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em. Huizen\25NW77101 - Inhuur werkvoorbereider Sport Huizen\25NW77101-01 Renovatie velden De Wolfkamer\B. Bestek-werkomschrijving\Bijlage B bij leidraad - Onderhoud\"/>
    </mc:Choice>
  </mc:AlternateContent>
  <xr:revisionPtr revIDLastSave="0" documentId="13_ncr:1_{1C496E3F-1464-492A-B660-6997894DEC8A}" xr6:coauthVersionLast="47" xr6:coauthVersionMax="47" xr10:uidLastSave="{00000000-0000-0000-0000-000000000000}"/>
  <bookViews>
    <workbookView xWindow="-120" yWindow="-120" windowWidth="29040" windowHeight="15720" xr2:uid="{DCF48E0C-8112-4346-A96D-7E3A0CCD6B9F}"/>
  </bookViews>
  <sheets>
    <sheet name="Blad1" sheetId="1" r:id="rId1"/>
  </sheets>
  <definedNames>
    <definedName name="_xlnm.Print_Area" localSheetId="0">Blad1!$A$1:$G$46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 s="1"/>
  <c r="D21" i="1"/>
  <c r="D22" i="1" s="1"/>
  <c r="G22" i="1" s="1"/>
  <c r="G23" i="1"/>
  <c r="G20" i="1"/>
  <c r="G33" i="1"/>
  <c r="G32" i="1"/>
  <c r="G16" i="1"/>
  <c r="G13" i="1"/>
  <c r="G21" i="1" l="1"/>
  <c r="G14" i="1"/>
  <c r="G15" i="1"/>
  <c r="G25" i="1" l="1"/>
  <c r="G27" i="1" s="1"/>
  <c r="G42" i="1" s="1"/>
  <c r="G39" i="1" l="1"/>
  <c r="G36" i="1"/>
  <c r="G44" i="1" l="1"/>
</calcChain>
</file>

<file path=xl/sharedStrings.xml><?xml version="1.0" encoding="utf-8"?>
<sst xmlns="http://schemas.openxmlformats.org/spreadsheetml/2006/main" count="100" uniqueCount="67">
  <si>
    <t>Gemeente:</t>
  </si>
  <si>
    <t>Datum</t>
  </si>
  <si>
    <t>NUMMER</t>
  </si>
  <si>
    <t>OMSCHRIJVING</t>
  </si>
  <si>
    <t>EENHEID</t>
  </si>
  <si>
    <t>AANTAL</t>
  </si>
  <si>
    <t>EENHEIDS-
PRIJS</t>
  </si>
  <si>
    <t>TOTAAL</t>
  </si>
  <si>
    <t>1</t>
  </si>
  <si>
    <t>Onderhoud voetbal</t>
  </si>
  <si>
    <t>11</t>
  </si>
  <si>
    <t>Kunstgras</t>
  </si>
  <si>
    <t>111</t>
  </si>
  <si>
    <t>keer</t>
  </si>
  <si>
    <t>V</t>
  </si>
  <si>
    <t>1113</t>
  </si>
  <si>
    <t>Specialistisch Onderhoud</t>
  </si>
  <si>
    <t>111310</t>
  </si>
  <si>
    <t>Intensieve inspectie, incl. herstelwerk.</t>
  </si>
  <si>
    <t>111320</t>
  </si>
  <si>
    <t>are</t>
  </si>
  <si>
    <t>Dieptereiniging.</t>
  </si>
  <si>
    <t>111360</t>
  </si>
  <si>
    <t>Controleren en aanvullen infill.</t>
  </si>
  <si>
    <t>111370</t>
  </si>
  <si>
    <t>ton</t>
  </si>
  <si>
    <t>Subtotaal</t>
  </si>
  <si>
    <t>Transport subtotaal</t>
  </si>
  <si>
    <t>9</t>
  </si>
  <si>
    <t>Staartposten</t>
  </si>
  <si>
    <t>91</t>
  </si>
  <si>
    <t>Eenmalige kosten</t>
  </si>
  <si>
    <t>919980</t>
  </si>
  <si>
    <t>Overige eenmalige kosten</t>
  </si>
  <si>
    <t>EUR</t>
  </si>
  <si>
    <t>N</t>
  </si>
  <si>
    <t>919990</t>
  </si>
  <si>
    <t>Afronding</t>
  </si>
  <si>
    <t>92</t>
  </si>
  <si>
    <t>Uitvoeringskosten</t>
  </si>
  <si>
    <t>929990</t>
  </si>
  <si>
    <t>%</t>
  </si>
  <si>
    <t>93</t>
  </si>
  <si>
    <t>Algemene kosten</t>
  </si>
  <si>
    <t>939990</t>
  </si>
  <si>
    <t>94</t>
  </si>
  <si>
    <t>Winst en risico</t>
  </si>
  <si>
    <t>949990</t>
  </si>
  <si>
    <t>Aannemingssom, de omzetbelasting niet inbegrepen.</t>
  </si>
  <si>
    <t>Leverantie minerale infill</t>
  </si>
  <si>
    <t>Gedaan te PLAATSNAAM INVULLEN
Datum:
De inschrijver(s),</t>
  </si>
  <si>
    <t>Huizen</t>
  </si>
  <si>
    <t>112</t>
  </si>
  <si>
    <t>1123</t>
  </si>
  <si>
    <t>112310</t>
  </si>
  <si>
    <t>112320</t>
  </si>
  <si>
    <t>112360</t>
  </si>
  <si>
    <t>112370</t>
  </si>
  <si>
    <t>Kunstgras Nordin en Sofyan Amrabat courts; 10 jaar onderhoud</t>
  </si>
  <si>
    <t>Kunstgras voetbalvelden 4 en 5 HSV en voetbalveld 2 SV; 10 jaar onderhoud</t>
  </si>
  <si>
    <t>25NW77101OH-01</t>
  </si>
  <si>
    <t>Velden:</t>
  </si>
  <si>
    <t>Veld 2 s.v. Huizen / Velden 4, 5 en twee Amrabat courts HSV De Zuidvogels</t>
  </si>
  <si>
    <t>Behoort bij:</t>
  </si>
  <si>
    <t>Werkomschrijving Onderhoud sportvelden De Wolfskamer Huizen</t>
  </si>
  <si>
    <t>Kenmerk:</t>
  </si>
  <si>
    <t>Inschrijvingsstaat Onderhoud sportvelden De Wolfskamer Huizen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</si>
</sst>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" fontId="0" fillId="0" borderId="0" xfId="0" applyNumberFormat="1"/>
    <xf numFmtId="0" fontId="0" fillId="2" borderId="4" xfId="0" applyFill="1" applyBorder="1"/>
    <xf numFmtId="0" fontId="0" fillId="2" borderId="0" xfId="0" applyFill="1"/>
    <xf numFmtId="4" fontId="0" fillId="2" borderId="0" xfId="0" applyNumberFormat="1" applyFill="1"/>
    <xf numFmtId="4" fontId="0" fillId="2" borderId="5" xfId="0" applyNumberFormat="1" applyFill="1" applyBorder="1"/>
    <xf numFmtId="14" fontId="0" fillId="2" borderId="0" xfId="0" applyNumberFormat="1" applyFill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4" fontId="0" fillId="2" borderId="7" xfId="0" applyNumberFormat="1" applyFill="1" applyBorder="1"/>
    <xf numFmtId="4" fontId="0" fillId="2" borderId="8" xfId="0" applyNumberFormat="1" applyFill="1" applyBorder="1"/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4" fontId="3" fillId="3" borderId="10" xfId="0" applyNumberFormat="1" applyFont="1" applyFill="1" applyBorder="1" applyAlignment="1">
      <alignment vertical="top" wrapText="1"/>
    </xf>
    <xf numFmtId="4" fontId="3" fillId="3" borderId="11" xfId="0" applyNumberFormat="1" applyFont="1" applyFill="1" applyBorder="1" applyAlignment="1">
      <alignment vertical="top" wrapText="1"/>
    </xf>
    <xf numFmtId="0" fontId="4" fillId="4" borderId="12" xfId="0" quotePrefix="1" applyFont="1" applyFill="1" applyBorder="1"/>
    <xf numFmtId="0" fontId="5" fillId="4" borderId="13" xfId="0" quotePrefix="1" applyFont="1" applyFill="1" applyBorder="1"/>
    <xf numFmtId="0" fontId="0" fillId="4" borderId="13" xfId="0" applyFill="1" applyBorder="1"/>
    <xf numFmtId="4" fontId="0" fillId="4" borderId="13" xfId="0" applyNumberFormat="1" applyFill="1" applyBorder="1"/>
    <xf numFmtId="4" fontId="0" fillId="4" borderId="14" xfId="0" applyNumberFormat="1" applyFill="1" applyBorder="1"/>
    <xf numFmtId="0" fontId="4" fillId="4" borderId="4" xfId="0" quotePrefix="1" applyFont="1" applyFill="1" applyBorder="1"/>
    <xf numFmtId="0" fontId="5" fillId="4" borderId="15" xfId="0" quotePrefix="1" applyFont="1" applyFill="1" applyBorder="1"/>
    <xf numFmtId="0" fontId="0" fillId="4" borderId="15" xfId="0" applyFill="1" applyBorder="1"/>
    <xf numFmtId="4" fontId="0" fillId="4" borderId="15" xfId="0" applyNumberFormat="1" applyFill="1" applyBorder="1"/>
    <xf numFmtId="4" fontId="0" fillId="4" borderId="16" xfId="0" applyNumberFormat="1" applyFill="1" applyBorder="1"/>
    <xf numFmtId="0" fontId="6" fillId="4" borderId="15" xfId="0" quotePrefix="1" applyFont="1" applyFill="1" applyBorder="1"/>
    <xf numFmtId="0" fontId="4" fillId="4" borderId="15" xfId="0" quotePrefix="1" applyFont="1" applyFill="1" applyBorder="1"/>
    <xf numFmtId="4" fontId="4" fillId="4" borderId="15" xfId="0" applyNumberFormat="1" applyFont="1" applyFill="1" applyBorder="1"/>
    <xf numFmtId="0" fontId="4" fillId="4" borderId="15" xfId="0" applyFont="1" applyFill="1" applyBorder="1"/>
    <xf numFmtId="4" fontId="4" fillId="5" borderId="15" xfId="0" applyNumberFormat="1" applyFont="1" applyFill="1" applyBorder="1" applyProtection="1">
      <protection locked="0"/>
    </xf>
    <xf numFmtId="4" fontId="4" fillId="4" borderId="16" xfId="0" applyNumberFormat="1" applyFont="1" applyFill="1" applyBorder="1"/>
    <xf numFmtId="0" fontId="0" fillId="4" borderId="4" xfId="0" applyFill="1" applyBorder="1"/>
    <xf numFmtId="4" fontId="4" fillId="4" borderId="14" xfId="0" applyNumberFormat="1" applyFont="1" applyFill="1" applyBorder="1"/>
    <xf numFmtId="0" fontId="0" fillId="4" borderId="12" xfId="0" applyFill="1" applyBorder="1"/>
    <xf numFmtId="44" fontId="4" fillId="4" borderId="16" xfId="1" applyFont="1" applyFill="1" applyBorder="1" applyProtection="1"/>
    <xf numFmtId="44" fontId="0" fillId="4" borderId="16" xfId="1" applyFont="1" applyFill="1" applyBorder="1" applyProtection="1"/>
    <xf numFmtId="44" fontId="4" fillId="4" borderId="14" xfId="1" applyFont="1" applyFill="1" applyBorder="1" applyProtection="1"/>
    <xf numFmtId="0" fontId="0" fillId="4" borderId="6" xfId="0" applyFill="1" applyBorder="1"/>
    <xf numFmtId="0" fontId="4" fillId="5" borderId="17" xfId="0" quotePrefix="1" applyFont="1" applyFill="1" applyBorder="1" applyAlignment="1" applyProtection="1">
      <alignment vertical="top" wrapText="1"/>
      <protection locked="0"/>
    </xf>
    <xf numFmtId="0" fontId="0" fillId="4" borderId="17" xfId="0" applyFill="1" applyBorder="1"/>
    <xf numFmtId="4" fontId="0" fillId="4" borderId="17" xfId="0" applyNumberFormat="1" applyFill="1" applyBorder="1"/>
    <xf numFmtId="4" fontId="0" fillId="4" borderId="18" xfId="0" applyNumberForma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11BD-D6FB-49A6-B8B3-254145B25913}">
  <sheetPr>
    <pageSetUpPr fitToPage="1"/>
  </sheetPr>
  <dimension ref="A1:G46"/>
  <sheetViews>
    <sheetView tabSelected="1" workbookViewId="0">
      <selection activeCell="B6" sqref="B6"/>
    </sheetView>
  </sheetViews>
  <sheetFormatPr defaultRowHeight="15" x14ac:dyDescent="0.25"/>
  <cols>
    <col min="1" max="1" width="11.7109375" bestFit="1" customWidth="1"/>
    <col min="2" max="2" width="46.5703125" bestFit="1" customWidth="1"/>
    <col min="3" max="3" width="7.7109375" bestFit="1" customWidth="1"/>
    <col min="4" max="4" width="7.7109375" style="1" bestFit="1" customWidth="1"/>
    <col min="5" max="5" width="1.7109375" bestFit="1" customWidth="1"/>
    <col min="6" max="6" width="8.28515625" style="1" bestFit="1" customWidth="1"/>
    <col min="7" max="7" width="12.7109375" style="1" customWidth="1"/>
    <col min="10" max="12" width="9.140625" customWidth="1"/>
  </cols>
  <sheetData>
    <row r="1" spans="1:7" ht="18.75" x14ac:dyDescent="0.3">
      <c r="A1" s="42" t="s">
        <v>66</v>
      </c>
      <c r="B1" s="43"/>
      <c r="C1" s="43"/>
      <c r="D1" s="43"/>
      <c r="E1" s="43"/>
      <c r="F1" s="43"/>
      <c r="G1" s="44"/>
    </row>
    <row r="2" spans="1:7" x14ac:dyDescent="0.25">
      <c r="A2" s="2" t="s">
        <v>63</v>
      </c>
      <c r="B2" s="3" t="s">
        <v>64</v>
      </c>
      <c r="C2" s="3"/>
      <c r="D2" s="4"/>
      <c r="E2" s="3"/>
      <c r="F2" s="4"/>
      <c r="G2" s="5"/>
    </row>
    <row r="3" spans="1:7" x14ac:dyDescent="0.25">
      <c r="A3" s="2" t="s">
        <v>65</v>
      </c>
      <c r="B3" s="3" t="s">
        <v>60</v>
      </c>
      <c r="C3" s="3"/>
      <c r="D3" s="4"/>
      <c r="E3" s="3"/>
      <c r="F3" s="4"/>
      <c r="G3" s="5"/>
    </row>
    <row r="4" spans="1:7" ht="15" customHeight="1" x14ac:dyDescent="0.25">
      <c r="A4" s="2" t="s">
        <v>61</v>
      </c>
      <c r="B4" s="45" t="s">
        <v>62</v>
      </c>
      <c r="C4" s="45"/>
      <c r="D4" s="45"/>
      <c r="E4" s="45"/>
      <c r="F4" s="45"/>
      <c r="G4" s="46"/>
    </row>
    <row r="5" spans="1:7" x14ac:dyDescent="0.25">
      <c r="A5" s="2" t="s">
        <v>0</v>
      </c>
      <c r="B5" s="3" t="s">
        <v>51</v>
      </c>
      <c r="C5" s="3"/>
      <c r="D5" s="4"/>
      <c r="E5" s="3"/>
      <c r="F5" s="4"/>
      <c r="G5" s="5"/>
    </row>
    <row r="6" spans="1:7" x14ac:dyDescent="0.25">
      <c r="A6" s="2" t="s">
        <v>1</v>
      </c>
      <c r="B6" s="6">
        <v>46093</v>
      </c>
      <c r="C6" s="3"/>
      <c r="D6" s="4"/>
      <c r="E6" s="3"/>
      <c r="F6" s="4"/>
      <c r="G6" s="5"/>
    </row>
    <row r="7" spans="1:7" ht="15.75" thickBot="1" x14ac:dyDescent="0.3">
      <c r="A7" s="7"/>
      <c r="B7" s="8"/>
      <c r="C7" s="8"/>
      <c r="D7" s="9"/>
      <c r="E7" s="8"/>
      <c r="F7" s="9"/>
      <c r="G7" s="10"/>
    </row>
    <row r="8" spans="1:7" ht="23.25" thickBot="1" x14ac:dyDescent="0.3">
      <c r="A8" s="11" t="s">
        <v>2</v>
      </c>
      <c r="B8" s="12" t="s">
        <v>3</v>
      </c>
      <c r="C8" s="12" t="s">
        <v>4</v>
      </c>
      <c r="D8" s="13" t="s">
        <v>5</v>
      </c>
      <c r="E8" s="12"/>
      <c r="F8" s="13" t="s">
        <v>6</v>
      </c>
      <c r="G8" s="14" t="s">
        <v>7</v>
      </c>
    </row>
    <row r="9" spans="1:7" x14ac:dyDescent="0.25">
      <c r="A9" s="15" t="s">
        <v>8</v>
      </c>
      <c r="B9" s="16" t="s">
        <v>9</v>
      </c>
      <c r="C9" s="17"/>
      <c r="D9" s="18"/>
      <c r="E9" s="17"/>
      <c r="F9" s="18"/>
      <c r="G9" s="19"/>
    </row>
    <row r="10" spans="1:7" x14ac:dyDescent="0.25">
      <c r="A10" s="20" t="s">
        <v>10</v>
      </c>
      <c r="B10" s="21" t="s">
        <v>11</v>
      </c>
      <c r="C10" s="22"/>
      <c r="D10" s="23"/>
      <c r="E10" s="22"/>
      <c r="F10" s="23"/>
      <c r="G10" s="24"/>
    </row>
    <row r="11" spans="1:7" x14ac:dyDescent="0.25">
      <c r="A11" s="20" t="s">
        <v>12</v>
      </c>
      <c r="B11" s="21" t="s">
        <v>59</v>
      </c>
      <c r="C11" s="22"/>
      <c r="D11" s="23"/>
      <c r="E11" s="22"/>
      <c r="F11" s="23"/>
      <c r="G11" s="24"/>
    </row>
    <row r="12" spans="1:7" x14ac:dyDescent="0.25">
      <c r="A12" s="20" t="s">
        <v>15</v>
      </c>
      <c r="B12" s="25" t="s">
        <v>16</v>
      </c>
      <c r="C12" s="22"/>
      <c r="D12" s="23"/>
      <c r="E12" s="22"/>
      <c r="F12" s="23"/>
      <c r="G12" s="30"/>
    </row>
    <row r="13" spans="1:7" x14ac:dyDescent="0.25">
      <c r="A13" s="20" t="s">
        <v>17</v>
      </c>
      <c r="B13" s="26" t="s">
        <v>18</v>
      </c>
      <c r="C13" s="26" t="s">
        <v>13</v>
      </c>
      <c r="D13" s="27">
        <v>10</v>
      </c>
      <c r="E13" s="28" t="s">
        <v>14</v>
      </c>
      <c r="F13" s="29">
        <v>0</v>
      </c>
      <c r="G13" s="30">
        <f t="shared" ref="G13:G16" si="0">D13*F13</f>
        <v>0</v>
      </c>
    </row>
    <row r="14" spans="1:7" x14ac:dyDescent="0.25">
      <c r="A14" s="20" t="s">
        <v>19</v>
      </c>
      <c r="B14" s="26" t="s">
        <v>21</v>
      </c>
      <c r="C14" s="26" t="s">
        <v>20</v>
      </c>
      <c r="D14" s="27">
        <f>(227.7)*10</f>
        <v>2277</v>
      </c>
      <c r="E14" s="28" t="s">
        <v>14</v>
      </c>
      <c r="F14" s="29">
        <v>0</v>
      </c>
      <c r="G14" s="30">
        <f t="shared" si="0"/>
        <v>0</v>
      </c>
    </row>
    <row r="15" spans="1:7" x14ac:dyDescent="0.25">
      <c r="A15" s="20" t="s">
        <v>22</v>
      </c>
      <c r="B15" s="26" t="s">
        <v>23</v>
      </c>
      <c r="C15" s="26" t="s">
        <v>20</v>
      </c>
      <c r="D15" s="27">
        <f>D14</f>
        <v>2277</v>
      </c>
      <c r="E15" s="28" t="s">
        <v>14</v>
      </c>
      <c r="F15" s="29">
        <v>0</v>
      </c>
      <c r="G15" s="30">
        <f t="shared" si="0"/>
        <v>0</v>
      </c>
    </row>
    <row r="16" spans="1:7" x14ac:dyDescent="0.25">
      <c r="A16" s="20" t="s">
        <v>24</v>
      </c>
      <c r="B16" s="26" t="s">
        <v>49</v>
      </c>
      <c r="C16" s="26" t="s">
        <v>25</v>
      </c>
      <c r="D16" s="27">
        <v>15</v>
      </c>
      <c r="E16" s="28" t="s">
        <v>14</v>
      </c>
      <c r="F16" s="29">
        <v>0</v>
      </c>
      <c r="G16" s="30">
        <f t="shared" si="0"/>
        <v>0</v>
      </c>
    </row>
    <row r="17" spans="1:7" x14ac:dyDescent="0.25">
      <c r="A17" s="20"/>
      <c r="B17" s="26"/>
      <c r="C17" s="26"/>
      <c r="D17" s="27"/>
      <c r="E17" s="28"/>
      <c r="F17" s="27"/>
      <c r="G17" s="30"/>
    </row>
    <row r="18" spans="1:7" x14ac:dyDescent="0.25">
      <c r="A18" s="20" t="s">
        <v>52</v>
      </c>
      <c r="B18" s="21" t="s">
        <v>58</v>
      </c>
      <c r="C18" s="22"/>
      <c r="D18" s="23"/>
      <c r="E18" s="22"/>
      <c r="F18" s="23"/>
      <c r="G18" s="24"/>
    </row>
    <row r="19" spans="1:7" x14ac:dyDescent="0.25">
      <c r="A19" s="20" t="s">
        <v>53</v>
      </c>
      <c r="B19" s="25" t="s">
        <v>16</v>
      </c>
      <c r="C19" s="22"/>
      <c r="D19" s="23"/>
      <c r="E19" s="22"/>
      <c r="F19" s="23"/>
      <c r="G19" s="30"/>
    </row>
    <row r="20" spans="1:7" x14ac:dyDescent="0.25">
      <c r="A20" s="20" t="s">
        <v>54</v>
      </c>
      <c r="B20" s="26" t="s">
        <v>18</v>
      </c>
      <c r="C20" s="26" t="s">
        <v>13</v>
      </c>
      <c r="D20" s="27">
        <v>10</v>
      </c>
      <c r="E20" s="28" t="s">
        <v>14</v>
      </c>
      <c r="F20" s="29">
        <v>0</v>
      </c>
      <c r="G20" s="30">
        <f t="shared" ref="G20:G23" si="1">D20*F20</f>
        <v>0</v>
      </c>
    </row>
    <row r="21" spans="1:7" x14ac:dyDescent="0.25">
      <c r="A21" s="20" t="s">
        <v>55</v>
      </c>
      <c r="B21" s="26" t="s">
        <v>21</v>
      </c>
      <c r="C21" s="26" t="s">
        <v>20</v>
      </c>
      <c r="D21" s="27">
        <f>(13.2)*10</f>
        <v>132</v>
      </c>
      <c r="E21" s="28" t="s">
        <v>14</v>
      </c>
      <c r="F21" s="29">
        <v>0</v>
      </c>
      <c r="G21" s="30">
        <f t="shared" si="1"/>
        <v>0</v>
      </c>
    </row>
    <row r="22" spans="1:7" x14ac:dyDescent="0.25">
      <c r="A22" s="20" t="s">
        <v>56</v>
      </c>
      <c r="B22" s="26" t="s">
        <v>23</v>
      </c>
      <c r="C22" s="26" t="s">
        <v>20</v>
      </c>
      <c r="D22" s="27">
        <f>D21</f>
        <v>132</v>
      </c>
      <c r="E22" s="28" t="s">
        <v>14</v>
      </c>
      <c r="F22" s="29">
        <v>0</v>
      </c>
      <c r="G22" s="30">
        <f t="shared" si="1"/>
        <v>0</v>
      </c>
    </row>
    <row r="23" spans="1:7" x14ac:dyDescent="0.25">
      <c r="A23" s="20" t="s">
        <v>57</v>
      </c>
      <c r="B23" s="26" t="s">
        <v>49</v>
      </c>
      <c r="C23" s="26" t="s">
        <v>25</v>
      </c>
      <c r="D23" s="27">
        <v>1</v>
      </c>
      <c r="E23" s="28" t="s">
        <v>14</v>
      </c>
      <c r="F23" s="29">
        <v>0</v>
      </c>
      <c r="G23" s="30">
        <f t="shared" si="1"/>
        <v>0</v>
      </c>
    </row>
    <row r="24" spans="1:7" x14ac:dyDescent="0.25">
      <c r="A24" s="20"/>
      <c r="B24" s="26"/>
      <c r="C24" s="26"/>
      <c r="D24" s="27"/>
      <c r="E24" s="28"/>
      <c r="F24" s="27"/>
      <c r="G24" s="30"/>
    </row>
    <row r="25" spans="1:7" ht="15.75" thickBot="1" x14ac:dyDescent="0.3">
      <c r="A25" s="31"/>
      <c r="B25" s="21" t="s">
        <v>26</v>
      </c>
      <c r="C25" s="22"/>
      <c r="D25" s="23"/>
      <c r="E25" s="22"/>
      <c r="F25" s="23"/>
      <c r="G25" s="32">
        <f>SUM(G9:G24)</f>
        <v>0</v>
      </c>
    </row>
    <row r="26" spans="1:7" ht="23.25" thickBot="1" x14ac:dyDescent="0.3">
      <c r="A26" s="11" t="s">
        <v>2</v>
      </c>
      <c r="B26" s="12" t="s">
        <v>3</v>
      </c>
      <c r="C26" s="12" t="s">
        <v>4</v>
      </c>
      <c r="D26" s="13" t="s">
        <v>5</v>
      </c>
      <c r="E26" s="12"/>
      <c r="F26" s="13" t="s">
        <v>6</v>
      </c>
      <c r="G26" s="14" t="s">
        <v>7</v>
      </c>
    </row>
    <row r="27" spans="1:7" x14ac:dyDescent="0.25">
      <c r="A27" s="33"/>
      <c r="B27" s="16" t="s">
        <v>27</v>
      </c>
      <c r="C27" s="17"/>
      <c r="D27" s="18"/>
      <c r="E27" s="17"/>
      <c r="F27" s="18"/>
      <c r="G27" s="32">
        <f>G25</f>
        <v>0</v>
      </c>
    </row>
    <row r="28" spans="1:7" x14ac:dyDescent="0.25">
      <c r="A28" s="31"/>
      <c r="B28" s="22"/>
      <c r="C28" s="22"/>
      <c r="D28" s="23"/>
      <c r="E28" s="22"/>
      <c r="F28" s="23"/>
      <c r="G28" s="24"/>
    </row>
    <row r="29" spans="1:7" x14ac:dyDescent="0.25">
      <c r="A29" s="20" t="s">
        <v>28</v>
      </c>
      <c r="B29" s="21" t="s">
        <v>29</v>
      </c>
      <c r="C29" s="22"/>
      <c r="D29" s="23"/>
      <c r="E29" s="22"/>
      <c r="F29" s="23"/>
      <c r="G29" s="24"/>
    </row>
    <row r="30" spans="1:7" x14ac:dyDescent="0.25">
      <c r="A30" s="31"/>
      <c r="B30" s="22"/>
      <c r="C30" s="22"/>
      <c r="D30" s="23"/>
      <c r="E30" s="22"/>
      <c r="F30" s="23"/>
      <c r="G30" s="24"/>
    </row>
    <row r="31" spans="1:7" x14ac:dyDescent="0.25">
      <c r="A31" s="20" t="s">
        <v>30</v>
      </c>
      <c r="B31" s="21" t="s">
        <v>31</v>
      </c>
      <c r="C31" s="22"/>
      <c r="D31" s="23"/>
      <c r="E31" s="22"/>
      <c r="F31" s="23"/>
      <c r="G31" s="24"/>
    </row>
    <row r="32" spans="1:7" x14ac:dyDescent="0.25">
      <c r="A32" s="20" t="s">
        <v>32</v>
      </c>
      <c r="B32" s="26" t="s">
        <v>33</v>
      </c>
      <c r="C32" s="26" t="s">
        <v>34</v>
      </c>
      <c r="D32" s="29">
        <v>0</v>
      </c>
      <c r="E32" s="28" t="s">
        <v>35</v>
      </c>
      <c r="F32" s="27">
        <v>1</v>
      </c>
      <c r="G32" s="34">
        <f t="shared" ref="G32:G33" si="2">D32*F32</f>
        <v>0</v>
      </c>
    </row>
    <row r="33" spans="1:7" x14ac:dyDescent="0.25">
      <c r="A33" s="20" t="s">
        <v>36</v>
      </c>
      <c r="B33" s="26" t="s">
        <v>37</v>
      </c>
      <c r="C33" s="26" t="s">
        <v>34</v>
      </c>
      <c r="D33" s="29">
        <v>0</v>
      </c>
      <c r="E33" s="28" t="s">
        <v>35</v>
      </c>
      <c r="F33" s="27">
        <v>1</v>
      </c>
      <c r="G33" s="34">
        <f t="shared" si="2"/>
        <v>0</v>
      </c>
    </row>
    <row r="34" spans="1:7" x14ac:dyDescent="0.25">
      <c r="A34" s="31"/>
      <c r="B34" s="22"/>
      <c r="C34" s="22"/>
      <c r="D34" s="23"/>
      <c r="E34" s="22"/>
      <c r="F34" s="23"/>
      <c r="G34" s="35"/>
    </row>
    <row r="35" spans="1:7" x14ac:dyDescent="0.25">
      <c r="A35" s="20" t="s">
        <v>38</v>
      </c>
      <c r="B35" s="21" t="s">
        <v>39</v>
      </c>
      <c r="C35" s="22"/>
      <c r="D35" s="23"/>
      <c r="E35" s="22"/>
      <c r="F35" s="23"/>
      <c r="G35" s="35"/>
    </row>
    <row r="36" spans="1:7" x14ac:dyDescent="0.25">
      <c r="A36" s="20" t="s">
        <v>40</v>
      </c>
      <c r="B36" s="26" t="s">
        <v>39</v>
      </c>
      <c r="C36" s="26" t="s">
        <v>41</v>
      </c>
      <c r="D36" s="29">
        <v>0</v>
      </c>
      <c r="E36" s="28" t="s">
        <v>35</v>
      </c>
      <c r="F36" s="27">
        <v>1</v>
      </c>
      <c r="G36" s="34">
        <f>SUM(($G$27/100)*D36)</f>
        <v>0</v>
      </c>
    </row>
    <row r="37" spans="1:7" x14ac:dyDescent="0.25">
      <c r="A37" s="31"/>
      <c r="B37" s="22"/>
      <c r="C37" s="22"/>
      <c r="D37" s="23"/>
      <c r="E37" s="22"/>
      <c r="F37" s="23"/>
      <c r="G37" s="34"/>
    </row>
    <row r="38" spans="1:7" x14ac:dyDescent="0.25">
      <c r="A38" s="20" t="s">
        <v>42</v>
      </c>
      <c r="B38" s="21" t="s">
        <v>43</v>
      </c>
      <c r="C38" s="22"/>
      <c r="D38" s="23"/>
      <c r="E38" s="22"/>
      <c r="F38" s="23"/>
      <c r="G38" s="34"/>
    </row>
    <row r="39" spans="1:7" x14ac:dyDescent="0.25">
      <c r="A39" s="20" t="s">
        <v>44</v>
      </c>
      <c r="B39" s="26" t="s">
        <v>43</v>
      </c>
      <c r="C39" s="26" t="s">
        <v>41</v>
      </c>
      <c r="D39" s="29">
        <v>0</v>
      </c>
      <c r="E39" s="28" t="s">
        <v>35</v>
      </c>
      <c r="F39" s="27">
        <v>1</v>
      </c>
      <c r="G39" s="34">
        <f>SUM(($G$27/100)*D39)</f>
        <v>0</v>
      </c>
    </row>
    <row r="40" spans="1:7" x14ac:dyDescent="0.25">
      <c r="A40" s="31"/>
      <c r="B40" s="22"/>
      <c r="C40" s="22"/>
      <c r="D40" s="23"/>
      <c r="E40" s="22"/>
      <c r="F40" s="23"/>
      <c r="G40" s="34"/>
    </row>
    <row r="41" spans="1:7" x14ac:dyDescent="0.25">
      <c r="A41" s="20" t="s">
        <v>45</v>
      </c>
      <c r="B41" s="21" t="s">
        <v>46</v>
      </c>
      <c r="C41" s="22"/>
      <c r="D41" s="23"/>
      <c r="E41" s="22"/>
      <c r="F41" s="23"/>
      <c r="G41" s="34"/>
    </row>
    <row r="42" spans="1:7" x14ac:dyDescent="0.25">
      <c r="A42" s="20" t="s">
        <v>47</v>
      </c>
      <c r="B42" s="26" t="s">
        <v>46</v>
      </c>
      <c r="C42" s="26" t="s">
        <v>41</v>
      </c>
      <c r="D42" s="29">
        <v>0</v>
      </c>
      <c r="E42" s="28" t="s">
        <v>35</v>
      </c>
      <c r="F42" s="27">
        <v>1</v>
      </c>
      <c r="G42" s="34">
        <f>SUM(($G$27/100)*D42)</f>
        <v>0</v>
      </c>
    </row>
    <row r="43" spans="1:7" x14ac:dyDescent="0.25">
      <c r="A43" s="31"/>
      <c r="B43" s="22"/>
      <c r="C43" s="22"/>
      <c r="D43" s="23"/>
      <c r="E43" s="22"/>
      <c r="F43" s="23"/>
      <c r="G43" s="35"/>
    </row>
    <row r="44" spans="1:7" x14ac:dyDescent="0.25">
      <c r="A44" s="31"/>
      <c r="B44" s="21" t="s">
        <v>48</v>
      </c>
      <c r="C44" s="22"/>
      <c r="D44" s="23"/>
      <c r="E44" s="22"/>
      <c r="F44" s="23"/>
      <c r="G44" s="36">
        <f>SUM(G27:G42)</f>
        <v>0</v>
      </c>
    </row>
    <row r="45" spans="1:7" x14ac:dyDescent="0.25">
      <c r="A45" s="31"/>
      <c r="B45" s="22"/>
      <c r="C45" s="22"/>
      <c r="D45" s="23"/>
      <c r="E45" s="22"/>
      <c r="F45" s="23"/>
      <c r="G45" s="24"/>
    </row>
    <row r="46" spans="1:7" ht="34.5" thickBot="1" x14ac:dyDescent="0.3">
      <c r="A46" s="37"/>
      <c r="B46" s="38" t="s">
        <v>50</v>
      </c>
      <c r="C46" s="39"/>
      <c r="D46" s="40"/>
      <c r="E46" s="39"/>
      <c r="F46" s="40"/>
      <c r="G46" s="41"/>
    </row>
  </sheetData>
  <mergeCells count="2">
    <mergeCell ref="A1:G1"/>
    <mergeCell ref="B4:G4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Verhoeven</dc:creator>
  <cp:lastModifiedBy>Eddie van den Berg</cp:lastModifiedBy>
  <cp:lastPrinted>2024-04-12T10:30:34Z</cp:lastPrinted>
  <dcterms:created xsi:type="dcterms:W3CDTF">2024-04-12T10:06:53Z</dcterms:created>
  <dcterms:modified xsi:type="dcterms:W3CDTF">2026-03-12T12:26:49Z</dcterms:modified>
</cp:coreProperties>
</file>