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1"/>
  <workbookPr showInkAnnotation="0" defaultThemeVersion="124226"/>
  <mc:AlternateContent xmlns:mc="http://schemas.openxmlformats.org/markup-compatibility/2006">
    <mc:Choice Requires="x15">
      <x15ac:absPath xmlns:x15ac="http://schemas.microsoft.com/office/spreadsheetml/2010/11/ac" url="I:\SSC\Inkoop\Geclassificeerd\Vertrouwelijk\11 ICT\03 Aanbesteding lopend\2025-35 ICT-hardware\03 Nota's van inlichtingen\Nota van Inlichtingen 3\"/>
    </mc:Choice>
  </mc:AlternateContent>
  <xr:revisionPtr revIDLastSave="0" documentId="8_{98220DCF-6B9C-45A3-9E33-2D385CDDB90E}" xr6:coauthVersionLast="47" xr6:coauthVersionMax="47" xr10:uidLastSave="{00000000-0000-0000-0000-000000000000}"/>
  <bookViews>
    <workbookView xWindow="20370" yWindow="-4680" windowWidth="29040" windowHeight="15840" tabRatio="768" firstSheet="7" activeTab="7" xr2:uid="{00000000-000D-0000-FFFF-FFFF00000000}"/>
  </bookViews>
  <sheets>
    <sheet name="Leeswijzer" sheetId="7" r:id="rId1"/>
    <sheet name="Overall" sheetId="6" r:id="rId2"/>
    <sheet name="Beschikbaarheid" sheetId="4" r:id="rId3"/>
    <sheet name="Integriteit" sheetId="3" r:id="rId4"/>
    <sheet name="Vertrouwelijkheid" sheetId="1" r:id="rId5"/>
    <sheet name="RAO" sheetId="10" r:id="rId6"/>
    <sheet name="Wijzigingshistorie" sheetId="8" r:id="rId7"/>
    <sheet name="Aanbesteding" sheetId="12" r:id="rId8"/>
    <sheet name="Score" sheetId="13" r:id="rId9"/>
    <sheet name="Gegevenstabel" sheetId="9" r:id="rId10"/>
  </sheets>
  <definedNames>
    <definedName name="_xlnm._FilterDatabase" localSheetId="7" hidden="1">Aanbesteding!$A$33:$K$66</definedName>
    <definedName name="_xlnm._FilterDatabase" localSheetId="2" hidden="1">Beschikbaarheid!$A$2:$L$7</definedName>
    <definedName name="_xlnm._FilterDatabase" localSheetId="3" hidden="1">Integriteit!$A$2:$L$14</definedName>
    <definedName name="_xlnm._FilterDatabase" localSheetId="1" hidden="1">Overall!$A$1:$L$23</definedName>
    <definedName name="_xlnm._FilterDatabase" localSheetId="4" hidden="1">Vertrouwelijkheid!$A$2:$L$45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13" l="1"/>
  <c r="E50" i="13"/>
  <c r="D50" i="13"/>
  <c r="F49" i="13"/>
  <c r="E49" i="13"/>
  <c r="D49" i="13"/>
  <c r="F48" i="13"/>
  <c r="E48" i="13"/>
  <c r="D48" i="13"/>
  <c r="F47" i="13"/>
  <c r="E47" i="13"/>
  <c r="D47" i="13"/>
  <c r="F46" i="13"/>
  <c r="E46" i="13"/>
  <c r="D46" i="13"/>
  <c r="F45" i="13"/>
  <c r="E45" i="13"/>
  <c r="D45" i="13"/>
  <c r="F44" i="13"/>
  <c r="E44" i="13"/>
  <c r="D44" i="13"/>
  <c r="F43" i="13"/>
  <c r="E43" i="13"/>
  <c r="D43" i="13"/>
  <c r="F42" i="13"/>
  <c r="E42" i="13"/>
  <c r="D42" i="13"/>
  <c r="F41" i="13"/>
  <c r="E41" i="13"/>
  <c r="D41" i="13"/>
  <c r="F40" i="13"/>
  <c r="E40" i="13"/>
  <c r="D40" i="13"/>
  <c r="F39" i="13"/>
  <c r="E39" i="13"/>
  <c r="D39" i="13"/>
  <c r="F38" i="13"/>
  <c r="E38" i="13"/>
  <c r="D38" i="13"/>
  <c r="F37" i="13"/>
  <c r="E37" i="13"/>
  <c r="D37" i="13"/>
  <c r="F36" i="13"/>
  <c r="E36" i="13"/>
  <c r="D36" i="13"/>
  <c r="F35" i="13"/>
  <c r="E35" i="13"/>
  <c r="D35" i="13"/>
  <c r="F34" i="13"/>
  <c r="E34" i="13"/>
  <c r="D34" i="13"/>
  <c r="F33" i="13"/>
  <c r="E33" i="13"/>
  <c r="D33" i="13"/>
  <c r="F32" i="13"/>
  <c r="E32" i="13"/>
  <c r="D32" i="13"/>
  <c r="F31" i="13"/>
  <c r="E31" i="13"/>
  <c r="D31" i="13"/>
  <c r="F30" i="13"/>
  <c r="E30" i="13"/>
  <c r="D30" i="13"/>
  <c r="F29" i="13"/>
  <c r="E29" i="13"/>
  <c r="D29" i="13"/>
  <c r="F28" i="13"/>
  <c r="E28" i="13"/>
  <c r="D28" i="13"/>
  <c r="F27" i="13"/>
  <c r="E27" i="13"/>
  <c r="D27" i="13"/>
  <c r="F26" i="13"/>
  <c r="E26" i="13"/>
  <c r="D26" i="13"/>
  <c r="F25" i="13"/>
  <c r="E25" i="13"/>
  <c r="D25" i="13"/>
  <c r="F24" i="13"/>
  <c r="E24" i="13"/>
  <c r="D24" i="13"/>
  <c r="F23" i="13"/>
  <c r="E23" i="13"/>
  <c r="D23" i="13"/>
  <c r="F22" i="13"/>
  <c r="E22" i="13"/>
  <c r="D22" i="13"/>
  <c r="F21" i="13"/>
  <c r="E21" i="13"/>
  <c r="D21" i="13"/>
  <c r="F20" i="13"/>
  <c r="E20" i="13"/>
  <c r="D20" i="13"/>
  <c r="F19" i="13"/>
  <c r="E19" i="13"/>
  <c r="D19" i="13"/>
  <c r="F18" i="13"/>
  <c r="E18" i="13"/>
  <c r="D18" i="13"/>
  <c r="F17" i="13"/>
  <c r="E17" i="13"/>
  <c r="D17" i="13"/>
  <c r="F16" i="13"/>
  <c r="E16" i="13"/>
  <c r="D16" i="13"/>
  <c r="F15" i="13"/>
  <c r="E15" i="13"/>
  <c r="D15" i="13"/>
  <c r="F14" i="13"/>
  <c r="E14" i="13"/>
  <c r="D14" i="13"/>
  <c r="F13" i="13"/>
  <c r="E13" i="13"/>
  <c r="D13" i="13"/>
  <c r="F12" i="13"/>
  <c r="E12" i="13"/>
  <c r="D12" i="13"/>
  <c r="F11" i="13"/>
  <c r="E11" i="13"/>
  <c r="D11" i="13"/>
  <c r="F10" i="13"/>
  <c r="E10" i="13"/>
  <c r="D10" i="13"/>
  <c r="F9" i="13"/>
  <c r="E9" i="13"/>
  <c r="D9" i="13"/>
  <c r="F8" i="13"/>
  <c r="E8" i="13"/>
  <c r="D8" i="13"/>
  <c r="F7" i="13"/>
  <c r="E7" i="13"/>
  <c r="D7" i="13"/>
  <c r="F6" i="13"/>
  <c r="E6" i="13"/>
  <c r="D6" i="13"/>
  <c r="F5" i="13"/>
  <c r="E5" i="13"/>
  <c r="D5" i="13"/>
  <c r="F4" i="13"/>
  <c r="E4" i="13"/>
  <c r="D4" i="13"/>
  <c r="F3" i="13"/>
  <c r="E3" i="13"/>
  <c r="D3" i="13"/>
  <c r="F2" i="13"/>
  <c r="E2" i="13"/>
  <c r="D2" i="13"/>
  <c r="C51" i="13"/>
  <c r="B51" i="13"/>
  <c r="F51" i="13" l="1"/>
  <c r="E51" i="13"/>
  <c r="B54" i="13" s="1"/>
  <c r="D51" i="13"/>
  <c r="A54" i="13" s="1"/>
  <c r="C54" i="13" l="1"/>
  <c r="D54"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ACG</author>
  </authors>
  <commentList>
    <comment ref="E1" authorId="0" shapeId="0" xr:uid="{D0C245BD-B59D-4F21-9BCA-0E5D9B277B02}">
      <text>
        <r>
          <rPr>
            <b/>
            <sz val="9"/>
            <color indexed="81"/>
            <rFont val="Tahoma"/>
            <family val="2"/>
          </rPr>
          <t>ACG:</t>
        </r>
        <r>
          <rPr>
            <sz val="9"/>
            <color indexed="81"/>
            <rFont val="Tahoma"/>
            <family val="2"/>
          </rPr>
          <t xml:space="preserve">
Norm </t>
        </r>
        <r>
          <rPr>
            <b/>
            <i/>
            <sz val="9"/>
            <color indexed="81"/>
            <rFont val="Tahoma"/>
            <family val="2"/>
          </rPr>
          <t>cursief</t>
        </r>
        <r>
          <rPr>
            <sz val="9"/>
            <color indexed="81"/>
            <rFont val="Tahoma"/>
            <family val="2"/>
          </rPr>
          <t xml:space="preserve"> weergegeven als het een nieuwe / aangescherpte norm betreft ten opzichte van de BIG.</t>
        </r>
      </text>
    </comment>
    <comment ref="K1" authorId="0" shapeId="0" xr:uid="{0885742A-2685-4226-9262-E39AFB94CD42}">
      <text>
        <r>
          <rPr>
            <b/>
            <sz val="9"/>
            <color indexed="81"/>
            <rFont val="Tahoma"/>
            <family val="2"/>
          </rPr>
          <t>ACG:</t>
        </r>
        <r>
          <rPr>
            <sz val="9"/>
            <color indexed="81"/>
            <rFont val="Tahoma"/>
            <family val="2"/>
          </rPr>
          <t xml:space="preserve">
2019-07-29 BV:
Uitvoeringsverantwoordelijke is conform het RACI-model Responsible.</t>
        </r>
      </text>
    </comment>
    <comment ref="E8" authorId="0" shapeId="0" xr:uid="{3BDC3CFA-8854-4164-994B-8C2BB9F4D1B3}">
      <text>
        <r>
          <rPr>
            <sz val="9"/>
            <color indexed="81"/>
            <rFont val="Tahoma"/>
            <family val="2"/>
          </rPr>
          <t xml:space="preserve">AT 19-06-2019: 
BIO norm 14.1.1.1 verwijzing naar:
Handreiking: Risicoanalysemethode
</t>
        </r>
      </text>
    </comment>
    <comment ref="E9" authorId="0" shapeId="0" xr:uid="{87148D43-6B3B-4F5F-8FB6-EF977EB6714E}">
      <text>
        <r>
          <rPr>
            <sz val="9"/>
            <color indexed="81"/>
            <rFont val="Tahoma"/>
            <family val="2"/>
          </rPr>
          <t xml:space="preserve">AT 19-06-2019: 
BIO norm 14.1.1.1 verwijzing naar:
Handreiking: Risicoanalyse-methode
</t>
        </r>
      </text>
    </comment>
    <comment ref="C13" authorId="0" shapeId="0" xr:uid="{8F07B78D-3AAB-4E0F-8D90-F6975910BA97}">
      <text>
        <r>
          <rPr>
            <b/>
            <sz val="9"/>
            <color indexed="81"/>
            <rFont val="Tahoma"/>
            <family val="2"/>
          </rPr>
          <t>ACG:</t>
        </r>
        <r>
          <rPr>
            <sz val="9"/>
            <color indexed="81"/>
            <rFont val="Tahoma"/>
            <family val="2"/>
          </rPr>
          <t xml:space="preserve">
2018-10-26 BV: Als dat al kan binnen het netwerk van gemeente Groningen dan is dat fantastisch. Is dit al ingezet bij BRP en Suwinet? Kan dit op individueel niveau worden ingericht (kunnen beheerders bijvoorbeeld worden uitgesloten?)?</t>
        </r>
      </text>
    </comment>
    <comment ref="E14" authorId="0" shapeId="0" xr:uid="{F390FBFE-668A-46CB-97FE-2E3116934A1C}">
      <text>
        <r>
          <rPr>
            <sz val="9"/>
            <color indexed="81"/>
            <rFont val="Tahoma"/>
            <family val="2"/>
          </rPr>
          <t>AT 19-06-2019: BIO verwijzing bij 8.1.1
Handreiking: Samenhang beheerprocessen en informatiebeveiliging</t>
        </r>
      </text>
    </comment>
    <comment ref="E15" authorId="0" shapeId="0" xr:uid="{487C4C79-527A-41F9-9711-EB358CF81584}">
      <text>
        <r>
          <rPr>
            <sz val="9"/>
            <color indexed="81"/>
            <rFont val="Tahoma"/>
            <family val="2"/>
          </rPr>
          <t>AT 19-06-2019: BIO verwijzing bij 8.1.1
Handreiking: Samenhang beheerprocessen en informatiebeveiliging</t>
        </r>
      </text>
    </comment>
    <comment ref="E16" authorId="0" shapeId="0" xr:uid="{84E363D6-55A1-4710-87E8-2D4BD83FB634}">
      <text>
        <r>
          <rPr>
            <sz val="9"/>
            <color indexed="81"/>
            <rFont val="Tahoma"/>
            <family val="2"/>
          </rPr>
          <t>AT 19-06-2019: 
BIO 16.1.5 verwijzing:
Handreiking: Incidentbeheer en response beleid</t>
        </r>
      </text>
    </comment>
    <comment ref="E17" authorId="0" shapeId="0" xr:uid="{80061297-9ADD-41BB-9727-619E4AC6BDD9}">
      <text>
        <r>
          <rPr>
            <sz val="9"/>
            <color indexed="81"/>
            <rFont val="Tahoma"/>
            <family val="2"/>
          </rPr>
          <t>AT 19-06-2019: 
BIO 16.1.5 verwijzing:
Handreiking: Incidentbeheer en response beleid</t>
        </r>
      </text>
    </comment>
    <comment ref="E18" authorId="0" shapeId="0" xr:uid="{A69F0136-02B5-421B-BB2C-FD51D0970DB8}">
      <text>
        <r>
          <rPr>
            <sz val="9"/>
            <color indexed="81"/>
            <rFont val="Tahoma"/>
            <family val="2"/>
          </rPr>
          <t>AT 19-06-2019: 
BIO 16.1.5 verwijzing:
Handreiking: Incidentbeheer en response beleid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ACG</author>
  </authors>
  <commentList>
    <comment ref="K2" authorId="0" shapeId="0" xr:uid="{41B8C53E-2491-49AB-8B18-305B89FAB787}">
      <text>
        <r>
          <rPr>
            <b/>
            <sz val="9"/>
            <color indexed="81"/>
            <rFont val="Tahoma"/>
            <family val="2"/>
          </rPr>
          <t>ACG:</t>
        </r>
        <r>
          <rPr>
            <sz val="9"/>
            <color indexed="81"/>
            <rFont val="Tahoma"/>
            <family val="2"/>
          </rPr>
          <t xml:space="preserve">
2019-07-29 BV:
Uitvoeringsverantwoordelijke is conform het RACI-model Responsible.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ACG</author>
  </authors>
  <commentList>
    <comment ref="K2" authorId="0" shapeId="0" xr:uid="{FC65DA67-C534-48E1-A760-A4636B759DCA}">
      <text>
        <r>
          <rPr>
            <b/>
            <sz val="9"/>
            <color indexed="81"/>
            <rFont val="Tahoma"/>
            <family val="2"/>
          </rPr>
          <t>ACG:</t>
        </r>
        <r>
          <rPr>
            <sz val="9"/>
            <color indexed="81"/>
            <rFont val="Tahoma"/>
            <family val="2"/>
          </rPr>
          <t xml:space="preserve">
2019-07-29 BV:
Uitvoeringsverantwoordelijke is conform het RACI-model Responsible.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ACG</author>
  </authors>
  <commentList>
    <comment ref="K2" authorId="0" shapeId="0" xr:uid="{5B7B5D64-0CB6-4BDC-8D60-C3881F62C81B}">
      <text>
        <r>
          <rPr>
            <b/>
            <sz val="9"/>
            <color indexed="81"/>
            <rFont val="Tahoma"/>
            <family val="2"/>
          </rPr>
          <t>ACG:</t>
        </r>
        <r>
          <rPr>
            <sz val="9"/>
            <color indexed="81"/>
            <rFont val="Tahoma"/>
            <family val="2"/>
          </rPr>
          <t xml:space="preserve">
2019-07-29 BV:
Uitvoeringsverantwoordelijke is conform het RACI-model Responsible.</t>
        </r>
      </text>
    </comment>
    <comment ref="J4" authorId="0" shapeId="0" xr:uid="{EBF4E108-42CA-4672-B227-421F6A8959DD}">
      <text>
        <r>
          <rPr>
            <b/>
            <sz val="9"/>
            <color indexed="81"/>
            <rFont val="Tahoma"/>
            <family val="2"/>
          </rPr>
          <t>ACG:</t>
        </r>
        <r>
          <rPr>
            <sz val="9"/>
            <color indexed="81"/>
            <rFont val="Tahoma"/>
            <family val="2"/>
          </rPr>
          <t xml:space="preserve">
2018-11-13 BV: 
Volgens de huidige dataclassificatie van de gemeente Groningen zijn sommige type persoonsgegevens aangemerkt als Intern vertrouwelijk. De vraag is of dit conform de FG/AVG inderdaad mag. Dit betreft naam, adres, e-mailadres, etc. [Zie PvE bijlagen 1a t/m 1d].
Deze classificatie richt zich  op de persoonsgegevens van collega's (zoals zakelijke contactgegevens en foto's in het smoelenboek op intranet). Verder zouden geen persoonsgegevens als Intern geclassificeerd mogen zijn, maar altijd als Vertrouwelijk of Geheim.</t>
        </r>
      </text>
    </comment>
    <comment ref="J6" authorId="0" shapeId="0" xr:uid="{0DD76FB4-E7B2-484B-8FE1-04CBA019DAEB}">
      <text>
        <r>
          <rPr>
            <b/>
            <sz val="9"/>
            <color indexed="81"/>
            <rFont val="Tahoma"/>
            <family val="2"/>
          </rPr>
          <t>ACG:</t>
        </r>
        <r>
          <rPr>
            <sz val="9"/>
            <color indexed="81"/>
            <rFont val="Tahoma"/>
            <family val="2"/>
          </rPr>
          <t xml:space="preserve">
2018-11-13 BV: 
Volgens de huidige dataclassificatie van de gemeente Groningen zijn sommige type persoonsgegevens aangemerkt als Intern vertrouwelijk. De vraag is of dit conform de FG/AVG inderdaad mag. Dit betreft naam, adres, e-mailadres, etc. [Zie PvE bijlagen 1a t/m 1d].
Deze classificatie richt zich  op de persoonsgegevens van collega's (zoals zakelijke contactgegevens en foto's in het smoelenboek op intranet). Verder zouden geen persoonsgegevens als Intern geclassificeerd mogen zijn, maar altijd als Vertrouwelijk of Geheim.</t>
        </r>
      </text>
    </comment>
    <comment ref="C9" authorId="0" shapeId="0" xr:uid="{EB2D5F3E-D65B-4324-973F-E6D8FB4358DA}">
      <text>
        <r>
          <rPr>
            <b/>
            <sz val="9"/>
            <color indexed="81"/>
            <rFont val="Tahoma"/>
            <family val="2"/>
          </rPr>
          <t>ACG:</t>
        </r>
        <r>
          <rPr>
            <sz val="9"/>
            <color indexed="81"/>
            <rFont val="Tahoma"/>
            <family val="2"/>
          </rPr>
          <t xml:space="preserve">
2018-11-13 BV:
De </t>
        </r>
        <r>
          <rPr>
            <b/>
            <sz val="9"/>
            <color indexed="81"/>
            <rFont val="Tahoma"/>
            <family val="2"/>
          </rPr>
          <t>proceseigenaar</t>
        </r>
        <r>
          <rPr>
            <sz val="9"/>
            <color indexed="81"/>
            <rFont val="Tahoma"/>
            <family val="2"/>
          </rPr>
          <t xml:space="preserve"> is verantwoordelijk voor a. de juistheid van gebruikers (de uitvoering van de periodieke controle op de gebruikers in de applicatie) en voor b. de juistheid van de functiescheidings-/rollenmatrix.
De </t>
        </r>
        <r>
          <rPr>
            <b/>
            <sz val="9"/>
            <color indexed="81"/>
            <rFont val="Tahoma"/>
            <family val="2"/>
          </rPr>
          <t>applicatie-eigenaar</t>
        </r>
        <r>
          <rPr>
            <sz val="9"/>
            <color indexed="81"/>
            <rFont val="Tahoma"/>
            <family val="2"/>
          </rPr>
          <t xml:space="preserve"> is verantwoordelijk voor de periodieke levering van de informatie voor deze controles (a. de gebruikerslijst en b. de functiescheidings-/rollenmatrix).
De </t>
        </r>
        <r>
          <rPr>
            <b/>
            <sz val="9"/>
            <color indexed="81"/>
            <rFont val="Tahoma"/>
            <family val="2"/>
          </rPr>
          <t>applicatie-eigenaar</t>
        </r>
        <r>
          <rPr>
            <sz val="9"/>
            <color indexed="81"/>
            <rFont val="Tahoma"/>
            <family val="2"/>
          </rPr>
          <t xml:space="preserve"> is verantwoordelijk voor de vertaling van de rollen naar de technische instellingen in de applicatie en de periodiek controle daarop.</t>
        </r>
      </text>
    </comment>
    <comment ref="C11" authorId="0" shapeId="0" xr:uid="{D34059C9-274C-4D27-9A8F-EC77DC7CF7B3}">
      <text>
        <r>
          <rPr>
            <b/>
            <sz val="9"/>
            <color indexed="81"/>
            <rFont val="Tahoma"/>
            <family val="2"/>
          </rPr>
          <t>ACG:</t>
        </r>
        <r>
          <rPr>
            <sz val="9"/>
            <color indexed="81"/>
            <rFont val="Tahoma"/>
            <family val="2"/>
          </rPr>
          <t xml:space="preserve">
De roodgemarkeerde regels zijn niet alleen op Vertrouwelijkheid maar op het totale applicatie (eigenaarschap) gericht.</t>
        </r>
      </text>
    </comment>
    <comment ref="E36" authorId="0" shapeId="0" xr:uid="{DAB816B3-9DD0-4262-9A5F-BCF838BFA988}">
      <text>
        <r>
          <rPr>
            <sz val="9"/>
            <color indexed="81"/>
            <rFont val="Tahoma"/>
            <family val="2"/>
          </rPr>
          <t xml:space="preserve">AT 19-6-2019: Zie BIO
Handreiking: Samenhang beheerprocessen en informatiebeveiliging
Handreiking: Implementatie van detectie-oplossingen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ACG</author>
  </authors>
  <commentList>
    <comment ref="E1" authorId="0" shapeId="0" xr:uid="{702F8342-CE0D-49B2-987F-5B05A84CDCFE}">
      <text>
        <r>
          <rPr>
            <b/>
            <sz val="9"/>
            <color indexed="81"/>
            <rFont val="Tahoma"/>
            <family val="2"/>
          </rPr>
          <t>ACG:</t>
        </r>
        <r>
          <rPr>
            <sz val="9"/>
            <color indexed="81"/>
            <rFont val="Tahoma"/>
            <family val="2"/>
          </rPr>
          <t xml:space="preserve">
Norm </t>
        </r>
        <r>
          <rPr>
            <b/>
            <i/>
            <sz val="9"/>
            <color indexed="81"/>
            <rFont val="Tahoma"/>
            <family val="2"/>
          </rPr>
          <t>cursief</t>
        </r>
        <r>
          <rPr>
            <sz val="9"/>
            <color indexed="81"/>
            <rFont val="Tahoma"/>
            <family val="2"/>
          </rPr>
          <t xml:space="preserve"> weergegeven als het een nieuwe / aangescherpte norm betreft ten opzichte van de BIG.</t>
        </r>
      </text>
    </comment>
    <comment ref="J1" authorId="0" shapeId="0" xr:uid="{01126202-1F52-486B-A8C9-5E1E11B8D443}">
      <text>
        <r>
          <rPr>
            <b/>
            <sz val="9"/>
            <color indexed="81"/>
            <rFont val="Tahoma"/>
            <family val="2"/>
          </rPr>
          <t>ACG:</t>
        </r>
        <r>
          <rPr>
            <sz val="9"/>
            <color indexed="81"/>
            <rFont val="Tahoma"/>
            <family val="2"/>
          </rPr>
          <t xml:space="preserve">
2019-07-29 BV:
Uitvoeringsverantwoordelijke is conform het RACI-model Responsible.</t>
        </r>
      </text>
    </comment>
    <comment ref="C6" authorId="0" shapeId="0" xr:uid="{6D1BA82B-692F-48A7-AF42-EDE64E2D807B}">
      <text>
        <r>
          <rPr>
            <b/>
            <sz val="9"/>
            <color indexed="81"/>
            <rFont val="Tahoma"/>
            <family val="2"/>
          </rPr>
          <t>ACG:</t>
        </r>
        <r>
          <rPr>
            <sz val="9"/>
            <color indexed="81"/>
            <rFont val="Tahoma"/>
            <family val="2"/>
          </rPr>
          <t xml:space="preserve">
2018-10-26 BV: Als dat al kan binnen het netwerk van gemeente Groningen dan is dat fantastisch. Is dit al ingezet bij BRP en Suwinet? Kan dit op individueel niveau worden ingericht (kunnen beheerders bijvoorbeeld worden uitgesloten?)?</t>
        </r>
      </text>
    </comment>
    <comment ref="E7" authorId="0" shapeId="0" xr:uid="{7E1452A4-E0C5-49A7-B913-383EFBBD6DA9}">
      <text>
        <r>
          <rPr>
            <sz val="9"/>
            <color indexed="81"/>
            <rFont val="Tahoma"/>
            <family val="2"/>
          </rPr>
          <t>AT 19-06-2019: BIO verwijzing bij 8.1.1
Handreiking: Samenhang beheerprocessen en informatiebeveiliging</t>
        </r>
      </text>
    </comment>
    <comment ref="E8" authorId="0" shapeId="0" xr:uid="{01E22E5F-2A65-4022-B4BB-80969CDB577E}">
      <text>
        <r>
          <rPr>
            <sz val="9"/>
            <color indexed="81"/>
            <rFont val="Tahoma"/>
            <family val="2"/>
          </rPr>
          <t>AT 19-06-2019: BIO verwijzing bij 8.1.1
Handreiking: Samenhang beheerprocessen en informatiebeveiliging</t>
        </r>
      </text>
    </comment>
    <comment ref="E9" authorId="0" shapeId="0" xr:uid="{1DEE5808-99F4-4E28-8561-6194C18AA649}">
      <text>
        <r>
          <rPr>
            <sz val="9"/>
            <color indexed="81"/>
            <rFont val="Tahoma"/>
            <family val="2"/>
          </rPr>
          <t>AT 19-06-2019: 
BIO 16.1.5 verwijzing:
Handreiking: Incidentbeheer en response beleid</t>
        </r>
      </text>
    </comment>
    <comment ref="E10" authorId="0" shapeId="0" xr:uid="{D2644885-B982-45B8-B005-C25E2780D786}">
      <text>
        <r>
          <rPr>
            <sz val="9"/>
            <color indexed="81"/>
            <rFont val="Tahoma"/>
            <family val="2"/>
          </rPr>
          <t>AT 19-06-2019: 
BIO 16.1.5 verwijzing:
Handreiking: Incidentbeheer en response beleid</t>
        </r>
      </text>
    </comment>
    <comment ref="E11" authorId="0" shapeId="0" xr:uid="{AEF9F156-7176-4198-A491-461E47C37E98}">
      <text>
        <r>
          <rPr>
            <sz val="9"/>
            <color indexed="81"/>
            <rFont val="Tahoma"/>
            <family val="2"/>
          </rPr>
          <t>AT 19-06-2019: 
BIO 16.1.5 verwijzing:
Handreiking: Incidentbeheer en response beleid</t>
        </r>
      </text>
    </comment>
    <comment ref="J16" authorId="0" shapeId="0" xr:uid="{17C2074A-2580-4F65-AC18-2F57BAEE43A8}">
      <text>
        <r>
          <rPr>
            <b/>
            <sz val="9"/>
            <color indexed="81"/>
            <rFont val="Tahoma"/>
            <family val="2"/>
          </rPr>
          <t>ACG:</t>
        </r>
        <r>
          <rPr>
            <sz val="9"/>
            <color indexed="81"/>
            <rFont val="Tahoma"/>
            <family val="2"/>
          </rPr>
          <t xml:space="preserve">
2019-07-29 BV:
Uitvoeringsverantwoordelijke is conform het RACI-model Responsible.</t>
        </r>
      </text>
    </comment>
    <comment ref="J23" authorId="0" shapeId="0" xr:uid="{8E2B1C77-86D0-4832-8E87-FDD2A42379AB}">
      <text>
        <r>
          <rPr>
            <b/>
            <sz val="9"/>
            <color indexed="81"/>
            <rFont val="Tahoma"/>
            <family val="2"/>
          </rPr>
          <t>ACG:</t>
        </r>
        <r>
          <rPr>
            <sz val="9"/>
            <color indexed="81"/>
            <rFont val="Tahoma"/>
            <family val="2"/>
          </rPr>
          <t xml:space="preserve">
2019-07-29 BV:
Uitvoeringsverantwoordelijke is conform het RACI-model Responsible.</t>
        </r>
      </text>
    </comment>
    <comment ref="J33" authorId="0" shapeId="0" xr:uid="{EB9419C2-B145-4F63-A8CF-A5CFDACA8A3C}">
      <text>
        <r>
          <rPr>
            <b/>
            <sz val="9"/>
            <color indexed="81"/>
            <rFont val="Tahoma"/>
            <family val="2"/>
          </rPr>
          <t>ACG:</t>
        </r>
        <r>
          <rPr>
            <sz val="9"/>
            <color indexed="81"/>
            <rFont val="Tahoma"/>
            <family val="2"/>
          </rPr>
          <t xml:space="preserve">
2019-07-29 BV:
Uitvoeringsverantwoordelijke is conform het RACI-model Responsible.</t>
        </r>
      </text>
    </comment>
    <comment ref="E57" authorId="0" shapeId="0" xr:uid="{26520D3A-DACD-4B09-8984-51706BA7518F}">
      <text>
        <r>
          <rPr>
            <sz val="9"/>
            <color indexed="81"/>
            <rFont val="Tahoma"/>
            <family val="2"/>
          </rPr>
          <t xml:space="preserve">AT 19-6-2019: Zie BIO
Handreiking: Samenhang beheerprocessen en informatiebeveiliging
Handreiking: Implementatie van detectie-oplossingen
</t>
        </r>
      </text>
    </comment>
  </commentList>
</comments>
</file>

<file path=xl/sharedStrings.xml><?xml version="1.0" encoding="utf-8"?>
<sst xmlns="http://schemas.openxmlformats.org/spreadsheetml/2006/main" count="1498" uniqueCount="492">
  <si>
    <t>Leeswijzer</t>
  </si>
  <si>
    <r>
      <t xml:space="preserve">Toepassing </t>
    </r>
    <r>
      <rPr>
        <b/>
        <i/>
        <sz val="10"/>
        <color theme="1"/>
        <rFont val="Calibri"/>
        <family val="2"/>
        <scheme val="minor"/>
      </rPr>
      <t>minimale</t>
    </r>
    <r>
      <rPr>
        <b/>
        <sz val="10"/>
        <color theme="1"/>
        <rFont val="Calibri"/>
        <family val="2"/>
        <scheme val="minor"/>
      </rPr>
      <t xml:space="preserve"> maatregelenset applicaties</t>
    </r>
  </si>
  <si>
    <r>
      <t>Met de Business Impact Analyse (BIA) worden de kwaliteitsaspecten Beschikbaarheid, Integriteit en Vertrouwelijkheid van een applicatie geclassifiseerd en door de proceseigenaar vastgesteld.</t>
    </r>
    <r>
      <rPr>
        <sz val="10"/>
        <rFont val="Calibri"/>
        <family val="2"/>
        <scheme val="minor"/>
      </rPr>
      <t xml:space="preserve"> Daarnaast zijn er </t>
    </r>
    <r>
      <rPr>
        <sz val="10"/>
        <color theme="1"/>
        <rFont val="Calibri"/>
        <family val="2"/>
        <scheme val="minor"/>
      </rPr>
      <t>bepaalde maatregelen die niet direct te relateren zijn aan één van deze kwaliteitsaspecten. De aangegeen maatregelen moeten toegepast worden op de betreffende applicatie om de minimale informatiebeveiliging te kunnen bereiken en borgen. In deze minimale maatregelenset is uitgeschreven welke maatregelen dit zijn.</t>
    </r>
  </si>
  <si>
    <t>Deze maatregelenset is opgebouwd uit de volgende tabbladen:</t>
  </si>
  <si>
    <t>Overall, Beschikbaarheid, Integriteit &amp; Vertrouwelijkheid</t>
  </si>
  <si>
    <t>Op deze tabbladen staan alle maatregelen die toegepast moeten worden. Hier zijn de volgende kolommen opgenomen:</t>
  </si>
  <si>
    <t>ID</t>
  </si>
  <si>
    <t>Om te kunnen verwijzen naar een bepaalde maatregel vanuit andere documenten is een ID vastgelegd per maatregel.</t>
  </si>
  <si>
    <t>Maatregel</t>
  </si>
  <si>
    <t>Deze kolom bevat een korte beschrijving van de maatregel.</t>
  </si>
  <si>
    <t>Omschrijving</t>
  </si>
  <si>
    <t>Deze kolom bevat een meer uitgebreide beschrijving. Deze beschrijving geeft meer achtergrond weer van de maatregel.</t>
  </si>
  <si>
    <t>Domein</t>
  </si>
  <si>
    <t>Deze kolom bevat een verwijzing naar een kennisdomein. Bij de implementatie van een maatregel kan contact opgenomen worden met een collega binnen dit domein voor verdere ondersteuning.</t>
  </si>
  <si>
    <t>BIG-norm</t>
  </si>
  <si>
    <t>Deze kolom bevat een referentie naar de BIG (v.1.02) maatregel (indien van toepassing).</t>
  </si>
  <si>
    <t>BIG-dekking</t>
  </si>
  <si>
    <t>Deze kolom geeft aan hoe de BIG-maatregel zich verhoudt t.o.v. de door de gemeente Groningen gedefiniteerd maatregel. ['Breder' betekent dat de BIG meer omvat dat de maatregel in deze set. Dit was relevant voor de bespreking met de outsourcingpartner Fujitsu].</t>
  </si>
  <si>
    <t>BIO-norm</t>
  </si>
  <si>
    <t>Deze kolom bevat een referentie naar de BIO (v.1.03/1.04) maatregel (indien van toepassing).</t>
  </si>
  <si>
    <t>Ref.</t>
  </si>
  <si>
    <t>Deze kolom bevat een referentie naar documentatie waar de maatregel op gebaseerd is. Dit zijn voornamelijk verwijzingen naar beleidsstukken.</t>
  </si>
  <si>
    <t>BIO 1.4-norm</t>
  </si>
  <si>
    <t>BIO 2.0-norm</t>
  </si>
  <si>
    <t>Gibit 2023</t>
  </si>
  <si>
    <t>NCSC Webapplicatierichtlijn norm</t>
  </si>
  <si>
    <t>Frequentie</t>
  </si>
  <si>
    <t>Uitvoeringsverantwoordelijke</t>
  </si>
  <si>
    <t>Antwoordkolom. Indien antwoord nee, dan aangeven op welke termijn aan de maatregel wordt voldaan.</t>
  </si>
  <si>
    <t>Toelichting</t>
  </si>
  <si>
    <t>Risicobeheer</t>
  </si>
  <si>
    <t>O-RB-1</t>
  </si>
  <si>
    <t>Vaststellen BIV-classificatie</t>
  </si>
  <si>
    <r>
      <t xml:space="preserve">Via een Business Impact Analyse (BIA) wordt de Beschikbaarheids-, Integriteits- en Vertrouwelijkheidsclassificatie door de lijnorganisatie vastgesteld. Een BIA wordt uitgevoerd als onderdeel van of voorafgaand aan het APM-traject of een grote wijziging op een bestaande applicatie. Op basis van deze BIV-classificatie is 'automatisch' bepaald welke maatregelen (minimaal) moeten worden meegenomen in de ontwikkeling en implementatie van de applicatie.
</t>
    </r>
    <r>
      <rPr>
        <sz val="10"/>
        <color rgb="FFFF0000"/>
        <rFont val="Calibri"/>
        <family val="2"/>
        <scheme val="minor"/>
      </rPr>
      <t>Toelichting: Voor de leverancier niet van toepassing.</t>
    </r>
  </si>
  <si>
    <t>Risicobeheer / Security</t>
  </si>
  <si>
    <t>8.2.1.1
14.1.1.1
14.2.1.1
14.2.5.1
14.2.6.1
17.1.3.2</t>
  </si>
  <si>
    <t>5.08.1
5.12.1
8.25.1
8.27.1
8.31.1</t>
  </si>
  <si>
    <t>B.03</t>
  </si>
  <si>
    <t>Informatiebeveiligingsbeleid gemeente Groningen (IB-H4)</t>
  </si>
  <si>
    <t>Altijd</t>
  </si>
  <si>
    <t>Information Security Officer GG</t>
  </si>
  <si>
    <t>O-RB-2</t>
  </si>
  <si>
    <t xml:space="preserve">Frequentie herziening BIV-classificatie </t>
  </si>
  <si>
    <r>
      <t>Periodiek wordt een Business Impact Analyse uitgevoerd om te toetsen of de BIV-classificatie nog correct is.</t>
    </r>
    <r>
      <rPr>
        <sz val="10"/>
        <color rgb="FFFF0000"/>
        <rFont val="Calibri"/>
        <family val="2"/>
        <scheme val="minor"/>
      </rPr>
      <t xml:space="preserve"> Dit dient 1x per 3 jaar te gebeuren, of eerder in het geval van een grote wijziging binnen de applicatie.</t>
    </r>
    <r>
      <rPr>
        <sz val="10"/>
        <color theme="1"/>
        <rFont val="Calibri"/>
        <family val="2"/>
        <scheme val="minor"/>
      </rPr>
      <t xml:space="preserve"> 
</t>
    </r>
    <r>
      <rPr>
        <sz val="10"/>
        <color rgb="FFFF0000"/>
        <rFont val="Calibri"/>
        <family val="2"/>
        <scheme val="minor"/>
      </rPr>
      <t xml:space="preserve">Toelichting: Bij een wijziging in de applicatie licht de I-adviseur de security officer in. De I-Adviseur wordt ingelicht over wijzigingen door de proceseigenaar. </t>
    </r>
  </si>
  <si>
    <t>14.1.1.1</t>
  </si>
  <si>
    <t>5.08.1</t>
  </si>
  <si>
    <t>IB-H4</t>
  </si>
  <si>
    <t>Minimaal 1x per 3 jaar</t>
  </si>
  <si>
    <t>O-RB-3</t>
  </si>
  <si>
    <t xml:space="preserve">Herziening Minimale Maatregelenset </t>
  </si>
  <si>
    <t>Wanneer een BIA is herzien, dient de Minimale Maatregelenset (MMS) gecontroleerd te worden op juistheid van de BIV-classificatie (deze kan veranderd zijn). De gegeven antwoorden in de MMS dienen ook te worden gecontroleerd op juistheid en actualiteit.</t>
  </si>
  <si>
    <t>O-RB-4a</t>
  </si>
  <si>
    <t>Informatiebeveiligingsmaatregelen van de leverancier zijn in overeenstemming met deze MMS</t>
  </si>
  <si>
    <r>
      <t xml:space="preserve">Wanneer de applicatie gehost wordt door een derde partij zijn de informatiebeveiligingsmaatregelen uit deze MMS vastgelegd in het contract en eventueel in onderliggende stukken.
</t>
    </r>
    <r>
      <rPr>
        <sz val="10"/>
        <color rgb="FFFF0000"/>
        <rFont val="Calibri"/>
        <family val="2"/>
        <scheme val="minor"/>
      </rPr>
      <t>Toelichting: Er dient overeenstemming te zijn tussen de contractmanager en de leverancier (Fujitsu of andere externe leverancier) met betrekking tot wat is vastgelegd omtrent informatiebeveiligingsmaatregelen in het contract / ServiceLevelAgreement (hierna: SLA).</t>
    </r>
  </si>
  <si>
    <t>Contractbeheer</t>
  </si>
  <si>
    <t>14.2.7.1
15.1.1.1
15.1.1.3
15.1.2.1
15.1.2.5
15.1.2.6
15.2.1.1
18.2.3.1</t>
  </si>
  <si>
    <t xml:space="preserve">5.19.1
5.19.3
5.20.1
5.20.5
5.20.6
5.22.1
8.08.4
8.30.1
</t>
  </si>
  <si>
    <t>B.05</t>
  </si>
  <si>
    <t>IB-H6.2</t>
  </si>
  <si>
    <t>Contractbeheer GG</t>
  </si>
  <si>
    <t>O-RB-4b</t>
  </si>
  <si>
    <t>Frequent toetsen of maatregelen zijn toegepast conform BIV-classificatie bij externe leveranciers</t>
  </si>
  <si>
    <r>
      <t xml:space="preserve">De informatiebeveiligingsmaatregelen moeten periodiek getoetst worden om vast te stellen of deze nageleefd worden. 
</t>
    </r>
    <r>
      <rPr>
        <sz val="10"/>
        <color rgb="FFFF0000"/>
        <rFont val="Calibri"/>
        <family val="2"/>
        <scheme val="minor"/>
      </rPr>
      <t>Toelichting: Het recht om audits uit te laten voeren (right to audit) / inzicht in log-bestanden. Dit alles dient te zijn opgenomen in het contract of SLA.</t>
    </r>
  </si>
  <si>
    <t>Minimaal 1x per jaar</t>
  </si>
  <si>
    <t>O-RB-5</t>
  </si>
  <si>
    <t>Registratie en afhandeling informatiebeveiligingsrisico's</t>
  </si>
  <si>
    <t>Alle informatiebeveiligingsrisico's worden geregistreerd in het centrale risicoregister van de Gemeente Groningen en geclassificeerd. Bij de afhandeling van de risico's wordt de risicoclassificatie meegenomen in de prioriteitstelling / bepaling van de volgorde.
Toelichting: Eventuele informatiebeveiligingsrisico's worden vastgelegd in risicoregister met daarbij een einddatum zodat er gestuurd kan worden op een oplossing van het risco.</t>
  </si>
  <si>
    <t xml:space="preserve">14.1.1.1
</t>
  </si>
  <si>
    <t>10.12</t>
  </si>
  <si>
    <t>O-RB-6</t>
  </si>
  <si>
    <t>Acceptatie risico's is niet langer dan de looptijd van de RAO</t>
  </si>
  <si>
    <t>Na beoordeling van een risico kan besloten worden om een Risico Acceptatie Overeenkomst (RAO) op te stellen. De Security Officer classificeert het risico als Hoog, Midden of Laag.
Toelichting: Met RAO wordt bedoeld de risico-acceptatieovereenkomst. Dit is een verklaring aan een (lijn)manager dat er een risico is, wat de gevolgen zijn en wat de afspraken daarover zijn.</t>
  </si>
  <si>
    <t>Risicoclassificatie:
Kritiek = geen RAO mogelijk
Hoog = 3 maanden
Midden = 6 maanden
Laag/Informatief = maximaal 1 jaar</t>
  </si>
  <si>
    <t>Proceseigenaar GG</t>
  </si>
  <si>
    <t>O-RB-7</t>
  </si>
  <si>
    <t>Uitvoeren penetratietest (voor nieuwe applicaties)</t>
  </si>
  <si>
    <r>
      <t xml:space="preserve">Geldt alleen voor </t>
    </r>
    <r>
      <rPr>
        <i/>
        <sz val="10"/>
        <color theme="1"/>
        <rFont val="Calibri"/>
        <family val="2"/>
        <scheme val="minor"/>
      </rPr>
      <t>nieuwe</t>
    </r>
    <r>
      <rPr>
        <sz val="10"/>
        <color theme="1"/>
        <rFont val="Calibri"/>
        <family val="2"/>
        <scheme val="minor"/>
      </rPr>
      <t xml:space="preserve"> applicaties met functionaliteiten die via publieke (openbare) netwerken ontsloten zijn.
</t>
    </r>
    <r>
      <rPr>
        <sz val="10"/>
        <color rgb="FFFF0000"/>
        <rFont val="Calibri"/>
        <family val="2"/>
        <scheme val="minor"/>
      </rPr>
      <t xml:space="preserve">Toelichting: Dit is een toets op kwetsbaarheden binnen de software, waarbij deze kwetsbaarheden ook werkelijk gebruikt worden om in deze systemen in te breken. Een penetratietest vindt normaal gesproken om rechtmatige redenen plaats, met toestemming van de eigenaars van de systemen die getest worden, met als doel de systemen juist beter te beveiligen). Penetratietesten worden uitgevoerd door een onafhankelijke partij. </t>
    </r>
  </si>
  <si>
    <t>14.2.9.2
18.2.3.1</t>
  </si>
  <si>
    <t>8.29.2
8.08.4</t>
  </si>
  <si>
    <t>8.2</t>
  </si>
  <si>
    <t>C.04</t>
  </si>
  <si>
    <t>IB-H10</t>
  </si>
  <si>
    <t xml:space="preserve">Leverancier </t>
  </si>
  <si>
    <t>O-RB-8</t>
  </si>
  <si>
    <t>Periodiek worden penetratietesten uitgevoerd (voor bestaande applicaties)</t>
  </si>
  <si>
    <r>
      <t xml:space="preserve">Geldt alleen voor </t>
    </r>
    <r>
      <rPr>
        <i/>
        <sz val="10"/>
        <color theme="1"/>
        <rFont val="Calibri"/>
        <family val="2"/>
        <scheme val="minor"/>
      </rPr>
      <t>bestaande</t>
    </r>
    <r>
      <rPr>
        <sz val="10"/>
        <color theme="1"/>
        <rFont val="Calibri"/>
        <family val="2"/>
        <scheme val="minor"/>
      </rPr>
      <t xml:space="preserve"> applicaties met functionaliteiten die via publieke (openbare) netwerken ontsloten zijn.</t>
    </r>
  </si>
  <si>
    <t>18.2.3.1</t>
  </si>
  <si>
    <t>8.08.4</t>
  </si>
  <si>
    <t>IB-H12</t>
  </si>
  <si>
    <t xml:space="preserve">1x per jaar en bij significante wijziging met  betekenisvolle impact op de bedrijfsvoering </t>
  </si>
  <si>
    <t>Inrichting applicatie/beheer</t>
  </si>
  <si>
    <t>O-INR-1</t>
  </si>
  <si>
    <t>Toegang tot applicatie via netwerk</t>
  </si>
  <si>
    <t>Elke (interne en externe) applicatie dient voor de gebruikers uitsluitend benaderbaar te zijn via het netwerk van de gemeente Groningen.</t>
  </si>
  <si>
    <t>Netwerkbeheer</t>
  </si>
  <si>
    <t>Geen</t>
  </si>
  <si>
    <t>21.3</t>
  </si>
  <si>
    <t>U/NW.03</t>
  </si>
  <si>
    <t>IB-H11</t>
  </si>
  <si>
    <t>O-INR-2</t>
  </si>
  <si>
    <t>Configuratiebeheer op orde</t>
  </si>
  <si>
    <r>
      <t xml:space="preserve">In de configuratiebeheerapplicatie zijn de componenten, behorende bij de applicatie, en de onderlinge relaties vastgelegd conform het datamodel behorende bij deze applicatie. 
</t>
    </r>
    <r>
      <rPr>
        <sz val="10"/>
        <color rgb="FFFF0000"/>
        <rFont val="Calibri"/>
        <family val="2"/>
        <scheme val="minor"/>
      </rPr>
      <t xml:space="preserve">Toelichting: De configuratie is de manier waarop een applicatie uit losse componenten is opgebouwd. Het kan worden gezien als de bouwstenen van een applicatie. Configuratiebeheer houdt bij welke componenten de applicatie bevat, welke functionaliteiten het heeft en welke data er in de applicatie zit. De vraag is hier of de configuratie van de applicatie inzichtelijk is en of dit ook actief wordt bijgehouden/gewijzigd in het geval van updates. </t>
    </r>
  </si>
  <si>
    <t>Configuratiebeheer</t>
  </si>
  <si>
    <t>8.1.1
8.1.2</t>
  </si>
  <si>
    <t>5.09</t>
  </si>
  <si>
    <t>21.2 iii</t>
  </si>
  <si>
    <t>C.02</t>
  </si>
  <si>
    <t>O-INR-3</t>
  </si>
  <si>
    <t>Frequentie verificatie configuratie</t>
  </si>
  <si>
    <t>Periodiek wordt gecontroleerd of wat is vastgelegd in het configuratiebeheer nog een juiste weergave is van de werkelijke inrichting van de applicatie. 
Toelichting: Hier wordt gevraagd: zijn de componenten, functionaliteiten en data die de applicatie bevat nog hetzelfde als is vastgelegd bij de meest recente configuratiecheck?</t>
  </si>
  <si>
    <t>8.1.1</t>
  </si>
  <si>
    <t>O-INR-4</t>
  </si>
  <si>
    <t>Prioritering incidenten bij hoge impact</t>
  </si>
  <si>
    <r>
      <t xml:space="preserve">In het incidentbeheerproces worden incidenten bij eerste vastlegging geprioriteerd. De prioriteit wordt vastgesteld op basis van de impact en urgentie. De urgentie is gelijk aan de classificatie </t>
    </r>
    <r>
      <rPr>
        <sz val="10"/>
        <color rgb="FFFF0000"/>
        <rFont val="Calibri"/>
        <family val="2"/>
        <scheme val="minor"/>
      </rPr>
      <t>van het incident of van het informatiesysteem?</t>
    </r>
    <r>
      <rPr>
        <sz val="10"/>
        <color theme="1"/>
        <rFont val="Calibri"/>
        <family val="2"/>
        <scheme val="minor"/>
      </rPr>
      <t xml:space="preserve">. Bij impact Hoog gelden de volgende prioriteringen.
</t>
    </r>
    <r>
      <rPr>
        <sz val="10"/>
        <color rgb="FFFF0000"/>
        <rFont val="Calibri"/>
        <family val="2"/>
        <scheme val="minor"/>
      </rPr>
      <t>Reactietijd: &lt; 1 klokuur;
Feedbacktijd: &lt; 1 klokuur;
Oplostijd: &lt; 8 klokuren.
Toelichting:  Criteria incidenten impact hoog:
· De continuïteit en/of kwaliteit van de gemeentelijke Dienstverlening richting burgers loopt gevaar en/of;
· “Klanten” ondervinden hinder;
· Een gemeentelijk bedrijfsproces ondervindt ernstige hinder en/of kan niet (naar behoren) worden uitgevoerd en/of;
· Service level degradatie i.r.t. tot enige service welke het potentieel heeft uit te monden in een prio 1 of 2 dan wel kan leiden tot reputatieschade voor de gemeente Groningen en/of;
· De dreiging van reputatieschade voor de business (gemeente Groningen Diensten/afdelingen) is aannemelijk en/of;
· Het Incident raakt &gt; 50 Gebruikers.</t>
    </r>
  </si>
  <si>
    <t>Incidentbeheer</t>
  </si>
  <si>
    <t>16.1.5</t>
  </si>
  <si>
    <t>5.26</t>
  </si>
  <si>
    <t>29.5</t>
  </si>
  <si>
    <t>C.01</t>
  </si>
  <si>
    <t>IB-H13</t>
  </si>
  <si>
    <t>Prioriteit 1 (Hoog)</t>
  </si>
  <si>
    <t>O-INR-5</t>
  </si>
  <si>
    <t>Prioritering incidenten bij middel impact</t>
  </si>
  <si>
    <r>
      <t xml:space="preserve">In het incidentbeheerproces worden incidenten bij eerste vastlegging geprioriteerd. De prioriteit wordt vastgesteld op basis van de impact en urgentie. De urgentie is gelijk aan de classificatie. Bij impact Middel gelden de volgende prioriteringen.
</t>
    </r>
    <r>
      <rPr>
        <sz val="10"/>
        <color rgb="FFFF0000"/>
        <rFont val="Calibri"/>
        <family val="2"/>
        <scheme val="minor"/>
      </rPr>
      <t xml:space="preserve">
Reactietijd: volgende werkdag;
Feedbacktijd: n.v.t;
Oplostijd: &lt; 2 werkdagen.</t>
    </r>
    <r>
      <rPr>
        <sz val="10"/>
        <color theme="1"/>
        <rFont val="Calibri"/>
        <family val="2"/>
        <scheme val="minor"/>
      </rPr>
      <t xml:space="preserve">
</t>
    </r>
    <r>
      <rPr>
        <sz val="10"/>
        <color rgb="FFFF0000"/>
        <rFont val="Calibri"/>
        <family val="2"/>
        <scheme val="minor"/>
      </rPr>
      <t>Toelichting: Criteria incidenten impact midden:
 Belangrijke functionaliteiten zijn niet of slechts beperkt beschikbaar en/of;
· De dreiging van reputatieschade voor de IT-afdeling van de gemeente Groningen is
aannemelijk en/of;
· Het Incident heeft betrekking op een Gebruiker met VIP status en/of;
· Het Incident raakt &gt; 5 Gebruikers maar ≤ 50 Gebruikers.</t>
    </r>
  </si>
  <si>
    <t>Prioriteit 2 (Midden)</t>
  </si>
  <si>
    <t>O-INR-6</t>
  </si>
  <si>
    <t>Prioritering incidenten bij lage impact</t>
  </si>
  <si>
    <r>
      <t xml:space="preserve">In het incidentbeheerproces worden incidenten bij eerste vastlegging geprioriteerd. De prioriteit wordt vastgesteld op basis van de impact en urgentie. De urgentie is gelijk aan de classificatie. Bij impact Laag gelden de volgende prioriteringen.
</t>
    </r>
    <r>
      <rPr>
        <sz val="10"/>
        <color rgb="FFFF0000"/>
        <rFont val="Calibri"/>
        <family val="2"/>
        <scheme val="minor"/>
      </rPr>
      <t>Reactietijd: &lt; 2 werkdagen;
Feedbacktijd: n.v.t;
Oplostijd: &lt; 5 werkdagen.
Toelichting: Criteria incidenten impact laag:
· Beperkte gevolgen voor de werking van het systeem;
· Reputatieschade, voor wie dan ook, is niet aannemelijk; 
· Het Incident raakt ≤ 5 Gebruikers.</t>
    </r>
  </si>
  <si>
    <t>Prioriteit 3 (Laag)</t>
  </si>
  <si>
    <t>O-INR-7</t>
  </si>
  <si>
    <t>Inrichting OTAP-omgevingen</t>
  </si>
  <si>
    <t>Aanwezigheid van een Test-/Acceptatie-omgeving is verplicht en is gescheiden van de Productie-omgeving. Voordat nieuwe of aangepaste software in productie wordt genomen moet deze eerst getest worden.</t>
  </si>
  <si>
    <t>Serverbeheer</t>
  </si>
  <si>
    <t>12.1.4.1
12.1.4.2</t>
  </si>
  <si>
    <t>8.31.2
8.31.3</t>
  </si>
  <si>
    <t>32.2</t>
  </si>
  <si>
    <t>C.08</t>
  </si>
  <si>
    <t>O-INR-8</t>
  </si>
  <si>
    <t>Er is een update- en patchbeheerproces vastgesteld en geïmplementeerd</t>
  </si>
  <si>
    <t>Via dit proces worden updates en patches gesignaleerd en doorgevoerd. Dit proces is geïmplementeerd voor alle systeemonderdelen die onderdeel uitmaken van de oplossing (onder andere applicatie, OS, e-mailserver, database).</t>
  </si>
  <si>
    <t>Patchbeheer</t>
  </si>
  <si>
    <r>
      <t xml:space="preserve">12.6.1.1
</t>
    </r>
    <r>
      <rPr>
        <b/>
        <i/>
        <sz val="10"/>
        <color theme="1"/>
        <rFont val="Calibri"/>
        <family val="2"/>
        <scheme val="minor"/>
      </rPr>
      <t>13.1.2.2</t>
    </r>
  </si>
  <si>
    <t>8.08.1
8.21.3</t>
  </si>
  <si>
    <t>C.09</t>
  </si>
  <si>
    <t>O-INR-9</t>
  </si>
  <si>
    <t>Functionele/technische inrichting OTAP-omgevingen</t>
  </si>
  <si>
    <r>
      <t xml:space="preserve">De inrichting van de OTA- en P-omgevingen zijn identiek (versies, OS, patchniveau) aan elkaar en volgen dezelfde updates.
</t>
    </r>
    <r>
      <rPr>
        <sz val="10"/>
        <color rgb="FFFF0000"/>
        <rFont val="Calibri"/>
        <family val="2"/>
        <scheme val="minor"/>
      </rPr>
      <t>Toelichting: Er wordt gesproken over OTAP. Maar er wordt niets gezegd over patchniveau, updates, etc. Zie ook BIO 2.0: 8.31.1, 8.31.2, 8.31.3.</t>
    </r>
  </si>
  <si>
    <t>O-INR-10</t>
  </si>
  <si>
    <t>Serviceniveau</t>
  </si>
  <si>
    <r>
      <t xml:space="preserve">Definitie van de serviceniveaus en daarmee ook de maatregelen die daar in meegenomen zijn, zijn elders beschreven.
</t>
    </r>
    <r>
      <rPr>
        <sz val="10"/>
        <color rgb="FFFF0000"/>
        <rFont val="Calibri"/>
        <family val="2"/>
        <scheme val="minor"/>
      </rPr>
      <t>Toelichting: De vraag is hier: is er een contract/SLA en wordt daarin beschreven wie welke verantwoordelijkheden heeft in het geval van bijvoorbeeld incidenten of updates? Ligt dit bij de leverancier, of bij de Gemeente Groningen? Dit dient afgestemd te zijn.</t>
    </r>
  </si>
  <si>
    <t>Servicebeheer</t>
  </si>
  <si>
    <t>15.1.2.1</t>
  </si>
  <si>
    <t>15.20.1</t>
  </si>
  <si>
    <t>10.9 t/m 10.11
10.15</t>
  </si>
  <si>
    <t>O-INR-11</t>
  </si>
  <si>
    <t>TPM-eis in contracten</t>
  </si>
  <si>
    <r>
      <t xml:space="preserve">De naleving van de overeengekomen maatregelen wordt vastgesteld op basis van een </t>
    </r>
    <r>
      <rPr>
        <i/>
        <sz val="10"/>
        <rFont val="Calibri"/>
        <family val="2"/>
        <scheme val="minor"/>
      </rPr>
      <t>jaarlijkse</t>
    </r>
    <r>
      <rPr>
        <sz val="10"/>
        <rFont val="Calibri"/>
        <family val="2"/>
        <scheme val="minor"/>
      </rPr>
      <t xml:space="preserve"> TPM. Indien dit van toepassing is moet dit in het contract met de leverancier zijn opgenomen.
</t>
    </r>
    <r>
      <rPr>
        <sz val="10"/>
        <color rgb="FFFF0000"/>
        <rFont val="Calibri"/>
        <family val="2"/>
        <scheme val="minor"/>
      </rPr>
      <t>Toelichting: Indien van toepassing volgens de GIBIT-voorwaarden, dient de leverancier een jaarlijkse Third Party Memorandum (TPM) te overhandigen aan de Gemeente Groningen. Een TPM is een verklaring die afgegeven wordt door een onafhankelijke auditpartij over de kwaliteit van een ICT-dienstverlening en – beheersing van een organisatie (in dit geval de leverancier).</t>
    </r>
  </si>
  <si>
    <t>14.2.7.1
15.1.1.3
15.1.2.5
15.1.2.6
18.2.3.1</t>
  </si>
  <si>
    <t>8.30.1
5.21.1
5.20.5
5.20.6
8.08.4</t>
  </si>
  <si>
    <t>BIO-norm 1.4</t>
  </si>
  <si>
    <t>BIO-norm 2.0</t>
  </si>
  <si>
    <t>1 = Belangrijk
/Laag</t>
  </si>
  <si>
    <t>B-INR-1</t>
  </si>
  <si>
    <t>Er is een uitwijkplan opgesteld voor de applicatie</t>
  </si>
  <si>
    <r>
      <t xml:space="preserve">In het uitwijkplan is beschreven welke acties ondernomen moeten worden indien uitwijk van de applicatie nodig is. </t>
    </r>
    <r>
      <rPr>
        <sz val="10"/>
        <color rgb="FFFF0000"/>
        <rFont val="Calibri"/>
        <family val="2"/>
        <scheme val="minor"/>
      </rPr>
      <t>Dit kan nodig zijn in het geval van grote storingen of calamiteiten, maar ook wanneer de primairse server bijvoorbeeld tijdelijk onbeschikbaar is door onderhoud</t>
    </r>
  </si>
  <si>
    <t>Continuïteit</t>
  </si>
  <si>
    <t>17.1.3.1</t>
  </si>
  <si>
    <t>5.29.1
5.29.2
5.29.3</t>
  </si>
  <si>
    <t>8.1, 10</t>
  </si>
  <si>
    <t>C.10</t>
  </si>
  <si>
    <t>IB-H14</t>
  </si>
  <si>
    <t>Niet van toepassing</t>
  </si>
  <si>
    <t>B-INR-2</t>
  </si>
  <si>
    <t>Vaststelling uitwijkomgeving</t>
  </si>
  <si>
    <r>
      <t xml:space="preserve">De keuze voor de inrichtingswijze van de uitwijkomgeving is vastgelegd.
</t>
    </r>
    <r>
      <rPr>
        <sz val="10"/>
        <color rgb="FFFF0000"/>
        <rFont val="Calibri"/>
        <family val="2"/>
        <scheme val="minor"/>
      </rPr>
      <t>Toelichting: 
Cold standby: er draait een back-up systeem, maar deze is inactief totdat het nodig is.
Warm standby: het back-up systeem is gedeeltelijk actief en kan werkprocessen overnemen indien nodig. In tegenstelling tot een cold standby-opstelling, waarin resources inactief blijven totdat ze nodig zijn, behoudt warm standby een mate van paraatheid door essentiële componenten draaiende te houden, maar met een verminderde capaciteit vergeleken met het primaire systeem.
Hot standby: het back-up systeem is continu operationeel en synchroniseert real time met het primaire systeem. Het kan daardoor direct ingezet worden in het geval van verstoringen.</t>
    </r>
  </si>
  <si>
    <t>Cold standby</t>
  </si>
  <si>
    <t>B-INR-3</t>
  </si>
  <si>
    <t>Frequentie actualiseren uitwijkplan</t>
  </si>
  <si>
    <t>Periodiek moet het uitwijkplan gecontroleerd en waar nodig geactualiseerd worden. Hierbij wordt voornamelijk de documentatie, waarin is vastgelegd wat te doen in geval van een uitwijk, gecontroleerd.</t>
  </si>
  <si>
    <t>B-INR-4</t>
  </si>
  <si>
    <t>Frequentie uitvoeren uitwijktest</t>
  </si>
  <si>
    <t>Periodiek wordt de werking getoetst van het uitwijkplan. Hierbij wordt een daadwerkelijke uitwijk gedaan. Hierbij wordt zowel het proces geverifieerd als de werking van de applicatie op de uitwijkomgeving.</t>
  </si>
  <si>
    <t>1 = Beschermd
/Laag</t>
  </si>
  <si>
    <t>I-INR-1</t>
  </si>
  <si>
    <r>
      <t>Testen d</t>
    </r>
    <r>
      <rPr>
        <sz val="10"/>
        <rFont val="Calibri"/>
        <family val="2"/>
        <scheme val="minor"/>
      </rPr>
      <t>atakwaliteit</t>
    </r>
    <r>
      <rPr>
        <sz val="10"/>
        <color theme="1"/>
        <rFont val="Calibri"/>
        <family val="2"/>
        <scheme val="minor"/>
      </rPr>
      <t xml:space="preserve"> back-ups</t>
    </r>
  </si>
  <si>
    <t>Periodiek wordt de datakwaliteit van een back-up gecontroleerd, om vast te stellen of deze kan worden ingezet om gegevens te herstellen</t>
  </si>
  <si>
    <t>Technisch beheer</t>
  </si>
  <si>
    <t>12.3.1.5</t>
  </si>
  <si>
    <t>8.13.6</t>
  </si>
  <si>
    <t>8, 10</t>
  </si>
  <si>
    <t>Min. 1x per jaar</t>
  </si>
  <si>
    <t>I-INR-2</t>
  </si>
  <si>
    <t>Invoervalidatie</t>
  </si>
  <si>
    <r>
      <t xml:space="preserve">Via invoervalidatie wordt voorkomen dat gegevens opgevoerd kunnen worden die niet passen in het datamodel van de applicatie.
</t>
    </r>
    <r>
      <rPr>
        <sz val="10"/>
        <color rgb="FFFF0000"/>
        <rFont val="Calibri"/>
        <family val="2"/>
        <scheme val="minor"/>
      </rPr>
      <t>Toelichting: Invoervalidatie zorgt ervoor dat er geen schadelijke codes kunnen worden neergezet in het invoerveld, door de applicatie zo in te stellen dat enkel specifieke tekens kunnen worden ingevoerd of dat een antwoord minimaal een specifiek teken moet bevatten, zoals '@' bij mailadressen.</t>
    </r>
  </si>
  <si>
    <t>5.25.1</t>
  </si>
  <si>
    <t>21.2</t>
  </si>
  <si>
    <t>U/WA.03</t>
  </si>
  <si>
    <t>Bij webapplicaties verplicht</t>
  </si>
  <si>
    <t>I-INR-3</t>
  </si>
  <si>
    <t>Controle op datakwaliteit</t>
  </si>
  <si>
    <t>Periodiek wordt de datakwaliteit  gecontroleerd door vast te stellen of de vastgelegde data overeenkomt met het doel van de applicatie.
Toelichting: Datakwaliteit is de mate waarin gegevens geschikt zijn voor het doel waarvoor ze gebruikt worden. De gegevens moeten geschikt zijn om als informatiebron te dienen voor het werk.</t>
  </si>
  <si>
    <t>Functioneel beheer</t>
  </si>
  <si>
    <t>30.1</t>
  </si>
  <si>
    <t>Verplicht</t>
  </si>
  <si>
    <t>Systeemeigenaar</t>
  </si>
  <si>
    <t>Logging en Monitoring</t>
  </si>
  <si>
    <t>I-LenM-1</t>
  </si>
  <si>
    <t>Logging beheeraccounts</t>
  </si>
  <si>
    <t>Beheeraccounts zijn accounts waar veel rechten aan toegekend zijn. Het gebruik van dit soort accounts is daarmee risicovol en dient te worden gelogd.</t>
  </si>
  <si>
    <t xml:space="preserve">Logging </t>
  </si>
  <si>
    <t>6.1.2.1
9.4.4.2</t>
  </si>
  <si>
    <t>5.03.1
8.18.2</t>
  </si>
  <si>
    <t>8.1</t>
  </si>
  <si>
    <t>U/PW.01</t>
  </si>
  <si>
    <t>I-LenM-2</t>
  </si>
  <si>
    <t>Logging configuratiewijzigingen</t>
  </si>
  <si>
    <r>
      <t xml:space="preserve">Met behulp van configuratie-instellingen worden bepaalde maatregelen technisch afgedwongen. Wijzigingen die doorgevoerd worden aan deze instellingen kunnen deze gewenste technische maatregelen mogelijk wegnemen en dienen derhalve gelogd te worden.
</t>
    </r>
    <r>
      <rPr>
        <sz val="10"/>
        <color rgb="FFFF0000"/>
        <rFont val="Calibri"/>
        <family val="2"/>
        <scheme val="minor"/>
      </rPr>
      <t>Toelichting: De configuratie is de manier waarop een applicatie uit losse componenten is opgebouwd. Het kan worden gezien als de bouwstenen van een applicatie. Configuratiebeheer houdt bij welke componenten de applicatie bevat, welke functionaliteiten het heeft en welke data er in de applicatie zit. De vraag is hier of de wijzigingen in de configuratie worden gelogd. Het gebruik van systeemhulpmiddelen wordt gelogd. De logging is minimaal een halfjaar beschikbaar voor onderzoek.</t>
    </r>
  </si>
  <si>
    <t>C.06</t>
  </si>
  <si>
    <t>I-LenM-3</t>
  </si>
  <si>
    <t>Monitoring van logging</t>
  </si>
  <si>
    <t xml:space="preserve">Op basis van de logging van beheeraccounts en configuratiewijzigingen moet, vooraf bepaalde, periodieke monitoring ingeregeld worden. Het gaat hierbij om het kunnen overhandigen van audittrails en het controleren van het inhoud van de logging, om te kunnen bepalen of hier afwijkingen in zijn. </t>
  </si>
  <si>
    <t>Monitoring</t>
  </si>
  <si>
    <t>12.4.1.3</t>
  </si>
  <si>
    <t>8.16.1</t>
  </si>
  <si>
    <t>I-LenM-4</t>
  </si>
  <si>
    <t>Periodieke controle op effectiviteit en volledigheid logging en monitoring</t>
  </si>
  <si>
    <t>De logbestanden dienen te worden gecontroleerd op volledigheid en juistheid.</t>
  </si>
  <si>
    <t>6.1.2.1</t>
  </si>
  <si>
    <t>5.03.1</t>
  </si>
  <si>
    <t>Min. 1x per 2 jaar</t>
  </si>
  <si>
    <t>I-LenM-5</t>
  </si>
  <si>
    <t>Het wijzigen, creëren en verwijderen van gegevens wordt geregistreerd (gelogd) in een logbestand</t>
  </si>
  <si>
    <r>
      <t xml:space="preserve">Logging is nodig om achteraf te kunnen vaststellen welke acties zijn uitgevoerd en wie deze acties heeft uitgevoerd. Deze logging moet op gebruikersaccountniveau inzicht geven in de uitgevoerde acties </t>
    </r>
    <r>
      <rPr>
        <sz val="10"/>
        <color rgb="FFFF0000"/>
        <rFont val="Calibri"/>
        <family val="2"/>
        <scheme val="minor"/>
      </rPr>
      <t>en dit dient te worden vastgelegd in een logbestand.</t>
    </r>
  </si>
  <si>
    <t>12.4.1.1</t>
  </si>
  <si>
    <t>8.15.1</t>
  </si>
  <si>
    <t>Te loggen acties en detail vast te stellen op basis van beheer behoefte</t>
  </si>
  <si>
    <t>I-LenM-6</t>
  </si>
  <si>
    <t>Vaststellen bewaartermijnen logbestanden</t>
  </si>
  <si>
    <t>Voor logbestanden gelden (wettelijke minimale en maximale) bewaartermijnen. Voor iedere logging moet vastgesteld worden welke bewaartermijn van toepassing is. Waar geen wettelijk bewaartermijn is voorgeschreven geldt vanuit de BIG/BIO dat logging minimaal 3 maanden en maximaal 36 maanden (in het geval van een bijvoorbeeld een informatiebeveiligingsincident) bewaard moet worden.</t>
  </si>
  <si>
    <t>Juridische zaken</t>
  </si>
  <si>
    <t>12.4.2.2
18.1.3.1</t>
  </si>
  <si>
    <t>8.15.4
5.33.1</t>
  </si>
  <si>
    <t>Informatieadviseur</t>
  </si>
  <si>
    <t>I-LenM-7</t>
  </si>
  <si>
    <t>Naleving bewaartermijnen logbestanden</t>
  </si>
  <si>
    <t>Voor logbestanden gelden (wettelijke minimale en maximale) bewaartermijnen. Periodiek moet gecontroleerd worden of deze bewaartermijnen nageleefd worden.</t>
  </si>
  <si>
    <t>18.1.3.1
18.2.3.1</t>
  </si>
  <si>
    <t>5.33.1
8.08.4</t>
  </si>
  <si>
    <t>IB-H15</t>
  </si>
  <si>
    <t>Informatiebeheer (DIV)</t>
  </si>
  <si>
    <t>1 = Intern
/Laag</t>
  </si>
  <si>
    <t>V-RB-1</t>
  </si>
  <si>
    <t>Aanvullend een (D)PIA uitvoeren</t>
  </si>
  <si>
    <t>Wanneer de applicatie persoonsgegevens bevat is het nodig om een Privacy Impact Analyse (PIA) uit te voeren. Hiermee wordt dieper ingegaan op de privacyrisico's van die specifieke verwerking van persoonsgegevens en de gewenste maatregelen.</t>
  </si>
  <si>
    <t>Functionaris Gegevensbescherming (FG)</t>
  </si>
  <si>
    <t>18.1.4.2</t>
  </si>
  <si>
    <t>5.34.2</t>
  </si>
  <si>
    <t>28.1</t>
  </si>
  <si>
    <t>B.02</t>
  </si>
  <si>
    <t>Website Autoriteit Persoonsgegevens + IB-H4</t>
  </si>
  <si>
    <t>Indien persoonsgegevens verwerkt worden</t>
  </si>
  <si>
    <t>V-INR-1</t>
  </si>
  <si>
    <t>Testomgeving bevat geen authentieke persoonsgegevens</t>
  </si>
  <si>
    <t>In de productieomgeving wordt de toegang tot gevoelige data ingeperkt met behulp van autorisaties. De medewerkers die toegang krijgen hebben dit nodig voor het uitvoeren van hun functie. Voor het testen van aangepaste software is het wel nodig om testdata beschikbaar te hebben. Het is echter niet noodzakelijk dat dit dezelfde (authentieke) gegevens zijn als in de productieomgeving. De testdata moet wel representatief zijn om goed te kunnen testen. In het geval toch van authentieke (persoons)gegevens gebruik wordt gemaakt ligt hieraan een formele goedkeuring door de CISO aan ten grondslag.</t>
  </si>
  <si>
    <t>Wijzigingsbeheer</t>
  </si>
  <si>
    <t>5.22</t>
  </si>
  <si>
    <t>29.2</t>
  </si>
  <si>
    <t>Alle naar een individu te relateren gegevens moeten zijn geanonimiseerd</t>
  </si>
  <si>
    <t>V-INR-2</t>
  </si>
  <si>
    <t>Bescherming systeemdocumentatie</t>
  </si>
  <si>
    <t xml:space="preserve">Systeemdocumentatie, met mogelijk vertrouwelijke informatie, wordt beschermd tegen onbevoegde toegang, inzien en aanpassen en is niet vrij toegankelijk. </t>
  </si>
  <si>
    <t>Technisch Beheer</t>
  </si>
  <si>
    <t>8.1, 14</t>
  </si>
  <si>
    <t>Logische toegangsbeveiliging</t>
  </si>
  <si>
    <t>V-LTB-1</t>
  </si>
  <si>
    <t>Goedgekeurde autorisatiematrix is aanwezig</t>
  </si>
  <si>
    <r>
      <t xml:space="preserve">Het ontwerp van de autorisatiestructuur is door de applicatie-eigenaar vastgelegd in een autorisatiematrix en deze is goedgekeurd door de </t>
    </r>
    <r>
      <rPr>
        <i/>
        <sz val="10"/>
        <color theme="1"/>
        <rFont val="Calibri"/>
        <family val="2"/>
        <scheme val="minor"/>
      </rPr>
      <t>proces</t>
    </r>
    <r>
      <rPr>
        <sz val="10"/>
        <color theme="1"/>
        <rFont val="Calibri"/>
        <family val="2"/>
        <scheme val="minor"/>
      </rPr>
      <t xml:space="preserve">eigenaar.
Daarbij wordt minimaal rekening gehouden met gewenste scheiding tussen: 
- conflicteren rollen (functiescheiding en zo nodig 4-ogenprincipe voor het doorvoeren van kritische wijzigingen);
- beheertaken en gebruikstaken; 
- autorisaties in de productie- en andere omgevingen (OTA).
</t>
    </r>
    <r>
      <rPr>
        <sz val="10"/>
        <color rgb="FFFF0000"/>
        <rFont val="Calibri"/>
        <family val="2"/>
        <scheme val="minor"/>
      </rPr>
      <t>Toelichting: Een autorisatiematrix legt vast welke medewerkers bij welke gegevens kunnen binnen de applicatie. Functiescheiding is belangrijk, zodat medewerkers niet méér gegevens kunnen inzien/aanpassen dan noodzakelijk voor hun functie. Dit komt voort uit het least privilege-principe binnen informatiebeveiliging.</t>
    </r>
  </si>
  <si>
    <t>6.1.2.1
9.2.2.1
9.2.2.2
9.4.1.2</t>
  </si>
  <si>
    <t>5.24.1
5.18.1
5.18.2
8.03.1
8.03.2</t>
  </si>
  <si>
    <t>U/WA.02</t>
  </si>
  <si>
    <t>LTB-H6
IB-H11</t>
  </si>
  <si>
    <t>V-LTB-2</t>
  </si>
  <si>
    <t>Registratie gebruikers derden</t>
  </si>
  <si>
    <r>
      <t xml:space="preserve">In de autorisatiematrix zijn de gegevens geregistreerd van functies die gebruikt worden door derden. Het gaat hier voornamelijk om </t>
    </r>
    <r>
      <rPr>
        <sz val="10"/>
        <color rgb="FFFF0000"/>
        <rFont val="Calibri"/>
        <family val="2"/>
        <scheme val="minor"/>
      </rPr>
      <t>gebruik door externe leveranciers of ketenpartners</t>
    </r>
  </si>
  <si>
    <t>5.18.3</t>
  </si>
  <si>
    <t>LTB-H4</t>
  </si>
  <si>
    <t>V-LTB-3</t>
  </si>
  <si>
    <t>Periodieke verificatie autorisatiematrix</t>
  </si>
  <si>
    <t>Bij deze verificatie wordt de opzet van de autorisatiematrix geverifieerd. Hierbij worden minimaal de volgende zaken gecontroleerd:
- zijn de beschreven applicatiefuncties nog conform inrichting van de applicatie;
- komt de eigenaar overeen met de registratie in de CMDB (ServiceNow);
- is het gedelegeerd eigenaarschap nog juist belegd en geregistreerd.</t>
  </si>
  <si>
    <t>LTB-H7</t>
  </si>
  <si>
    <t>V-LTB-4</t>
  </si>
  <si>
    <t>Periodieke verificatie daadwerkelijk toegekende autorisaties</t>
  </si>
  <si>
    <r>
      <t xml:space="preserve">Bij deze verificatie worden de daadwerkelijk toegekende autorisaties vergeleken met </t>
    </r>
    <r>
      <rPr>
        <sz val="10"/>
        <color rgb="FFFF0000"/>
        <rFont val="Calibri"/>
        <family val="2"/>
        <scheme val="minor"/>
      </rPr>
      <t>wat</t>
    </r>
    <r>
      <rPr>
        <sz val="10"/>
        <rFont val="Calibri"/>
        <family val="2"/>
        <scheme val="minor"/>
      </rPr>
      <t xml:space="preserve"> in de autorisatiematrix is vastgelegd. Hierbij worden minimaal de volgende zaken gecontroleerd:
- zijn gebruikers geautoriseerd die niet meer werkzaam zijn bij de organisatie;
- sluiten de autorisaties aan bij de functie en afdeling van de gebruikers;
- komen de autorisaties overeen met de autorisaties gekoppeld aan de applicatiefunctie die aangevraagd is voor de medewerker;
- zijn de </t>
    </r>
    <r>
      <rPr>
        <sz val="10"/>
        <color rgb="FFFF0000"/>
        <rFont val="Calibri"/>
        <family val="2"/>
        <scheme val="minor"/>
      </rPr>
      <t>gebruikersrechten voor derden nog nodig.</t>
    </r>
  </si>
  <si>
    <r>
      <t>9.2.3.1
9.2.5.1
9.2.5.3</t>
    </r>
    <r>
      <rPr>
        <b/>
        <i/>
        <sz val="10"/>
        <color theme="1"/>
        <rFont val="Calibri"/>
        <family val="2"/>
        <scheme val="minor"/>
      </rPr>
      <t xml:space="preserve">
</t>
    </r>
    <r>
      <rPr>
        <sz val="10"/>
        <color theme="1"/>
        <rFont val="Calibri"/>
        <family val="2"/>
        <scheme val="minor"/>
      </rPr>
      <t xml:space="preserve">9.4.4.1
</t>
    </r>
  </si>
  <si>
    <t>8.02.1
5.18.4
5.18.5
8.18.1</t>
  </si>
  <si>
    <t>Min. 1x per kwartaal</t>
  </si>
  <si>
    <t>V-LTB-5</t>
  </si>
  <si>
    <t>Periodieke verificatie contactgegevens bekend bij leverancier</t>
  </si>
  <si>
    <t>Met de leveranciers van applicaties worden afspraken gemaakt over de communicatie tussen de leverancier en de gemeente Groningen. Het gaat hier bijvoorbeeld om de communicatie over verstoringen, rfc's, patches en updates. Periodiek moet geverifieerd worden of de contactgegevens die bekend zijn bij de leverancier nog juist zijn.</t>
  </si>
  <si>
    <t>15.1.1.2</t>
  </si>
  <si>
    <t>5.19.2</t>
  </si>
  <si>
    <t>V-LTB-6</t>
  </si>
  <si>
    <r>
      <t xml:space="preserve">Authenticatie via centrale credential store </t>
    </r>
    <r>
      <rPr>
        <sz val="10"/>
        <color rgb="FFFF0000"/>
        <rFont val="Calibri"/>
        <family val="2"/>
        <scheme val="minor"/>
      </rPr>
      <t>van de gemeente Groningen (AD- of SSO-koppeling)</t>
    </r>
  </si>
  <si>
    <t>Er is een sluitende formele registratie- en afmeldprocedure voor het beheren van gebruikersidentificaties.
Het gebruiken van groepsaccounts is niet toegestaan tenzij dit wordt gemotiveerd en vastgelegd door de proceseigenaar.
Gebruikers worden geauthenticeerd via een beveiligde koppeling met de centrale identiteitenadministratie (via AD, ADFS of LDAP).</t>
  </si>
  <si>
    <t>9.2.1.1
9.2.1.2</t>
  </si>
  <si>
    <t>5.16.1
5.16.2</t>
  </si>
  <si>
    <t>U/TV.01</t>
  </si>
  <si>
    <t>V-LTB-7</t>
  </si>
  <si>
    <t>Wachtwoordinstellingen voldoen minimaal aan het wachtwoordbeleid van de Gemeente Groningen</t>
  </si>
  <si>
    <r>
      <t xml:space="preserve">Indien de applicatie voor authenticatie niet aangesloten is op de centrale Active Directory of LDAP moet binnen de applicatie zelf een wachtwoordbeleid afgedwongen worden.
</t>
    </r>
    <r>
      <rPr>
        <sz val="10"/>
        <color rgb="FFFF0000"/>
        <rFont val="Calibri"/>
        <family val="2"/>
        <scheme val="minor"/>
      </rPr>
      <t>Wachtwoordbeleid van de Gemeente Groningen, 2025: 
- Het wachtwoord moet minimaal 12 tekens lang zijn.
- Het wachtwoord mag NIET de accountnaam of de naam van de gebruiker bevatten.
- Het wachtwoord MOET tekens uit drie van de volgende categorieën bevatten:
* Letters (a-z)
* Hoofdletters (A-Z)
* Cijfers (0-9)
* Niet-alfanumerieke tekens ~ ! @ # $ % ^ &amp; * ( ) _ - + = { } [ ] \ | : ; ' " &lt; &gt; , . ? /</t>
    </r>
  </si>
  <si>
    <t>9.4.3.2
9.4.3.3
9.4.3.4
9.4.3.5</t>
  </si>
  <si>
    <t>5.17.1
5.17.4
5.17.5</t>
  </si>
  <si>
    <t>Conform vastgesteld wachtwoordbeleid</t>
  </si>
  <si>
    <t>V-LTB-8</t>
  </si>
  <si>
    <t>Wachtwoorden worden gehashed opgeslagen</t>
  </si>
  <si>
    <t>Indien wachtwoorden in de applicatie worden vastgelegd moet de opslag ervan gehashed worden. Hierbij gelden de volgende criteria:
Elk wachtwoord heeft een eigen salt waarde (minimaal 64 bits) en wordt gehashed met een SHA-2 algoritme met minimaal 1000 iterations).</t>
  </si>
  <si>
    <t>V-LTB-9</t>
  </si>
  <si>
    <r>
      <t xml:space="preserve">Aantal authenticatiefactoren dat minimaal toegepast moet worden bij gebruik </t>
    </r>
    <r>
      <rPr>
        <sz val="10"/>
        <color rgb="FFFF0000"/>
        <rFont val="Calibri"/>
        <family val="2"/>
        <scheme val="minor"/>
      </rPr>
      <t>op</t>
    </r>
    <r>
      <rPr>
        <sz val="10"/>
        <color theme="1"/>
        <rFont val="Calibri"/>
        <family val="2"/>
        <scheme val="minor"/>
      </rPr>
      <t xml:space="preserve"> het interne netwerk</t>
    </r>
  </si>
  <si>
    <t>Authenticatie is het proces waarbij nagegaan wordt of een gebruiker, een andere computer of applicatie daadwerkelijk is wie hij/zij beweert te zijn. Bij gevoelige gegevens is er meer zekerheid nodig</t>
  </si>
  <si>
    <t>LTB-H5</t>
  </si>
  <si>
    <t>1 factor</t>
  </si>
  <si>
    <t>V-LTB-10</t>
  </si>
  <si>
    <r>
      <t xml:space="preserve">Aantal authenticatiefactoren dat minimaal toegepast moet worden bij gebruik </t>
    </r>
    <r>
      <rPr>
        <sz val="10"/>
        <color rgb="FFFF0000"/>
        <rFont val="Calibri"/>
        <family val="2"/>
        <scheme val="minor"/>
      </rPr>
      <t>op</t>
    </r>
    <r>
      <rPr>
        <sz val="10"/>
        <color theme="1"/>
        <rFont val="Calibri"/>
        <family val="2"/>
        <scheme val="minor"/>
      </rPr>
      <t xml:space="preserve"> een extern of openbaar netwerk</t>
    </r>
  </si>
  <si>
    <t xml:space="preserve">Als vanuit een onvertrouwde zone toegang wordt verleend naar een vertrouwde zone, gebeurt dit alleen op basis van minimaal two-factor authenticatie.
In situaties waar geen two-factor authenticatie mogelijk is, wordt minimaal halfjaarlijks het wachtwoord vernieuwd.
</t>
  </si>
  <si>
    <t>9.4.2.1
9.4.3.2</t>
  </si>
  <si>
    <t>8.05.1
5.17.1</t>
  </si>
  <si>
    <t>2 factoren</t>
  </si>
  <si>
    <t>V-LTB-11</t>
  </si>
  <si>
    <t>Goedkeuring autorisatieaanvragen</t>
  </si>
  <si>
    <r>
      <t xml:space="preserve">Autorisaties </t>
    </r>
    <r>
      <rPr>
        <sz val="10"/>
        <color rgb="FFFF0000"/>
        <rFont val="Calibri"/>
        <family val="2"/>
        <scheme val="minor"/>
      </rPr>
      <t>(toegang tot (functies van) de applicatie)</t>
    </r>
    <r>
      <rPr>
        <sz val="10"/>
        <color theme="1"/>
        <rFont val="Calibri"/>
        <family val="2"/>
        <scheme val="minor"/>
      </rPr>
      <t xml:space="preserve"> worden enkel verstrekt na goedkeuring door de (gedelegeerd) proces-of applicatie-eigenaar.</t>
    </r>
  </si>
  <si>
    <t>9.2.2.1</t>
  </si>
  <si>
    <t>5.18.1</t>
  </si>
  <si>
    <t>LTB-H6</t>
  </si>
  <si>
    <t>Applicatie-eigenaar</t>
  </si>
  <si>
    <t>V-LTB-12</t>
  </si>
  <si>
    <t>Audittrail autorisatieaanvragen aanwezig</t>
  </si>
  <si>
    <r>
      <t xml:space="preserve">De audittrail geeft inzicht in de stappen die een autorisatieaanvraag heeft doorlopen van het moment van indienen tot en met het afhandelen van de aanvraag.
</t>
    </r>
    <r>
      <rPr>
        <sz val="10"/>
        <color rgb="FFFF0000"/>
        <rFont val="Calibri"/>
        <family val="2"/>
        <scheme val="minor"/>
      </rPr>
      <t>Toelichting: Deze audittrail dient te zijn gedocumenteerd. Dit kan bijvoorbeeld door het kunnen terugzien van de doorlopen stappen in de applicatie, of door het vastleggen van autorisatieaanvragen in ServiceNow/IAM.</t>
    </r>
  </si>
  <si>
    <t>V-LTB-13</t>
  </si>
  <si>
    <t>Periodiek wordt gecontroleerd op niet gebruikte autorisatiecomponenten</t>
  </si>
  <si>
    <t>Met deze verificatie wordt bepaald of alle autorisatiecomponenten zoals AD-groepen of autorisatiegroepen binnen de applicatie nog gebruikt worden/nog nodig zijn. Als dit niet het geval is moeten deze opgeruimd worden.</t>
  </si>
  <si>
    <t>9.2.2.2</t>
  </si>
  <si>
    <t>5.18.2</t>
  </si>
  <si>
    <t>V-LTB-14</t>
  </si>
  <si>
    <t>Blokkeren accounts na foutieve inlogpogingen</t>
  </si>
  <si>
    <t>Accounts worden automatisch geblokkeerd na maximaal 5 foutieve inlogpogingen.</t>
  </si>
  <si>
    <t>9.4.3.1</t>
  </si>
  <si>
    <t>5.17.1</t>
  </si>
  <si>
    <t>V-LTB-15</t>
  </si>
  <si>
    <t>Beëindigen openstaande sessies bij inactiviteit</t>
  </si>
  <si>
    <t>Na maximaal 15 minuten inactiviteit van een gebruiker dient deze zich opnieuw te authenticeren (blokkering door middel van beeldschermbeveiliging op het werkstation).</t>
  </si>
  <si>
    <t>11.2.9.3</t>
  </si>
  <si>
    <t>7.07.3</t>
  </si>
  <si>
    <t>U/WA.08</t>
  </si>
  <si>
    <t>V-LTB-16</t>
  </si>
  <si>
    <t>Wachtwoord niet zichtbaar</t>
  </si>
  <si>
    <t>Het wachtwoord wordt niet getoond op het scherm tijdens het ingeven. Er wordt geen informatie getoond die herleidbaar is tot de authenticatiegegevens.</t>
  </si>
  <si>
    <t>-</t>
  </si>
  <si>
    <t>Logging en monitoring</t>
  </si>
  <si>
    <t>V-LenM-1</t>
  </si>
  <si>
    <t>Logging mutaties gebruikers</t>
  </si>
  <si>
    <t>Het aanmaken en muteren van gebruikers wordt gelogd.</t>
  </si>
  <si>
    <t>Logging</t>
  </si>
  <si>
    <t>9.4.4.2</t>
  </si>
  <si>
    <t>8.18.2</t>
  </si>
  <si>
    <t>Vaststellen o.b.v. risicoanalyse</t>
  </si>
  <si>
    <t>V-LenM-2</t>
  </si>
  <si>
    <t>Logging autorisatiegroepen</t>
  </si>
  <si>
    <t>Wijzigingen van autorisatiegroepen worden gelogd.</t>
  </si>
  <si>
    <t>V-LenM-3</t>
  </si>
  <si>
    <t>Logging toekennen of verwijderen autorisaties</t>
  </si>
  <si>
    <r>
      <t>Het toekennen of verwijderen van</t>
    </r>
    <r>
      <rPr>
        <sz val="10"/>
        <color rgb="FFFF0000"/>
        <rFont val="Calibri"/>
        <family val="2"/>
        <scheme val="minor"/>
      </rPr>
      <t xml:space="preserve"> autorisaties</t>
    </r>
    <r>
      <rPr>
        <sz val="10"/>
        <color theme="1"/>
        <rFont val="Calibri"/>
        <family val="2"/>
        <scheme val="minor"/>
      </rPr>
      <t xml:space="preserve"> aan gebruikers wordt gelogd.</t>
    </r>
  </si>
  <si>
    <t>V-LenM-4</t>
  </si>
  <si>
    <t>Inzien van gegevens wordt geregistreerd (gelogd) in een logbestand</t>
  </si>
  <si>
    <t>Logging is nodig om achteraf te kunnen vaststellen welke acties zijn uitgevoerd en wie deze acties heeft uitgevoerd. Deze logging moet op het niveau van gebruikersaccount inzicht geven in de uitgevoerde acties.</t>
  </si>
  <si>
    <t>12.4.1.1
12.4.1.3
9.4.4.2</t>
  </si>
  <si>
    <t>8.15.1
8.16.1
8.18.2</t>
  </si>
  <si>
    <t>Vast te stellen op basis van wettelijke vereisten</t>
  </si>
  <si>
    <t>V-LenM-5</t>
  </si>
  <si>
    <t>Monitoring op aanpassingen aan gebruikers en autorisaties</t>
  </si>
  <si>
    <r>
      <t xml:space="preserve">Monitoring moet ingeregeld worden om aanpassingen door onbevoegden te signaleren en af te handelen.
</t>
    </r>
    <r>
      <rPr>
        <sz val="10"/>
        <color rgb="FFFF0000"/>
        <rFont val="Calibri"/>
        <family val="2"/>
        <scheme val="minor"/>
      </rPr>
      <t>Toelichting: De logbestanden van deze aanpassingen dienen dus periodiek te worden gecontroleerd.</t>
    </r>
  </si>
  <si>
    <t>N.v.t.</t>
  </si>
  <si>
    <t>V-LenM-6</t>
  </si>
  <si>
    <t>Logging aanmaken van back-ups</t>
  </si>
  <si>
    <r>
      <t>Back-ups zijn een manier om grote hoeveelheden data uit databases te halen en daarmee aantrekkelijk om data diefstal op uit te voeren.</t>
    </r>
    <r>
      <rPr>
        <sz val="10"/>
        <color rgb="FFFF0000"/>
        <rFont val="Calibri"/>
        <family val="2"/>
        <scheme val="minor"/>
      </rPr>
      <t xml:space="preserve"> Wanneer er een back-up wordt gemaakt, dient dit daarom gelogd te worden. </t>
    </r>
  </si>
  <si>
    <t>V-LenM-7</t>
  </si>
  <si>
    <t>Monitoring op manueel aangemaakte back-ups</t>
  </si>
  <si>
    <r>
      <t xml:space="preserve">Het aanmaken van een back-up wordt normaliter uitgevoerd door een systeem account. Wanneer dit door een ander account wordt gedaan wijkt dit af van dit uitgangspunt. </t>
    </r>
    <r>
      <rPr>
        <sz val="10"/>
        <color rgb="FFFF0000"/>
        <rFont val="Calibri"/>
        <family val="2"/>
        <scheme val="minor"/>
      </rPr>
      <t xml:space="preserve">Wanneer back-ups handmatig worden gemaakt, dient dit dan ook gelogd te worden. </t>
    </r>
  </si>
  <si>
    <t>V-LenM-8</t>
  </si>
  <si>
    <t>Geen gevoelige gegevens in logging</t>
  </si>
  <si>
    <r>
      <t>In een logregel worden in geen geval gevoelige gegevens opgenomen. Dit betreft onder meer gegevens waarmee de beveiliging doorbroken kan worden (zoals wachtwoorden, inbelnummers, enz.).</t>
    </r>
    <r>
      <rPr>
        <sz val="10"/>
        <color rgb="FFFF0000"/>
        <rFont val="Calibri"/>
        <family val="2"/>
        <scheme val="minor"/>
      </rPr>
      <t xml:space="preserve"> en privacy-gevoelige gegevens</t>
    </r>
  </si>
  <si>
    <t>12.4.1.2</t>
  </si>
  <si>
    <t>8.15.2</t>
  </si>
  <si>
    <t>Hardening</t>
  </si>
  <si>
    <t>V-HAR-1</t>
  </si>
  <si>
    <t>Periodiek worden vulnerabilityscans uitgevoerd</t>
  </si>
  <si>
    <r>
      <t xml:space="preserve">Vulnerabilityscans worden uitgevoerd op serverniveau. De classificatie van een server is gebaseerd op de </t>
    </r>
    <r>
      <rPr>
        <sz val="10"/>
        <rFont val="Calibri"/>
        <family val="2"/>
        <scheme val="minor"/>
      </rPr>
      <t>BIV-</t>
    </r>
    <r>
      <rPr>
        <sz val="10"/>
        <color theme="1"/>
        <rFont val="Calibri"/>
        <family val="2"/>
        <scheme val="minor"/>
      </rPr>
      <t>classificatie van de applicatie die er op draait.</t>
    </r>
  </si>
  <si>
    <t>C.03</t>
  </si>
  <si>
    <r>
      <t>Hardening-</t>
    </r>
    <r>
      <rPr>
        <sz val="10"/>
        <color theme="1"/>
        <rFont val="Calibri"/>
        <family val="2"/>
      </rPr>
      <t>§3.3</t>
    </r>
  </si>
  <si>
    <t>1x per jaar</t>
  </si>
  <si>
    <t>V-HAR-2</t>
  </si>
  <si>
    <t>Registratie kwestbaarheden</t>
  </si>
  <si>
    <t xml:space="preserve">Bevindingen uit vulnerability scans worden geregistreerd </t>
  </si>
  <si>
    <t>12.6.1.1</t>
  </si>
  <si>
    <t>8.08.1</t>
  </si>
  <si>
    <t>Als rfc</t>
  </si>
  <si>
    <t>V-HAR-3</t>
  </si>
  <si>
    <t>Periodieke controle patches</t>
  </si>
  <si>
    <r>
      <t>Periodiek wordt gecontroleerd of er patches zijn uitgebrac</t>
    </r>
    <r>
      <rPr>
        <sz val="10"/>
        <rFont val="Calibri"/>
        <family val="2"/>
        <scheme val="minor"/>
      </rPr>
      <t xml:space="preserve">ht voor kwetsbaarheden </t>
    </r>
  </si>
  <si>
    <r>
      <t>Hardening-</t>
    </r>
    <r>
      <rPr>
        <sz val="10"/>
        <color theme="1"/>
        <rFont val="Calibri"/>
        <family val="2"/>
      </rPr>
      <t>§3.1</t>
    </r>
  </si>
  <si>
    <t>V-HAR-4</t>
  </si>
  <si>
    <t>Patches (met CVSS Low: 0.1 t/m 3.9)</t>
  </si>
  <si>
    <r>
      <t xml:space="preserve">Patches met CVSS Low (0.1 t/m 3.9) worden tijdig geinstalleerd.
</t>
    </r>
    <r>
      <rPr>
        <sz val="10"/>
        <color rgb="FFFF0000"/>
        <rFont val="Calibri"/>
        <family val="2"/>
        <scheme val="minor"/>
      </rPr>
      <t>Toelichting: CVSS, het Common Vulnerability Scoring System, is een gestandaardiseerde methode om de ernst van beveiligingslekken in software te kwantificeren. Het biedt een score van 0 tot 10 om te helpen prioriteren welke beveiligingsproblemen het meest kritisch zijn en als eerste aangepakt moeten worden.</t>
    </r>
  </si>
  <si>
    <t>Binnen 1 jaar</t>
  </si>
  <si>
    <t>V-HAR-5</t>
  </si>
  <si>
    <t>Patches (met CVSS Medium: 4.0 t/m 6.9)</t>
  </si>
  <si>
    <t>Patches met CVSS Medium (4.0 t/m 6.9) worden tijdig geinstalleerd.</t>
  </si>
  <si>
    <t>Binnen 180 dagen</t>
  </si>
  <si>
    <t>V-HAR-6</t>
  </si>
  <si>
    <t>Patches (met CVSS High: 7.0 t/m 8.9)</t>
  </si>
  <si>
    <t>Patches met CVSS High (7.0 t/m 8.9) worden tijdig geinstalleerd.</t>
  </si>
  <si>
    <t>Binnen 24 dagen</t>
  </si>
  <si>
    <t>V-HAR-7</t>
  </si>
  <si>
    <t>Patches (met CVSS Critical: 9.0 t/m 10)</t>
  </si>
  <si>
    <t>Patches met CVSS Critical (9.0 t/m 10) worden tijdig geinstalleerd.</t>
  </si>
  <si>
    <t>Binnen 4 dagen</t>
  </si>
  <si>
    <t>Encryptie</t>
  </si>
  <si>
    <t>V-ENC-1</t>
  </si>
  <si>
    <t>Encryptie van opslagsystemen (storage en back-up)</t>
  </si>
  <si>
    <r>
      <t xml:space="preserve">Gegevens </t>
    </r>
    <r>
      <rPr>
        <sz val="10"/>
        <color rgb="FFFF0000"/>
        <rFont val="Calibri"/>
        <family val="2"/>
        <scheme val="minor"/>
      </rPr>
      <t>worden versleuteld opgeslagen, zowel van het actieve systeem als van de back-up.</t>
    </r>
  </si>
  <si>
    <t>10.1.1.2</t>
  </si>
  <si>
    <t>8.24.2</t>
  </si>
  <si>
    <t>Encryptie-§5.2</t>
  </si>
  <si>
    <t>Vast te stellen o.b.v. risicoanalyse</t>
  </si>
  <si>
    <t>V-ENC-2</t>
  </si>
  <si>
    <t>Encryptie van databases</t>
  </si>
  <si>
    <r>
      <t xml:space="preserve">Gegevens op database worden </t>
    </r>
    <r>
      <rPr>
        <sz val="10"/>
        <color rgb="FFFF0000"/>
        <rFont val="Calibri"/>
        <family val="2"/>
        <scheme val="minor"/>
      </rPr>
      <t>versleuteld</t>
    </r>
    <r>
      <rPr>
        <sz val="10"/>
        <color theme="1"/>
        <rFont val="Calibri"/>
        <family val="2"/>
        <scheme val="minor"/>
      </rPr>
      <t xml:space="preserve"> opgeslagen middels de door de leverancier geboden </t>
    </r>
    <r>
      <rPr>
        <sz val="10"/>
        <color rgb="FFFF0000"/>
        <rFont val="Calibri"/>
        <family val="2"/>
        <scheme val="minor"/>
      </rPr>
      <t xml:space="preserve">techhnologie. </t>
    </r>
  </si>
  <si>
    <t>Databasebeheer</t>
  </si>
  <si>
    <t>V-ENC-3</t>
  </si>
  <si>
    <t>Versleuteling inloggegevens</t>
  </si>
  <si>
    <t>Inloggegevens worden alleen over versleutelde verbindingen verstuurd.</t>
  </si>
  <si>
    <t>Encryptie-§4.7</t>
  </si>
  <si>
    <t>Versie</t>
  </si>
  <si>
    <t>Datum</t>
  </si>
  <si>
    <t>Wijzigingen</t>
  </si>
  <si>
    <t>Door</t>
  </si>
  <si>
    <t>0.5</t>
  </si>
  <si>
    <t>Oplevering aan Outsourcingsprogramma. Voorgaande versie zijn getoetst door CISO [Rene van der Stel] en SO [Anton de Wit en Eddy Bos] betrokken bij dit programma.</t>
  </si>
  <si>
    <t>'Remco Nieuwenhuis'</t>
  </si>
  <si>
    <t>0.6</t>
  </si>
  <si>
    <t>ID's toegevoegd aan de maatregelen waarmee verwijzingen eenvoudiger gelegd kunnen worden.
Maatregelen gegroepeerd naar onderwerp.
Maatregelen aangevuld met de volgende punten:
- Tabje Vertrouwelijkheid: Hashing opslag wachtwoord (V-LTB-7), Blokkeren na foutieve inlogpogingen (V-LTB-13), Beëindigen openstaande sessie (V-LTB-14), Verzenden inloggegevens over versleutelde verbinding (V-ENC-3), Uitvoeren DPIA (V-RM-1), Het aanmaken van back-ups loggen (V-LenM-6), Monitoring op manueel aangemaakte back-up (V-LenM-7).</t>
  </si>
  <si>
    <t>0.7</t>
  </si>
  <si>
    <t>V-LTB-6 &amp; O-RM-7 toegevoegd. V-RM-2 verplaatst naar tabblad Overall en ID gewijzigd naar O-RM-8. O-INR-8 toegevoegd o.b.v. Checklist beveiliging externe hosting.</t>
  </si>
  <si>
    <t>0.8</t>
  </si>
  <si>
    <t>0.91</t>
  </si>
  <si>
    <t>BIG-mapping t.o.v. minimale maatregelenset versie 0.8.</t>
  </si>
  <si>
    <t>Albert Tiesinga</t>
  </si>
  <si>
    <t>0.92TC</t>
  </si>
  <si>
    <r>
      <t xml:space="preserve">Aanscherping met BIG-mapping t.o.v. minimale maatregelenset versie 0.8 en 0.91. Met bijgehoude wijzigingen. Hierbij is gebruik gemaakt van document </t>
    </r>
    <r>
      <rPr>
        <b/>
        <i/>
        <sz val="10"/>
        <color theme="1"/>
        <rFont val="Calibri"/>
        <family val="2"/>
        <scheme val="minor"/>
      </rPr>
      <t>BIG-mapping minimale maatregelenset v0.1 v20181116.xlsx</t>
    </r>
    <r>
      <rPr>
        <sz val="10"/>
        <color theme="1"/>
        <rFont val="Calibri"/>
        <family val="2"/>
        <scheme val="minor"/>
      </rPr>
      <t>.</t>
    </r>
  </si>
  <si>
    <t>Bas Verheijen</t>
  </si>
  <si>
    <t>0.92</t>
  </si>
  <si>
    <t>Aanscherping met BIG-mapping t.o.v. minimale maatregelenset versie 0.8 en 0.91. Zonder wijzigingen.</t>
  </si>
  <si>
    <t>1.00</t>
  </si>
  <si>
    <t>- Tabblad 'Voorblad' verwijderd.
- Typo's verwijderd.
- Leeswijzer tekstueel aangescherpt.
- In Overall tab de kolommen Niveaus (Hoog / Midden Laag) verwijderd; de maatregelen generiek gemaakt: kolom Frequentie genoemd.
- Correctie van V-LTB-3. In lijn gebracht met het (reeds geldende) logische toegangsbeveiligingbeleid.
- De overbodige kolommen Nieuw en Beheer verwijderd in tabbladen Overall, Beschikbaarheid, Integriteit en Vertrouwelijkheid.
- Toevoeging kolom BIO-norm (gerefereerde plus nieuwe aanvullende normen) in tabbladen Overall, Beschikbaarheid, Integriteit en Vertrouwelijkheid.
- Teksten in de maatregelen aangevuld / aangescherpt op basis van BIO-normen.
- CMDBuild aangepast naar ServiceNow als CMDB.
- BIG-normen doorgestreept die niet meer (expliciet) terugkomen in de BIO [op basis van de mapping door de VNG-Informatiebeveiligingsdienst!].
- BIV-niveaus aangevuld met 0, 1, 2, 3 (N.v.t., Laag, Midden, Hoog).
- Toevoeging kolom voor Uitvoeringsverantwoordelijke (Responsible) in tabbladen Overall, Beschikbaarheid, Integriteit en Vertrouwelijkheid.</t>
  </si>
  <si>
    <t>1.01</t>
  </si>
  <si>
    <t>- Correcties op kolom Uitvoeringsverantwoordelijke.
- Frequentie periodieke controle aangepast in lijn met werkinstructies autorisatiematrices (V-LTB-4).</t>
  </si>
  <si>
    <t>1.02</t>
  </si>
  <si>
    <t>- Toevoeging prioritering voor invoering van de minimale maatregelen.</t>
  </si>
  <si>
    <t>Authenticatie via centrale credential store van de gemeente Groningen (AD- of SSO-koppeling)</t>
  </si>
  <si>
    <t>Indien de applicatie voor authenticatie niet aangesloten is op de centrale Active Directory of LDAP moet binnen de applicatie zelf een wachtwoordbeleid afgedwongen worden.
Wachtwoordbeleid van de Gemeente Groningen, 2025: 
- Het wachtwoord moet minimaal 12 tekens lang zijn.
- Het wachtwoord mag NIET de accountnaam of de naam van de gebruiker bevatten.
- Het wachtwoord MOET tekens uit drie van de volgende categorieën bevatten:
* Letters (a-z)
* Hoofdletters (A-Z)
* Cijfers (0-9)
* Niet-alfanumerieke tekens ~ ! @ # $ % ^ &amp; * ( ) _ - + = { } [ ] \ | : ; ' " &lt; &gt; , . ? /</t>
  </si>
  <si>
    <t>Aantal authenticatiefactoren dat minimaal toegepast moet worden bij gebruik op het interne netwerk</t>
  </si>
  <si>
    <t>Aantal authenticatiefactoren dat minimaal toegepast moet worden bij gebruik op een extern of openbaar netwerk</t>
  </si>
  <si>
    <t>De audittrail geeft inzicht in de stappen die een autorisatieaanvraag heeft doorlopen van het moment van indienen tot en met het afhandelen van de aanvraag.
Toelichting: Deze audittrail dient te zijn gedocumenteerd. Dit kan bijvoorbeeld door het kunnen terugzien van de doorlopen stappen in de applicatie, of door het vastleggen van autorisatieaanvragen in ServiceNow/IAM.</t>
  </si>
  <si>
    <t>Het toekennen of verwijderen van autorisaties aan gebruikers wordt gelogd.</t>
  </si>
  <si>
    <t>Monitoring moet ingeregeld worden om aanpassingen door onbevoegden te signaleren en af te handelen.
Toelichting: De logbestanden van deze aanpassingen dienen dus periodiek te worden gecontroleerd.</t>
  </si>
  <si>
    <t xml:space="preserve">Back-ups zijn een manier om grote hoeveelheden data uit databases te halen en daarmee aantrekkelijk om data diefstal op uit te voeren. Wanneer er een back-up wordt gemaakt, dient dit daarom gelogd te worden. </t>
  </si>
  <si>
    <t xml:space="preserve">Het aanmaken van een back-up wordt normaliter uitgevoerd door een systeem account. Wanneer dit door een ander account wordt gedaan wijkt dit af van dit uitgangspunt. Wanneer back-ups handmatig worden gemaakt, dient dit dan ook gelogd te worden. </t>
  </si>
  <si>
    <t>In een logregel worden in geen geval gevoelige gegevens opgenomen. Dit betreft onder meer gegevens waarmee de beveiliging doorbroken kan worden (zoals wachtwoorden, inbelnummers, enz.). en privacy-gevoelige gegevens.</t>
  </si>
  <si>
    <t>Vulnerabilityscans worden uitgevoerd op serverniveau. De classificatie van een server is gebaseerd op de BIV-classificatie van de applicatie die er op draait.</t>
  </si>
  <si>
    <t xml:space="preserve">Periodiek wordt gecontroleerd of er patches zijn uitgebracht voor kwetsbaarheden </t>
  </si>
  <si>
    <t>Patches met CVSS Low (0.1 t/m 3.9) worden tijdig geinstalleerd.
Toelichting: CVSS, het Common Vulnerability Scoring System, is een gestandaardiseerde methode om de ernst van beveiligingslekken in software te kwantificeren. Het biedt een score van 0 tot 10 om te helpen prioriteren welke beveiligingsproblemen het meest kritisch zijn en als eerste aangepakt moeten worden.</t>
  </si>
  <si>
    <t>Gegevens worden versleuteld opgeslagen, zowel van het actieve systeem als van de back-up.</t>
  </si>
  <si>
    <t xml:space="preserve">Gegevens op database worden versleuteld opgeslagen middels de door de leverancier geboden techhnologie. </t>
  </si>
  <si>
    <t>Tmax. Score</t>
  </si>
  <si>
    <t>Tmin. Score</t>
  </si>
  <si>
    <t>Ja</t>
  </si>
  <si>
    <t>Nee</t>
  </si>
  <si>
    <t>Totaalscore</t>
  </si>
  <si>
    <t>Score</t>
  </si>
  <si>
    <t>Totaal</t>
  </si>
  <si>
    <t>Antwoord:</t>
  </si>
  <si>
    <t>Uitvoeringsverantwoordelijke:</t>
  </si>
  <si>
    <t>Informatieadviseur GG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</si>
</sst>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u/>
      <sz val="11"/>
      <color theme="10"/>
      <name val="Calibri"/>
      <family val="2"/>
      <scheme val="minor"/>
    </font>
    <font>
      <u/>
      <sz val="8.8000000000000007"/>
      <color theme="10"/>
      <name val="Calibri"/>
      <family val="2"/>
    </font>
    <font>
      <sz val="10"/>
      <name val="Calibri"/>
      <family val="2"/>
      <scheme val="minor"/>
    </font>
    <font>
      <sz val="10"/>
      <color theme="1"/>
      <name val="Calibri"/>
      <family val="2"/>
      <scheme val="minor"/>
    </font>
    <font>
      <b/>
      <sz val="10"/>
      <color theme="0"/>
      <name val="Calibri"/>
      <family val="2"/>
      <scheme val="minor"/>
    </font>
    <font>
      <b/>
      <sz val="10"/>
      <name val="Calibri"/>
      <family val="2"/>
      <scheme val="minor"/>
    </font>
    <font>
      <u/>
      <sz val="10"/>
      <color theme="10"/>
      <name val="Calibri"/>
      <family val="2"/>
      <scheme val="minor"/>
    </font>
    <font>
      <sz val="10"/>
      <color theme="1"/>
      <name val="Calibri"/>
      <family val="2"/>
    </font>
    <font>
      <b/>
      <sz val="10"/>
      <color theme="1"/>
      <name val="Calibri"/>
      <family val="2"/>
      <scheme val="minor"/>
    </font>
    <font>
      <b/>
      <i/>
      <sz val="10"/>
      <color theme="1"/>
      <name val="Calibri"/>
      <family val="2"/>
      <scheme val="minor"/>
    </font>
    <font>
      <sz val="9"/>
      <color indexed="81"/>
      <name val="Tahoma"/>
      <family val="2"/>
    </font>
    <font>
      <b/>
      <sz val="9"/>
      <color indexed="81"/>
      <name val="Tahoma"/>
      <family val="2"/>
    </font>
    <font>
      <i/>
      <sz val="10"/>
      <color theme="1"/>
      <name val="Calibri"/>
      <family val="2"/>
      <scheme val="minor"/>
    </font>
    <font>
      <i/>
      <sz val="10"/>
      <name val="Calibri"/>
      <family val="2"/>
      <scheme val="minor"/>
    </font>
    <font>
      <b/>
      <i/>
      <sz val="9"/>
      <color indexed="81"/>
      <name val="Tahoma"/>
      <family val="2"/>
    </font>
    <font>
      <sz val="10"/>
      <color rgb="FFFF0000"/>
      <name val="Calibri"/>
      <family val="2"/>
      <scheme val="minor"/>
    </font>
    <font>
      <sz val="11"/>
      <color rgb="FFFF0000"/>
      <name val="Calibri"/>
      <family val="2"/>
      <scheme val="minor"/>
    </font>
    <font>
      <b/>
      <sz val="11"/>
      <color rgb="FF7030A0"/>
      <name val="Calibri"/>
      <family val="2"/>
      <scheme val="minor"/>
    </font>
    <font>
      <sz val="8"/>
      <color theme="1"/>
      <name val="Calibri"/>
      <family val="2"/>
      <scheme val="minor"/>
    </font>
    <font>
      <sz val="8"/>
      <name val="Calibri"/>
      <family val="2"/>
      <scheme val="minor"/>
    </font>
    <font>
      <b/>
      <sz val="8"/>
      <color theme="1"/>
      <name val="Calibri"/>
      <family val="2"/>
      <scheme val="minor"/>
    </font>
  </fonts>
  <fills count="7">
    <fill>
      <patternFill patternType="none"/>
    </fill>
    <fill>
      <patternFill patternType="gray125"/>
    </fill>
    <fill>
      <patternFill patternType="solid">
        <fgColor rgb="FFFF0000"/>
        <bgColor indexed="64"/>
      </patternFill>
    </fill>
    <fill>
      <patternFill patternType="solid">
        <fgColor theme="0" tint="-0.249977111117893"/>
        <bgColor indexed="64"/>
      </patternFill>
    </fill>
    <fill>
      <patternFill patternType="solid">
        <fgColor theme="4"/>
        <bgColor indexed="64"/>
      </patternFill>
    </fill>
    <fill>
      <patternFill patternType="solid">
        <fgColor rgb="FF92D050"/>
        <bgColor indexed="64"/>
      </patternFill>
    </fill>
    <fill>
      <patternFill patternType="solid">
        <fgColor rgb="FFFFC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auto="1"/>
      </bottom>
      <diagonal/>
    </border>
    <border>
      <left/>
      <right/>
      <top style="thin">
        <color indexed="64"/>
      </top>
      <bottom style="thin">
        <color auto="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4">
    <xf numFmtId="0" fontId="0" fillId="0" borderId="0"/>
    <xf numFmtId="0" fontId="1" fillId="0" borderId="0" applyNumberFormat="0" applyFill="0" applyBorder="0" applyAlignment="0" applyProtection="0"/>
    <xf numFmtId="0" fontId="2" fillId="0" borderId="0" applyNumberFormat="0" applyFill="0" applyBorder="0" applyAlignment="0" applyProtection="0">
      <alignment vertical="top"/>
      <protection locked="0"/>
    </xf>
    <xf numFmtId="0" fontId="1" fillId="0" borderId="0" applyNumberFormat="0" applyFill="0" applyBorder="0" applyAlignment="0" applyProtection="0"/>
  </cellStyleXfs>
  <cellXfs count="73">
    <xf numFmtId="0" fontId="0" fillId="0" borderId="0" xfId="0"/>
    <xf numFmtId="0" fontId="0" fillId="0" borderId="0" xfId="0" applyAlignment="1">
      <alignment vertical="top" wrapText="1"/>
    </xf>
    <xf numFmtId="0" fontId="4" fillId="0" borderId="0" xfId="0" applyFont="1" applyAlignment="1">
      <alignment vertical="top" wrapText="1"/>
    </xf>
    <xf numFmtId="0" fontId="4" fillId="2" borderId="0" xfId="0" applyFont="1" applyFill="1" applyAlignment="1">
      <alignment vertical="top" wrapText="1"/>
    </xf>
    <xf numFmtId="0" fontId="4" fillId="2" borderId="4" xfId="0" applyFont="1" applyFill="1" applyBorder="1" applyAlignment="1">
      <alignment vertical="top" wrapText="1"/>
    </xf>
    <xf numFmtId="0" fontId="4" fillId="2" borderId="5" xfId="0" applyFont="1" applyFill="1" applyBorder="1" applyAlignment="1">
      <alignment vertical="top" wrapText="1"/>
    </xf>
    <xf numFmtId="0" fontId="5" fillId="2" borderId="0" xfId="0" applyFont="1" applyFill="1" applyAlignment="1">
      <alignment vertical="top" wrapText="1"/>
    </xf>
    <xf numFmtId="0" fontId="5" fillId="2" borderId="10" xfId="0" applyFont="1" applyFill="1" applyBorder="1" applyAlignment="1">
      <alignment vertical="top" wrapText="1"/>
    </xf>
    <xf numFmtId="0" fontId="5" fillId="2" borderId="3" xfId="0" applyFont="1" applyFill="1" applyBorder="1" applyAlignment="1">
      <alignment vertical="top" wrapText="1"/>
    </xf>
    <xf numFmtId="0" fontId="5" fillId="2" borderId="11" xfId="0" applyFont="1" applyFill="1" applyBorder="1" applyAlignment="1">
      <alignment vertical="top" wrapText="1"/>
    </xf>
    <xf numFmtId="0" fontId="5" fillId="4" borderId="12" xfId="0" applyFont="1" applyFill="1" applyBorder="1" applyAlignment="1">
      <alignment vertical="top" wrapText="1"/>
    </xf>
    <xf numFmtId="0" fontId="4" fillId="0" borderId="1" xfId="0" applyFont="1" applyBorder="1" applyAlignment="1">
      <alignment vertical="top" wrapText="1"/>
    </xf>
    <xf numFmtId="0" fontId="5" fillId="2" borderId="5" xfId="0" applyFont="1" applyFill="1" applyBorder="1" applyAlignment="1">
      <alignment vertical="top" wrapText="1"/>
    </xf>
    <xf numFmtId="14" fontId="4" fillId="0" borderId="1" xfId="0" applyNumberFormat="1" applyFont="1" applyBorder="1" applyAlignment="1">
      <alignment vertical="top" wrapText="1"/>
    </xf>
    <xf numFmtId="0" fontId="4" fillId="0" borderId="1" xfId="0" quotePrefix="1" applyFont="1" applyBorder="1" applyAlignment="1">
      <alignment vertical="top" wrapText="1"/>
    </xf>
    <xf numFmtId="0" fontId="5" fillId="2" borderId="4" xfId="0" applyFont="1" applyFill="1" applyBorder="1" applyAlignment="1">
      <alignment vertical="top" wrapText="1"/>
    </xf>
    <xf numFmtId="0" fontId="5" fillId="2" borderId="5" xfId="0" applyFont="1" applyFill="1" applyBorder="1" applyAlignment="1">
      <alignment horizontal="center" vertical="top" wrapText="1"/>
    </xf>
    <xf numFmtId="0" fontId="5" fillId="2" borderId="6" xfId="0" applyFont="1" applyFill="1" applyBorder="1" applyAlignment="1">
      <alignment vertical="top" wrapText="1"/>
    </xf>
    <xf numFmtId="0" fontId="5" fillId="2" borderId="7" xfId="0" applyFont="1" applyFill="1" applyBorder="1" applyAlignment="1">
      <alignment vertical="top" wrapText="1"/>
    </xf>
    <xf numFmtId="0" fontId="5" fillId="4" borderId="1" xfId="0" applyFont="1" applyFill="1" applyBorder="1" applyAlignment="1">
      <alignment vertical="top" wrapText="1"/>
    </xf>
    <xf numFmtId="0" fontId="5" fillId="4" borderId="2" xfId="0" applyFont="1" applyFill="1" applyBorder="1" applyAlignment="1">
      <alignment vertical="top" wrapText="1"/>
    </xf>
    <xf numFmtId="0" fontId="4" fillId="0" borderId="1" xfId="0" applyFont="1" applyBorder="1" applyAlignment="1">
      <alignment horizontal="left" vertical="top" wrapText="1"/>
    </xf>
    <xf numFmtId="0" fontId="9" fillId="0" borderId="0" xfId="0" applyFont="1" applyAlignment="1">
      <alignment vertical="top" wrapText="1"/>
    </xf>
    <xf numFmtId="0" fontId="4" fillId="0" borderId="1" xfId="0" applyFont="1" applyBorder="1" applyAlignment="1">
      <alignment horizontal="center" vertical="top" wrapText="1"/>
    </xf>
    <xf numFmtId="0" fontId="3" fillId="0" borderId="1" xfId="0" applyFont="1" applyBorder="1" applyAlignment="1">
      <alignment vertical="top" wrapText="1"/>
    </xf>
    <xf numFmtId="0" fontId="5" fillId="2" borderId="1" xfId="0" applyFont="1" applyFill="1" applyBorder="1" applyAlignment="1">
      <alignment horizontal="left" vertical="top" wrapText="1"/>
    </xf>
    <xf numFmtId="0" fontId="0" fillId="0" borderId="0" xfId="0" applyAlignment="1">
      <alignment horizontal="left" vertical="top" wrapText="1"/>
    </xf>
    <xf numFmtId="0" fontId="0" fillId="0" borderId="1" xfId="0" applyBorder="1" applyAlignment="1">
      <alignment vertical="top" wrapText="1"/>
    </xf>
    <xf numFmtId="0" fontId="6" fillId="3" borderId="2" xfId="0" applyFont="1" applyFill="1" applyBorder="1" applyAlignment="1">
      <alignment vertical="top" wrapText="1"/>
    </xf>
    <xf numFmtId="0" fontId="6" fillId="3" borderId="9" xfId="0" applyFont="1" applyFill="1" applyBorder="1" applyAlignment="1">
      <alignment vertical="top" wrapText="1"/>
    </xf>
    <xf numFmtId="0" fontId="4" fillId="2" borderId="2" xfId="0" applyFont="1" applyFill="1" applyBorder="1" applyAlignment="1">
      <alignment vertical="top" wrapText="1"/>
    </xf>
    <xf numFmtId="0" fontId="0" fillId="3" borderId="1" xfId="0" applyFill="1" applyBorder="1" applyAlignment="1">
      <alignment vertical="top" wrapText="1"/>
    </xf>
    <xf numFmtId="0" fontId="17" fillId="0" borderId="1" xfId="0" applyFont="1" applyBorder="1" applyAlignment="1">
      <alignment vertical="top" wrapText="1"/>
    </xf>
    <xf numFmtId="0" fontId="16" fillId="0" borderId="1" xfId="0" applyFont="1" applyBorder="1" applyAlignment="1">
      <alignment vertical="top" wrapText="1"/>
    </xf>
    <xf numFmtId="0" fontId="18" fillId="0" borderId="1" xfId="0" applyFont="1" applyBorder="1" applyAlignment="1">
      <alignment vertical="top" wrapText="1"/>
    </xf>
    <xf numFmtId="0" fontId="4" fillId="2" borderId="9" xfId="0" applyFont="1" applyFill="1" applyBorder="1" applyAlignment="1">
      <alignment vertical="top" wrapText="1"/>
    </xf>
    <xf numFmtId="0" fontId="5" fillId="2" borderId="2" xfId="0" applyFont="1" applyFill="1" applyBorder="1" applyAlignment="1">
      <alignment horizontal="left" vertical="top" wrapText="1"/>
    </xf>
    <xf numFmtId="0" fontId="16" fillId="2" borderId="1" xfId="0" applyFont="1" applyFill="1" applyBorder="1" applyAlignment="1">
      <alignment vertical="top" wrapText="1"/>
    </xf>
    <xf numFmtId="0" fontId="4" fillId="3" borderId="1" xfId="0" applyFont="1" applyFill="1" applyBorder="1" applyAlignment="1">
      <alignment vertical="top" wrapText="1"/>
    </xf>
    <xf numFmtId="0" fontId="0" fillId="2" borderId="1" xfId="0" applyFill="1" applyBorder="1" applyAlignment="1">
      <alignment vertical="top" wrapText="1"/>
    </xf>
    <xf numFmtId="0" fontId="6" fillId="3" borderId="1" xfId="0" applyFont="1" applyFill="1" applyBorder="1" applyAlignment="1">
      <alignment vertical="top" wrapText="1"/>
    </xf>
    <xf numFmtId="0" fontId="1" fillId="0" borderId="0" xfId="1"/>
    <xf numFmtId="0" fontId="19" fillId="0" borderId="0" xfId="0" applyFont="1"/>
    <xf numFmtId="0" fontId="19" fillId="0" borderId="0" xfId="0" applyFont="1" applyAlignment="1">
      <alignment horizontal="left" vertical="top" wrapText="1"/>
    </xf>
    <xf numFmtId="0" fontId="20" fillId="0" borderId="0" xfId="0" applyFont="1" applyAlignment="1">
      <alignment horizontal="left" vertical="top" wrapText="1"/>
    </xf>
    <xf numFmtId="0" fontId="21" fillId="0" borderId="0" xfId="0" applyFont="1"/>
    <xf numFmtId="0" fontId="4" fillId="0" borderId="1" xfId="0" applyFont="1" applyBorder="1" applyAlignment="1" applyProtection="1">
      <alignment horizontal="left" vertical="top" wrapText="1"/>
      <protection locked="0"/>
    </xf>
    <xf numFmtId="0" fontId="0" fillId="0" borderId="0" xfId="0" applyAlignment="1" applyProtection="1">
      <alignment vertical="top" wrapText="1"/>
      <protection locked="0"/>
    </xf>
    <xf numFmtId="0" fontId="0" fillId="0" borderId="1" xfId="0" applyBorder="1" applyAlignment="1" applyProtection="1">
      <alignment vertical="top" wrapText="1"/>
      <protection locked="0"/>
    </xf>
    <xf numFmtId="0" fontId="4" fillId="6" borderId="1" xfId="0" applyFont="1" applyFill="1" applyBorder="1" applyAlignment="1">
      <alignment vertical="top" wrapText="1"/>
    </xf>
    <xf numFmtId="0" fontId="4" fillId="2" borderId="1" xfId="0" applyFont="1" applyFill="1" applyBorder="1" applyAlignment="1">
      <alignment vertical="top" wrapText="1"/>
    </xf>
    <xf numFmtId="0" fontId="4" fillId="5" borderId="1" xfId="0" applyFont="1" applyFill="1" applyBorder="1" applyAlignment="1">
      <alignment vertical="top" wrapText="1"/>
    </xf>
    <xf numFmtId="0" fontId="3" fillId="0" borderId="1" xfId="0" applyFont="1" applyBorder="1" applyAlignment="1">
      <alignment horizontal="left" vertical="top" wrapText="1"/>
    </xf>
    <xf numFmtId="0" fontId="7" fillId="0" borderId="1" xfId="1" applyFont="1" applyFill="1" applyBorder="1" applyAlignment="1" applyProtection="1">
      <alignment vertical="top" wrapText="1"/>
    </xf>
    <xf numFmtId="0" fontId="5" fillId="2" borderId="1" xfId="0" applyFont="1" applyFill="1" applyBorder="1" applyAlignment="1">
      <alignment horizontal="center" vertical="top" wrapText="1"/>
    </xf>
    <xf numFmtId="0" fontId="5" fillId="2" borderId="9" xfId="0" applyFont="1" applyFill="1" applyBorder="1" applyAlignment="1">
      <alignment horizontal="center" vertical="top" wrapText="1"/>
    </xf>
    <xf numFmtId="0" fontId="4" fillId="0" borderId="0" xfId="0" applyFont="1"/>
    <xf numFmtId="0" fontId="4" fillId="0" borderId="0" xfId="0" applyFont="1" applyAlignment="1">
      <alignment horizontal="center"/>
    </xf>
    <xf numFmtId="0" fontId="5" fillId="2" borderId="5" xfId="0" applyFont="1" applyFill="1" applyBorder="1" applyAlignment="1">
      <alignment horizontal="left" vertical="top" wrapText="1"/>
    </xf>
    <xf numFmtId="0" fontId="4" fillId="0" borderId="0" xfId="0" applyFont="1" applyAlignment="1">
      <alignment vertical="top" wrapText="1"/>
    </xf>
    <xf numFmtId="0" fontId="9" fillId="0" borderId="0" xfId="0" applyFont="1" applyAlignment="1">
      <alignment vertical="top"/>
    </xf>
    <xf numFmtId="0" fontId="9" fillId="0" borderId="0" xfId="0" applyFont="1" applyAlignment="1">
      <alignment vertical="top" wrapText="1"/>
    </xf>
    <xf numFmtId="0" fontId="6" fillId="3" borderId="2"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2" xfId="0" applyFont="1" applyFill="1" applyBorder="1" applyAlignment="1" applyProtection="1">
      <alignment horizontal="left" vertical="top" wrapText="1"/>
      <protection locked="0"/>
    </xf>
    <xf numFmtId="0" fontId="6" fillId="3" borderId="9" xfId="0"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6" fillId="3" borderId="4"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2" xfId="0" applyFont="1" applyFill="1" applyBorder="1" applyAlignment="1">
      <alignment vertical="top" wrapText="1"/>
    </xf>
    <xf numFmtId="0" fontId="0" fillId="0" borderId="9" xfId="0" applyBorder="1" applyAlignment="1">
      <alignment vertical="top" wrapText="1"/>
    </xf>
    <xf numFmtId="0" fontId="0" fillId="0" borderId="8" xfId="0" applyBorder="1" applyAlignment="1">
      <alignment vertical="top" wrapText="1"/>
    </xf>
  </cellXfs>
  <cellStyles count="4">
    <cellStyle name="Hyperlink" xfId="1" builtinId="8"/>
    <cellStyle name="Hyperlink 2" xfId="3" xr:uid="{00000000-0005-0000-0000-000030000000}"/>
    <cellStyle name="Hyperlink 3" xfId="2" xr:uid="{00000000-0005-0000-0000-000031000000}"/>
    <cellStyle name="Standaard" xfId="0" builtinId="0"/>
  </cellStyles>
  <dxfs count="62">
    <dxf>
      <fill>
        <patternFill>
          <bgColor rgb="FFFF000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patternType="none">
          <bgColor auto="1"/>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patternType="none">
          <bgColor auto="1"/>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intranet.net.groningen.nl/Lists/GerelateerdeDocumenten/Informatiebeveiliging%20de%20kaders.pdf"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s://autoriteitpersoonsgegevens.nl/nl/onderwerpen/avg-europese-privacywetgeving/data-protection-impact-assessment-dpia" TargetMode="External"/><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17"/>
  <sheetViews>
    <sheetView zoomScale="115" zoomScaleNormal="115" workbookViewId="0">
      <selection activeCell="A18" sqref="A18"/>
    </sheetView>
  </sheetViews>
  <sheetFormatPr defaultColWidth="9.140625" defaultRowHeight="12.75"/>
  <cols>
    <col min="1" max="1" width="12.85546875" style="2" customWidth="1"/>
    <col min="2" max="2" width="115.5703125" style="2" customWidth="1"/>
    <col min="3" max="16384" width="9.140625" style="2"/>
  </cols>
  <sheetData>
    <row r="1" spans="1:2">
      <c r="A1" s="58" t="s">
        <v>0</v>
      </c>
      <c r="B1" s="58"/>
    </row>
    <row r="2" spans="1:2">
      <c r="A2" s="61" t="s">
        <v>1</v>
      </c>
      <c r="B2" s="61"/>
    </row>
    <row r="3" spans="1:2" ht="54.75" customHeight="1">
      <c r="A3" s="59" t="s">
        <v>2</v>
      </c>
      <c r="B3" s="59"/>
    </row>
    <row r="5" spans="1:2">
      <c r="A5" s="59" t="s">
        <v>3</v>
      </c>
      <c r="B5" s="59"/>
    </row>
    <row r="7" spans="1:2">
      <c r="A7" s="60" t="s">
        <v>4</v>
      </c>
      <c r="B7" s="60"/>
    </row>
    <row r="8" spans="1:2">
      <c r="A8" s="59" t="s">
        <v>5</v>
      </c>
      <c r="B8" s="59"/>
    </row>
    <row r="10" spans="1:2">
      <c r="A10" s="22" t="s">
        <v>6</v>
      </c>
      <c r="B10" s="2" t="s">
        <v>7</v>
      </c>
    </row>
    <row r="11" spans="1:2">
      <c r="A11" s="22" t="s">
        <v>8</v>
      </c>
      <c r="B11" s="2" t="s">
        <v>9</v>
      </c>
    </row>
    <row r="12" spans="1:2">
      <c r="A12" s="22" t="s">
        <v>10</v>
      </c>
      <c r="B12" s="2" t="s">
        <v>11</v>
      </c>
    </row>
    <row r="13" spans="1:2" ht="25.5">
      <c r="A13" s="22" t="s">
        <v>12</v>
      </c>
      <c r="B13" s="2" t="s">
        <v>13</v>
      </c>
    </row>
    <row r="14" spans="1:2">
      <c r="A14" s="22" t="s">
        <v>14</v>
      </c>
      <c r="B14" s="2" t="s">
        <v>15</v>
      </c>
    </row>
    <row r="15" spans="1:2" ht="25.5">
      <c r="A15" s="22" t="s">
        <v>16</v>
      </c>
      <c r="B15" s="2" t="s">
        <v>17</v>
      </c>
    </row>
    <row r="16" spans="1:2">
      <c r="A16" s="22" t="s">
        <v>18</v>
      </c>
      <c r="B16" s="2" t="s">
        <v>19</v>
      </c>
    </row>
    <row r="17" spans="1:2" ht="25.5">
      <c r="A17" s="22" t="s">
        <v>20</v>
      </c>
      <c r="B17" s="2" t="s">
        <v>21</v>
      </c>
    </row>
  </sheetData>
  <mergeCells count="6">
    <mergeCell ref="A1:B1"/>
    <mergeCell ref="A8:B8"/>
    <mergeCell ref="A7:B7"/>
    <mergeCell ref="A2:B2"/>
    <mergeCell ref="A3:B3"/>
    <mergeCell ref="A5:B5"/>
  </mergeCells>
  <pageMargins left="0.70866141732283472" right="0.70866141732283472" top="0.74803149606299213" bottom="0.74803149606299213" header="0.31496062992125984" footer="0.31496062992125984"/>
  <pageSetup paperSize="9" orientation="landscape" r:id="rId1"/>
  <headerFooter>
    <oddHeader>&amp;F</oddHeader>
    <oddFooter>&amp;L&amp;A&amp;CPagina &amp;P van &amp;N&amp;RClassificatie: Vertrouwelijk</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9F2E4-724C-48E9-8010-03BFF2FA77EF}">
  <sheetPr>
    <tabColor theme="3"/>
  </sheetPr>
  <dimension ref="A1:B11"/>
  <sheetViews>
    <sheetView workbookViewId="0">
      <selection activeCell="B3" sqref="B3"/>
    </sheetView>
  </sheetViews>
  <sheetFormatPr defaultColWidth="9.140625" defaultRowHeight="11.25"/>
  <cols>
    <col min="1" max="1" width="9.140625" style="42"/>
    <col min="2" max="2" width="27.5703125" style="42" customWidth="1"/>
    <col min="3" max="16384" width="9.140625" style="42"/>
  </cols>
  <sheetData>
    <row r="1" spans="1:2">
      <c r="A1" s="45" t="s">
        <v>489</v>
      </c>
      <c r="B1" s="45" t="s">
        <v>490</v>
      </c>
    </row>
    <row r="2" spans="1:2">
      <c r="A2" s="42" t="s">
        <v>484</v>
      </c>
      <c r="B2" s="43" t="s">
        <v>491</v>
      </c>
    </row>
    <row r="3" spans="1:2">
      <c r="A3" s="42" t="s">
        <v>485</v>
      </c>
      <c r="B3" s="43" t="s">
        <v>59</v>
      </c>
    </row>
    <row r="4" spans="1:2">
      <c r="A4" s="42" t="s">
        <v>380</v>
      </c>
      <c r="B4" s="43" t="s">
        <v>40</v>
      </c>
    </row>
    <row r="5" spans="1:2">
      <c r="B5" s="43" t="s">
        <v>73</v>
      </c>
    </row>
    <row r="6" spans="1:2">
      <c r="B6" s="43" t="s">
        <v>82</v>
      </c>
    </row>
    <row r="7" spans="1:2">
      <c r="B7" s="43" t="s">
        <v>150</v>
      </c>
    </row>
    <row r="8" spans="1:2">
      <c r="B8" s="43" t="s">
        <v>54</v>
      </c>
    </row>
    <row r="9" spans="1:2">
      <c r="B9" s="43" t="s">
        <v>204</v>
      </c>
    </row>
    <row r="10" spans="1:2">
      <c r="B10" s="43" t="s">
        <v>242</v>
      </c>
    </row>
    <row r="11" spans="1:2">
      <c r="B11" s="44" t="s">
        <v>249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M23"/>
  <sheetViews>
    <sheetView zoomScale="85" zoomScaleNormal="85" workbookViewId="0">
      <pane ySplit="1" topLeftCell="A19" activePane="bottomLeft" state="frozen"/>
      <selection pane="bottomLeft" activeCell="G22" sqref="G22"/>
      <selection activeCell="A15" sqref="A15"/>
    </sheetView>
  </sheetViews>
  <sheetFormatPr defaultColWidth="9.140625" defaultRowHeight="15"/>
  <cols>
    <col min="1" max="1" width="8.140625" style="1" customWidth="1"/>
    <col min="2" max="2" width="35.7109375" style="1" customWidth="1"/>
    <col min="3" max="3" width="65.7109375" style="1" customWidth="1"/>
    <col min="4" max="4" width="20" style="1" customWidth="1"/>
    <col min="5" max="5" width="11.28515625" style="1" bestFit="1" customWidth="1"/>
    <col min="6" max="6" width="11.28515625" style="1" customWidth="1"/>
    <col min="7" max="8" width="16" style="1" customWidth="1"/>
    <col min="9" max="9" width="15.28515625" style="1" customWidth="1"/>
    <col min="10" max="10" width="17.7109375" style="26" customWidth="1" collapsed="1"/>
    <col min="11" max="11" width="19.5703125" style="26" customWidth="1"/>
    <col min="12" max="12" width="19" style="1" customWidth="1"/>
    <col min="13" max="13" width="43.28515625" style="1" customWidth="1"/>
    <col min="14" max="16384" width="9.140625" style="1"/>
  </cols>
  <sheetData>
    <row r="1" spans="1:13" ht="83.25" customHeight="1">
      <c r="A1" s="17" t="s">
        <v>6</v>
      </c>
      <c r="B1" s="8" t="s">
        <v>8</v>
      </c>
      <c r="C1" s="8" t="s">
        <v>10</v>
      </c>
      <c r="D1" s="8" t="s">
        <v>12</v>
      </c>
      <c r="E1" s="8" t="s">
        <v>22</v>
      </c>
      <c r="F1" s="8" t="s">
        <v>23</v>
      </c>
      <c r="G1" s="8" t="s">
        <v>24</v>
      </c>
      <c r="H1" s="8" t="s">
        <v>25</v>
      </c>
      <c r="I1" s="18" t="s">
        <v>20</v>
      </c>
      <c r="J1" s="25" t="s">
        <v>26</v>
      </c>
      <c r="K1" s="25" t="s">
        <v>27</v>
      </c>
      <c r="L1" s="25" t="s">
        <v>28</v>
      </c>
      <c r="M1" s="25" t="s">
        <v>29</v>
      </c>
    </row>
    <row r="2" spans="1:13" ht="15" customHeight="1">
      <c r="A2" s="62" t="s">
        <v>30</v>
      </c>
      <c r="B2" s="63"/>
      <c r="C2" s="63"/>
      <c r="D2" s="63"/>
      <c r="E2" s="63"/>
      <c r="F2" s="63"/>
      <c r="G2" s="63"/>
      <c r="H2" s="63"/>
      <c r="I2" s="63"/>
      <c r="J2" s="63"/>
      <c r="K2" s="63"/>
      <c r="L2" s="64"/>
      <c r="M2" s="31"/>
    </row>
    <row r="3" spans="1:13" ht="105.75" customHeight="1">
      <c r="A3" s="50" t="s">
        <v>31</v>
      </c>
      <c r="B3" s="11" t="s">
        <v>32</v>
      </c>
      <c r="C3" s="11" t="s">
        <v>33</v>
      </c>
      <c r="D3" s="11" t="s">
        <v>34</v>
      </c>
      <c r="E3" s="11" t="s">
        <v>35</v>
      </c>
      <c r="F3" s="11" t="s">
        <v>36</v>
      </c>
      <c r="G3" s="21">
        <v>8</v>
      </c>
      <c r="H3" s="21" t="s">
        <v>37</v>
      </c>
      <c r="I3" s="11" t="s">
        <v>38</v>
      </c>
      <c r="J3" s="21" t="s">
        <v>39</v>
      </c>
      <c r="K3" s="46" t="s">
        <v>40</v>
      </c>
      <c r="L3" s="47"/>
      <c r="M3" s="33"/>
    </row>
    <row r="4" spans="1:13" ht="89.25">
      <c r="A4" s="51" t="s">
        <v>41</v>
      </c>
      <c r="B4" s="11" t="s">
        <v>42</v>
      </c>
      <c r="C4" s="11" t="s">
        <v>43</v>
      </c>
      <c r="D4" s="11" t="s">
        <v>34</v>
      </c>
      <c r="E4" s="11" t="s">
        <v>44</v>
      </c>
      <c r="F4" s="11" t="s">
        <v>45</v>
      </c>
      <c r="G4" s="21">
        <v>8</v>
      </c>
      <c r="H4" s="21" t="s">
        <v>37</v>
      </c>
      <c r="I4" s="11" t="s">
        <v>46</v>
      </c>
      <c r="J4" s="21" t="s">
        <v>47</v>
      </c>
      <c r="K4" s="46" t="s">
        <v>40</v>
      </c>
      <c r="L4" s="48"/>
      <c r="M4" s="33"/>
    </row>
    <row r="5" spans="1:13" ht="51">
      <c r="A5" s="51" t="s">
        <v>48</v>
      </c>
      <c r="B5" s="11" t="s">
        <v>49</v>
      </c>
      <c r="C5" s="11" t="s">
        <v>50</v>
      </c>
      <c r="D5" s="11" t="s">
        <v>34</v>
      </c>
      <c r="E5" s="11" t="s">
        <v>44</v>
      </c>
      <c r="F5" s="11" t="s">
        <v>45</v>
      </c>
      <c r="G5" s="11"/>
      <c r="H5" s="11" t="s">
        <v>37</v>
      </c>
      <c r="I5" s="11" t="s">
        <v>46</v>
      </c>
      <c r="J5" s="21" t="s">
        <v>39</v>
      </c>
      <c r="K5" s="46" t="s">
        <v>40</v>
      </c>
      <c r="L5" s="48"/>
      <c r="M5" s="33"/>
    </row>
    <row r="6" spans="1:13" ht="112.5" customHeight="1">
      <c r="A6" s="50" t="s">
        <v>51</v>
      </c>
      <c r="B6" s="11" t="s">
        <v>52</v>
      </c>
      <c r="C6" s="11" t="s">
        <v>53</v>
      </c>
      <c r="D6" s="11" t="s">
        <v>54</v>
      </c>
      <c r="E6" s="11" t="s">
        <v>55</v>
      </c>
      <c r="F6" s="11" t="s">
        <v>56</v>
      </c>
      <c r="G6" s="21">
        <v>8</v>
      </c>
      <c r="H6" s="21" t="s">
        <v>57</v>
      </c>
      <c r="I6" s="11" t="s">
        <v>58</v>
      </c>
      <c r="J6" s="21" t="s">
        <v>39</v>
      </c>
      <c r="K6" s="46" t="s">
        <v>59</v>
      </c>
      <c r="L6" s="48"/>
      <c r="M6" s="33"/>
    </row>
    <row r="7" spans="1:13" ht="121.5" customHeight="1">
      <c r="A7" s="49" t="s">
        <v>60</v>
      </c>
      <c r="B7" s="11" t="s">
        <v>61</v>
      </c>
      <c r="C7" s="11" t="s">
        <v>62</v>
      </c>
      <c r="D7" s="11" t="s">
        <v>54</v>
      </c>
      <c r="E7" s="11" t="s">
        <v>55</v>
      </c>
      <c r="F7" s="11" t="s">
        <v>56</v>
      </c>
      <c r="G7" s="21">
        <v>25</v>
      </c>
      <c r="H7" s="21" t="s">
        <v>57</v>
      </c>
      <c r="I7" s="11" t="s">
        <v>58</v>
      </c>
      <c r="J7" s="21" t="s">
        <v>63</v>
      </c>
      <c r="K7" s="46" t="s">
        <v>40</v>
      </c>
      <c r="L7" s="48"/>
      <c r="M7" s="33"/>
    </row>
    <row r="8" spans="1:13" ht="102">
      <c r="A8" s="50" t="s">
        <v>64</v>
      </c>
      <c r="B8" s="11" t="s">
        <v>65</v>
      </c>
      <c r="C8" s="33" t="s">
        <v>66</v>
      </c>
      <c r="D8" s="11" t="s">
        <v>34</v>
      </c>
      <c r="E8" s="11" t="s">
        <v>67</v>
      </c>
      <c r="F8" s="11" t="s">
        <v>45</v>
      </c>
      <c r="G8" s="11" t="s">
        <v>68</v>
      </c>
      <c r="H8" s="11" t="s">
        <v>37</v>
      </c>
      <c r="I8" s="11" t="s">
        <v>46</v>
      </c>
      <c r="J8" s="52" t="s">
        <v>39</v>
      </c>
      <c r="K8" s="46" t="s">
        <v>40</v>
      </c>
      <c r="L8" s="48"/>
      <c r="M8" s="33"/>
    </row>
    <row r="9" spans="1:13" ht="89.25">
      <c r="A9" s="49" t="s">
        <v>69</v>
      </c>
      <c r="B9" s="11" t="s">
        <v>70</v>
      </c>
      <c r="C9" s="33" t="s">
        <v>71</v>
      </c>
      <c r="D9" s="11" t="s">
        <v>34</v>
      </c>
      <c r="E9" s="11" t="s">
        <v>67</v>
      </c>
      <c r="F9" s="11" t="s">
        <v>45</v>
      </c>
      <c r="G9" s="11" t="s">
        <v>68</v>
      </c>
      <c r="H9" s="11" t="s">
        <v>37</v>
      </c>
      <c r="I9" s="11" t="s">
        <v>46</v>
      </c>
      <c r="J9" s="21" t="s">
        <v>72</v>
      </c>
      <c r="K9" s="46" t="s">
        <v>73</v>
      </c>
      <c r="L9" s="48"/>
      <c r="M9" s="33"/>
    </row>
    <row r="10" spans="1:13" ht="114.75">
      <c r="A10" s="50" t="s">
        <v>74</v>
      </c>
      <c r="B10" s="11" t="s">
        <v>75</v>
      </c>
      <c r="C10" s="11" t="s">
        <v>76</v>
      </c>
      <c r="D10" s="11" t="s">
        <v>34</v>
      </c>
      <c r="E10" s="11" t="s">
        <v>77</v>
      </c>
      <c r="F10" s="11" t="s">
        <v>78</v>
      </c>
      <c r="G10" s="11" t="s">
        <v>79</v>
      </c>
      <c r="H10" s="11" t="s">
        <v>80</v>
      </c>
      <c r="I10" s="11" t="s">
        <v>81</v>
      </c>
      <c r="J10" s="21" t="s">
        <v>39</v>
      </c>
      <c r="K10" s="46" t="s">
        <v>82</v>
      </c>
      <c r="L10" s="48"/>
      <c r="M10" s="33"/>
    </row>
    <row r="11" spans="1:13" ht="76.5">
      <c r="A11" s="49" t="s">
        <v>83</v>
      </c>
      <c r="B11" s="11" t="s">
        <v>84</v>
      </c>
      <c r="C11" s="11" t="s">
        <v>85</v>
      </c>
      <c r="D11" s="11" t="s">
        <v>34</v>
      </c>
      <c r="E11" s="11" t="s">
        <v>86</v>
      </c>
      <c r="F11" s="11" t="s">
        <v>87</v>
      </c>
      <c r="G11" s="11" t="s">
        <v>79</v>
      </c>
      <c r="H11" s="11" t="s">
        <v>80</v>
      </c>
      <c r="I11" s="11" t="s">
        <v>88</v>
      </c>
      <c r="J11" s="21" t="s">
        <v>89</v>
      </c>
      <c r="K11" s="46" t="s">
        <v>82</v>
      </c>
      <c r="L11" s="48"/>
      <c r="M11" s="27"/>
    </row>
    <row r="12" spans="1:13" ht="15" customHeight="1">
      <c r="A12" s="65" t="s">
        <v>90</v>
      </c>
      <c r="B12" s="66"/>
      <c r="C12" s="66"/>
      <c r="D12" s="66"/>
      <c r="E12" s="66"/>
      <c r="F12" s="66"/>
      <c r="G12" s="66"/>
      <c r="H12" s="66"/>
      <c r="I12" s="66"/>
      <c r="J12" s="66"/>
      <c r="K12" s="66"/>
      <c r="L12" s="67"/>
      <c r="M12" s="31"/>
    </row>
    <row r="13" spans="1:13" ht="25.5">
      <c r="A13" s="49" t="s">
        <v>91</v>
      </c>
      <c r="B13" s="11" t="s">
        <v>92</v>
      </c>
      <c r="C13" s="11" t="s">
        <v>93</v>
      </c>
      <c r="D13" s="11" t="s">
        <v>94</v>
      </c>
      <c r="E13" s="11" t="s">
        <v>95</v>
      </c>
      <c r="F13" s="11" t="s">
        <v>95</v>
      </c>
      <c r="G13" s="11" t="s">
        <v>96</v>
      </c>
      <c r="H13" s="11" t="s">
        <v>97</v>
      </c>
      <c r="I13" s="11" t="s">
        <v>98</v>
      </c>
      <c r="J13" s="21" t="s">
        <v>39</v>
      </c>
      <c r="K13" s="46" t="s">
        <v>82</v>
      </c>
      <c r="L13" s="48"/>
      <c r="M13" s="27"/>
    </row>
    <row r="14" spans="1:13" ht="127.5">
      <c r="A14" s="50" t="s">
        <v>99</v>
      </c>
      <c r="B14" s="11" t="s">
        <v>100</v>
      </c>
      <c r="C14" s="11" t="s">
        <v>101</v>
      </c>
      <c r="D14" s="11" t="s">
        <v>102</v>
      </c>
      <c r="E14" s="11" t="s">
        <v>103</v>
      </c>
      <c r="F14" s="11" t="s">
        <v>104</v>
      </c>
      <c r="G14" s="11" t="s">
        <v>105</v>
      </c>
      <c r="H14" s="11" t="s">
        <v>106</v>
      </c>
      <c r="I14" s="11" t="s">
        <v>88</v>
      </c>
      <c r="J14" s="21" t="s">
        <v>39</v>
      </c>
      <c r="K14" s="46" t="s">
        <v>82</v>
      </c>
      <c r="L14" s="48"/>
      <c r="M14" s="32"/>
    </row>
    <row r="15" spans="1:13" ht="84" customHeight="1">
      <c r="A15" s="51" t="s">
        <v>107</v>
      </c>
      <c r="B15" s="11" t="s">
        <v>108</v>
      </c>
      <c r="C15" s="33" t="s">
        <v>109</v>
      </c>
      <c r="D15" s="11" t="s">
        <v>102</v>
      </c>
      <c r="E15" s="11" t="s">
        <v>110</v>
      </c>
      <c r="F15" s="11" t="s">
        <v>104</v>
      </c>
      <c r="G15" s="21">
        <v>8</v>
      </c>
      <c r="H15" s="21" t="s">
        <v>106</v>
      </c>
      <c r="I15" s="11" t="s">
        <v>81</v>
      </c>
      <c r="J15" s="21" t="s">
        <v>63</v>
      </c>
      <c r="K15" s="46" t="s">
        <v>82</v>
      </c>
      <c r="L15" s="48"/>
      <c r="M15" s="32"/>
    </row>
    <row r="16" spans="1:13" ht="280.5">
      <c r="A16" s="50" t="s">
        <v>111</v>
      </c>
      <c r="B16" s="11" t="s">
        <v>112</v>
      </c>
      <c r="C16" s="11" t="s">
        <v>113</v>
      </c>
      <c r="D16" s="11" t="s">
        <v>114</v>
      </c>
      <c r="E16" s="11" t="s">
        <v>115</v>
      </c>
      <c r="F16" s="11" t="s">
        <v>116</v>
      </c>
      <c r="G16" s="11" t="s">
        <v>117</v>
      </c>
      <c r="H16" s="11" t="s">
        <v>118</v>
      </c>
      <c r="I16" s="11" t="s">
        <v>119</v>
      </c>
      <c r="J16" s="21" t="s">
        <v>120</v>
      </c>
      <c r="K16" s="46" t="s">
        <v>82</v>
      </c>
      <c r="L16" s="48"/>
      <c r="M16" s="32"/>
    </row>
    <row r="17" spans="1:13" ht="216.75">
      <c r="A17" s="49" t="s">
        <v>121</v>
      </c>
      <c r="B17" s="11" t="s">
        <v>122</v>
      </c>
      <c r="C17" s="11" t="s">
        <v>123</v>
      </c>
      <c r="D17" s="11" t="s">
        <v>114</v>
      </c>
      <c r="E17" s="11" t="s">
        <v>115</v>
      </c>
      <c r="F17" s="11" t="s">
        <v>116</v>
      </c>
      <c r="G17" s="11" t="s">
        <v>117</v>
      </c>
      <c r="H17" s="11" t="s">
        <v>118</v>
      </c>
      <c r="I17" s="11" t="s">
        <v>119</v>
      </c>
      <c r="J17" s="21" t="s">
        <v>124</v>
      </c>
      <c r="K17" s="46" t="s">
        <v>82</v>
      </c>
      <c r="L17" s="48"/>
      <c r="M17" s="32"/>
    </row>
    <row r="18" spans="1:13" ht="178.5">
      <c r="A18" s="51" t="s">
        <v>125</v>
      </c>
      <c r="B18" s="11" t="s">
        <v>126</v>
      </c>
      <c r="C18" s="11" t="s">
        <v>127</v>
      </c>
      <c r="D18" s="11" t="s">
        <v>114</v>
      </c>
      <c r="E18" s="11" t="s">
        <v>115</v>
      </c>
      <c r="F18" s="11" t="s">
        <v>116</v>
      </c>
      <c r="G18" s="11" t="s">
        <v>117</v>
      </c>
      <c r="H18" s="11" t="s">
        <v>118</v>
      </c>
      <c r="I18" s="11" t="s">
        <v>119</v>
      </c>
      <c r="J18" s="21" t="s">
        <v>128</v>
      </c>
      <c r="K18" s="46" t="s">
        <v>82</v>
      </c>
      <c r="L18" s="48"/>
      <c r="M18" s="32"/>
    </row>
    <row r="19" spans="1:13" ht="38.25">
      <c r="A19" s="49" t="s">
        <v>129</v>
      </c>
      <c r="B19" s="11" t="s">
        <v>130</v>
      </c>
      <c r="C19" s="11" t="s">
        <v>131</v>
      </c>
      <c r="D19" s="11" t="s">
        <v>132</v>
      </c>
      <c r="E19" s="11" t="s">
        <v>133</v>
      </c>
      <c r="F19" s="11" t="s">
        <v>134</v>
      </c>
      <c r="G19" s="11" t="s">
        <v>135</v>
      </c>
      <c r="H19" s="11" t="s">
        <v>136</v>
      </c>
      <c r="I19" s="11" t="s">
        <v>81</v>
      </c>
      <c r="J19" s="21" t="s">
        <v>39</v>
      </c>
      <c r="K19" s="46" t="s">
        <v>82</v>
      </c>
      <c r="L19" s="48"/>
      <c r="M19" s="27"/>
    </row>
    <row r="20" spans="1:13" ht="51">
      <c r="A20" s="50" t="s">
        <v>137</v>
      </c>
      <c r="B20" s="11" t="s">
        <v>138</v>
      </c>
      <c r="C20" s="11" t="s">
        <v>139</v>
      </c>
      <c r="D20" s="11" t="s">
        <v>140</v>
      </c>
      <c r="E20" s="11" t="s">
        <v>141</v>
      </c>
      <c r="F20" s="11" t="s">
        <v>142</v>
      </c>
      <c r="G20" s="11" t="s">
        <v>68</v>
      </c>
      <c r="H20" s="11" t="s">
        <v>143</v>
      </c>
      <c r="I20" s="11" t="s">
        <v>88</v>
      </c>
      <c r="J20" s="21" t="s">
        <v>39</v>
      </c>
      <c r="K20" s="46" t="s">
        <v>82</v>
      </c>
      <c r="L20" s="48"/>
      <c r="M20" s="27"/>
    </row>
    <row r="21" spans="1:13" ht="63.75">
      <c r="A21" s="51" t="s">
        <v>144</v>
      </c>
      <c r="B21" s="11" t="s">
        <v>145</v>
      </c>
      <c r="C21" s="11" t="s">
        <v>146</v>
      </c>
      <c r="D21" s="11" t="s">
        <v>132</v>
      </c>
      <c r="E21" s="11" t="s">
        <v>95</v>
      </c>
      <c r="F21" s="11" t="s">
        <v>95</v>
      </c>
      <c r="G21" s="11" t="s">
        <v>135</v>
      </c>
      <c r="H21" s="11" t="s">
        <v>136</v>
      </c>
      <c r="I21" s="11" t="s">
        <v>81</v>
      </c>
      <c r="J21" s="21" t="s">
        <v>39</v>
      </c>
      <c r="K21" s="46" t="s">
        <v>82</v>
      </c>
      <c r="L21" s="48"/>
      <c r="M21" s="27"/>
    </row>
    <row r="22" spans="1:13" ht="89.25">
      <c r="A22" s="50" t="s">
        <v>147</v>
      </c>
      <c r="B22" s="11" t="s">
        <v>148</v>
      </c>
      <c r="C22" s="11" t="s">
        <v>149</v>
      </c>
      <c r="D22" s="11" t="s">
        <v>150</v>
      </c>
      <c r="E22" s="11" t="s">
        <v>151</v>
      </c>
      <c r="F22" s="11" t="s">
        <v>152</v>
      </c>
      <c r="G22" s="11" t="s">
        <v>153</v>
      </c>
      <c r="H22" s="11" t="s">
        <v>57</v>
      </c>
      <c r="I22" s="11" t="s">
        <v>81</v>
      </c>
      <c r="J22" s="21" t="s">
        <v>39</v>
      </c>
      <c r="K22" s="46" t="s">
        <v>150</v>
      </c>
      <c r="L22" s="48"/>
      <c r="M22" s="32"/>
    </row>
    <row r="23" spans="1:13" ht="114.75">
      <c r="A23" s="50" t="s">
        <v>154</v>
      </c>
      <c r="B23" s="11" t="s">
        <v>155</v>
      </c>
      <c r="C23" s="24" t="s">
        <v>156</v>
      </c>
      <c r="D23" s="11" t="s">
        <v>54</v>
      </c>
      <c r="E23" s="11" t="s">
        <v>157</v>
      </c>
      <c r="F23" s="11" t="s">
        <v>158</v>
      </c>
      <c r="G23" s="21">
        <v>35</v>
      </c>
      <c r="H23" s="21" t="s">
        <v>106</v>
      </c>
      <c r="I23" s="11" t="s">
        <v>58</v>
      </c>
      <c r="J23" s="21" t="s">
        <v>63</v>
      </c>
      <c r="K23" s="46" t="s">
        <v>54</v>
      </c>
      <c r="L23" s="48"/>
      <c r="M23" s="32"/>
    </row>
  </sheetData>
  <autoFilter ref="A1:L23" xr:uid="{00000000-0001-0000-0200-000000000000}"/>
  <mergeCells count="2">
    <mergeCell ref="A2:L2"/>
    <mergeCell ref="A12:L12"/>
  </mergeCells>
  <conditionalFormatting sqref="L4:L11">
    <cfRule type="containsText" dxfId="61" priority="10" operator="containsText" text="N.v.t.">
      <formula>NOT(ISERROR(SEARCH("N.v.t.",L4)))</formula>
    </cfRule>
    <cfRule type="containsBlanks" dxfId="60" priority="10">
      <formula>LEN(TRIM(L4))=0</formula>
    </cfRule>
    <cfRule type="containsText" dxfId="59" priority="11" operator="containsText" text="Ja">
      <formula>NOT(ISERROR(SEARCH("Ja",L4)))</formula>
    </cfRule>
    <cfRule type="containsText" dxfId="58" priority="12" operator="containsText" text="Nee">
      <formula>NOT(ISERROR(SEARCH("Nee",L4)))</formula>
    </cfRule>
  </conditionalFormatting>
  <conditionalFormatting sqref="L13:L23">
    <cfRule type="containsText" dxfId="57" priority="1" operator="containsText" text="N.v.t.">
      <formula>NOT(ISERROR(SEARCH("N.v.t.",L13)))</formula>
    </cfRule>
    <cfRule type="containsText" dxfId="56" priority="2" operator="containsText" text="Ja">
      <formula>NOT(ISERROR(SEARCH("Ja",L13)))</formula>
    </cfRule>
    <cfRule type="containsText" dxfId="55" priority="3" operator="containsText" text="Nee">
      <formula>NOT(ISERROR(SEARCH("Nee",L13)))</formula>
    </cfRule>
  </conditionalFormatting>
  <hyperlinks>
    <hyperlink ref="I3" r:id="rId1" display="Informatiebeveiligingsbeleid gemeente Groningen" xr:uid="{C12276C5-D92E-4F68-9478-9034507A9C9F}"/>
  </hyperlinks>
  <pageMargins left="0.70866141732283472" right="0.70866141732283472" top="0.74803149606299213" bottom="0.74803149606299213" header="0.31496062992125984" footer="0.31496062992125984"/>
  <pageSetup paperSize="9" scale="42" orientation="landscape" r:id="rId2"/>
  <headerFooter>
    <oddHeader>&amp;F</oddHeader>
    <oddFooter>&amp;L&amp;A&amp;CPagina &amp;P van &amp;N&amp;RClassificatie: Vertrouwelijk</oddFooter>
  </headerFooter>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4504E37-5A10-4DFA-918C-4F84A05878A9}">
          <x14:formula1>
            <xm:f>Gegevenstabel!$A$2:$A$4</xm:f>
          </x14:formula1>
          <xm:sqref>L4:L11 L13:L23</xm:sqref>
        </x14:dataValidation>
        <x14:dataValidation type="list" allowBlank="1" showInputMessage="1" showErrorMessage="1" xr:uid="{5EC3C5C8-B18A-4C9F-A98C-AED151253822}">
          <x14:formula1>
            <xm:f>Gegevenstabel!$B$2:$B$11</xm:f>
          </x14:formula1>
          <xm:sqref>K3:K11 K13:K23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M11"/>
  <sheetViews>
    <sheetView zoomScale="80" zoomScaleNormal="80" workbookViewId="0">
      <selection activeCell="K2" sqref="J1:K1048576"/>
    </sheetView>
  </sheetViews>
  <sheetFormatPr defaultColWidth="9.140625" defaultRowHeight="15"/>
  <cols>
    <col min="1" max="1" width="6.85546875" style="1" bestFit="1" customWidth="1"/>
    <col min="2" max="2" width="32" style="1" bestFit="1" customWidth="1"/>
    <col min="3" max="3" width="65.7109375" style="1" customWidth="1"/>
    <col min="4" max="4" width="12.28515625" style="1" customWidth="1"/>
    <col min="5" max="8" width="12.42578125" style="1" customWidth="1"/>
    <col min="9" max="9" width="6.28515625" style="1" bestFit="1" customWidth="1"/>
    <col min="10" max="10" width="13.85546875" style="1" customWidth="1"/>
    <col min="11" max="11" width="13.7109375" style="1" customWidth="1"/>
    <col min="12" max="12" width="58.28515625" style="1" customWidth="1"/>
    <col min="13" max="13" width="63.140625" style="1" customWidth="1"/>
    <col min="14" max="16384" width="9.140625" style="1"/>
  </cols>
  <sheetData>
    <row r="1" spans="1:13" ht="15" customHeight="1">
      <c r="A1" s="4"/>
      <c r="B1" s="5"/>
      <c r="C1" s="5"/>
      <c r="D1" s="5"/>
      <c r="E1" s="5"/>
      <c r="F1" s="5"/>
      <c r="G1" s="5"/>
      <c r="H1" s="5"/>
      <c r="I1" s="5"/>
      <c r="J1" s="54"/>
      <c r="K1" s="30"/>
      <c r="L1" s="35"/>
      <c r="M1" s="39"/>
    </row>
    <row r="2" spans="1:13" ht="69.75" customHeight="1">
      <c r="A2" s="17" t="s">
        <v>6</v>
      </c>
      <c r="B2" s="8" t="s">
        <v>8</v>
      </c>
      <c r="C2" s="8" t="s">
        <v>10</v>
      </c>
      <c r="D2" s="8" t="s">
        <v>12</v>
      </c>
      <c r="E2" s="8" t="s">
        <v>159</v>
      </c>
      <c r="F2" s="8" t="s">
        <v>160</v>
      </c>
      <c r="G2" s="8" t="s">
        <v>24</v>
      </c>
      <c r="H2" s="8" t="s">
        <v>25</v>
      </c>
      <c r="I2" s="18" t="s">
        <v>20</v>
      </c>
      <c r="J2" s="19" t="s">
        <v>161</v>
      </c>
      <c r="K2" s="25" t="s">
        <v>27</v>
      </c>
      <c r="L2" s="36" t="s">
        <v>28</v>
      </c>
      <c r="M2" s="25" t="s">
        <v>29</v>
      </c>
    </row>
    <row r="3" spans="1:13" ht="15" customHeight="1">
      <c r="A3" s="68" t="s">
        <v>90</v>
      </c>
      <c r="B3" s="69"/>
      <c r="C3" s="69"/>
      <c r="D3" s="69"/>
      <c r="E3" s="69"/>
      <c r="F3" s="69"/>
      <c r="G3" s="69"/>
      <c r="H3" s="69"/>
      <c r="I3" s="69"/>
      <c r="J3" s="69"/>
      <c r="K3" s="69"/>
      <c r="L3" s="69"/>
      <c r="M3" s="31"/>
    </row>
    <row r="4" spans="1:13" ht="51">
      <c r="A4" s="50" t="s">
        <v>162</v>
      </c>
      <c r="B4" s="11" t="s">
        <v>163</v>
      </c>
      <c r="C4" s="11" t="s">
        <v>164</v>
      </c>
      <c r="D4" s="11" t="s">
        <v>165</v>
      </c>
      <c r="E4" s="11" t="s">
        <v>166</v>
      </c>
      <c r="F4" s="11" t="s">
        <v>167</v>
      </c>
      <c r="G4" s="21" t="s">
        <v>168</v>
      </c>
      <c r="H4" s="21" t="s">
        <v>169</v>
      </c>
      <c r="I4" s="11" t="s">
        <v>170</v>
      </c>
      <c r="J4" s="11" t="s">
        <v>171</v>
      </c>
      <c r="K4" s="46" t="s">
        <v>82</v>
      </c>
      <c r="L4" s="27"/>
      <c r="M4" s="27"/>
    </row>
    <row r="5" spans="1:13" ht="191.25">
      <c r="A5" s="49" t="s">
        <v>172</v>
      </c>
      <c r="B5" s="11" t="s">
        <v>173</v>
      </c>
      <c r="C5" s="11" t="s">
        <v>174</v>
      </c>
      <c r="D5" s="11" t="s">
        <v>165</v>
      </c>
      <c r="E5" s="11" t="s">
        <v>95</v>
      </c>
      <c r="F5" s="11"/>
      <c r="G5" s="21" t="s">
        <v>168</v>
      </c>
      <c r="H5" s="21" t="s">
        <v>169</v>
      </c>
      <c r="I5" s="11" t="s">
        <v>170</v>
      </c>
      <c r="J5" s="11" t="s">
        <v>175</v>
      </c>
      <c r="K5" s="46" t="s">
        <v>82</v>
      </c>
      <c r="L5" s="27"/>
      <c r="M5" s="32"/>
    </row>
    <row r="6" spans="1:13" ht="38.25">
      <c r="A6" s="49" t="s">
        <v>176</v>
      </c>
      <c r="B6" s="11" t="s">
        <v>177</v>
      </c>
      <c r="C6" s="11" t="s">
        <v>178</v>
      </c>
      <c r="D6" s="11" t="s">
        <v>165</v>
      </c>
      <c r="E6" s="11" t="s">
        <v>166</v>
      </c>
      <c r="F6" s="11" t="s">
        <v>167</v>
      </c>
      <c r="G6" s="21" t="s">
        <v>168</v>
      </c>
      <c r="H6" s="21" t="s">
        <v>169</v>
      </c>
      <c r="I6" s="11" t="s">
        <v>170</v>
      </c>
      <c r="J6" s="11" t="s">
        <v>171</v>
      </c>
      <c r="K6" s="46" t="s">
        <v>82</v>
      </c>
      <c r="L6" s="27"/>
      <c r="M6" s="27"/>
    </row>
    <row r="7" spans="1:13" ht="38.25">
      <c r="A7" s="50" t="s">
        <v>179</v>
      </c>
      <c r="B7" s="11" t="s">
        <v>180</v>
      </c>
      <c r="C7" s="11" t="s">
        <v>181</v>
      </c>
      <c r="D7" s="11" t="s">
        <v>165</v>
      </c>
      <c r="E7" s="11" t="s">
        <v>166</v>
      </c>
      <c r="F7" s="11" t="s">
        <v>167</v>
      </c>
      <c r="G7" s="21" t="s">
        <v>168</v>
      </c>
      <c r="H7" s="21" t="s">
        <v>169</v>
      </c>
      <c r="I7" s="11" t="s">
        <v>170</v>
      </c>
      <c r="J7" s="11" t="s">
        <v>171</v>
      </c>
      <c r="K7" s="46" t="s">
        <v>82</v>
      </c>
      <c r="L7" s="27"/>
      <c r="M7" s="27"/>
    </row>
    <row r="11" spans="1:13">
      <c r="E11" s="41"/>
    </row>
  </sheetData>
  <autoFilter ref="A2:L7" xr:uid="{00000000-0001-0000-0300-000000000000}"/>
  <mergeCells count="1">
    <mergeCell ref="A3:L3"/>
  </mergeCells>
  <conditionalFormatting sqref="L4:L7">
    <cfRule type="containsBlanks" dxfId="54" priority="1">
      <formula>LEN(TRIM(L4))=0</formula>
    </cfRule>
    <cfRule type="containsText" dxfId="53" priority="1" operator="containsText" text="N.v.t.">
      <formula>NOT(ISERROR(SEARCH("N.v.t.",L4)))</formula>
    </cfRule>
    <cfRule type="containsText" dxfId="52" priority="2" operator="containsText" text="Ja">
      <formula>NOT(ISERROR(SEARCH("Ja",L4)))</formula>
    </cfRule>
    <cfRule type="containsText" dxfId="51" priority="3" operator="containsText" text="Nee">
      <formula>NOT(ISERROR(SEARCH("Nee",L4)))</formula>
    </cfRule>
  </conditionalFormatting>
  <pageMargins left="0.70866141732283472" right="0.70866141732283472" top="0.74803149606299213" bottom="0.74803149606299213" header="0.31496062992125984" footer="0.31496062992125984"/>
  <pageSetup paperSize="8" scale="85" orientation="landscape" r:id="rId1"/>
  <headerFooter>
    <oddHeader>&amp;F</oddHeader>
    <oddFooter>&amp;L&amp;A&amp;CPagina &amp;P van &amp;N&amp;RClassificatie: Vertrouwelijk</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314E2CA-6ED0-4F53-A011-488B89C4D7FA}">
          <x14:formula1>
            <xm:f>Gegevenstabel!$A$2:$A$4</xm:f>
          </x14:formula1>
          <xm:sqref>L4:L7</xm:sqref>
        </x14:dataValidation>
        <x14:dataValidation type="list" allowBlank="1" showInputMessage="1" showErrorMessage="1" xr:uid="{4EC498D7-E8B1-4B4A-867A-97B0417E2ADE}">
          <x14:formula1>
            <xm:f>Gegevenstabel!$B$2:$B$11</xm:f>
          </x14:formula1>
          <xm:sqref>K4:K7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M1679"/>
  <sheetViews>
    <sheetView topLeftCell="B1" zoomScaleNormal="100" workbookViewId="0">
      <selection activeCell="K2" sqref="K1:K1048576"/>
    </sheetView>
  </sheetViews>
  <sheetFormatPr defaultColWidth="9.140625" defaultRowHeight="15"/>
  <cols>
    <col min="1" max="1" width="8" style="1" bestFit="1" customWidth="1"/>
    <col min="2" max="2" width="35.7109375" style="1" customWidth="1"/>
    <col min="3" max="3" width="65.7109375" style="1" customWidth="1"/>
    <col min="4" max="4" width="16.85546875" style="1" bestFit="1" customWidth="1"/>
    <col min="5" max="8" width="12.7109375" style="1" customWidth="1"/>
    <col min="9" max="9" width="9.28515625" style="1" bestFit="1" customWidth="1"/>
    <col min="10" max="10" width="17.7109375" style="1" customWidth="1"/>
    <col min="11" max="11" width="18" style="1" customWidth="1"/>
    <col min="12" max="12" width="29.42578125" style="1" customWidth="1"/>
    <col min="13" max="13" width="59.28515625" style="27" customWidth="1"/>
    <col min="14" max="16384" width="9.140625" style="1"/>
  </cols>
  <sheetData>
    <row r="1" spans="1:13">
      <c r="A1" s="15"/>
      <c r="B1" s="12"/>
      <c r="C1" s="12"/>
      <c r="D1" s="16"/>
      <c r="E1" s="5"/>
      <c r="F1" s="5"/>
      <c r="G1" s="5"/>
      <c r="H1" s="5"/>
      <c r="I1" s="12"/>
      <c r="J1" s="23"/>
      <c r="K1" s="30"/>
      <c r="L1" s="35"/>
      <c r="M1" s="39"/>
    </row>
    <row r="2" spans="1:13" ht="75" customHeight="1">
      <c r="A2" s="17" t="s">
        <v>6</v>
      </c>
      <c r="B2" s="8" t="s">
        <v>8</v>
      </c>
      <c r="C2" s="8" t="s">
        <v>10</v>
      </c>
      <c r="D2" s="8" t="s">
        <v>12</v>
      </c>
      <c r="E2" s="8" t="s">
        <v>159</v>
      </c>
      <c r="F2" s="8" t="s">
        <v>160</v>
      </c>
      <c r="G2" s="8" t="s">
        <v>24</v>
      </c>
      <c r="H2" s="8" t="s">
        <v>25</v>
      </c>
      <c r="I2" s="18" t="s">
        <v>20</v>
      </c>
      <c r="J2" s="20" t="s">
        <v>182</v>
      </c>
      <c r="K2" s="25" t="s">
        <v>27</v>
      </c>
      <c r="L2" s="36" t="s">
        <v>28</v>
      </c>
      <c r="M2" s="25" t="s">
        <v>29</v>
      </c>
    </row>
    <row r="3" spans="1:13" ht="15" customHeight="1">
      <c r="A3" s="28" t="s">
        <v>90</v>
      </c>
      <c r="B3" s="29"/>
      <c r="C3" s="29"/>
      <c r="D3" s="29"/>
      <c r="E3" s="29"/>
      <c r="F3" s="29"/>
      <c r="G3" s="29"/>
      <c r="H3" s="29"/>
      <c r="I3" s="29"/>
      <c r="J3" s="29"/>
      <c r="K3" s="29"/>
      <c r="L3" s="29"/>
      <c r="M3" s="31"/>
    </row>
    <row r="4" spans="1:13" ht="25.5">
      <c r="A4" s="50" t="s">
        <v>183</v>
      </c>
      <c r="B4" s="11" t="s">
        <v>184</v>
      </c>
      <c r="C4" s="33" t="s">
        <v>185</v>
      </c>
      <c r="D4" s="11" t="s">
        <v>186</v>
      </c>
      <c r="E4" s="11" t="s">
        <v>187</v>
      </c>
      <c r="F4" s="11" t="s">
        <v>188</v>
      </c>
      <c r="G4" s="11" t="s">
        <v>189</v>
      </c>
      <c r="H4" s="11" t="s">
        <v>169</v>
      </c>
      <c r="I4" s="11" t="s">
        <v>81</v>
      </c>
      <c r="J4" s="11" t="s">
        <v>190</v>
      </c>
      <c r="K4" s="21" t="s">
        <v>82</v>
      </c>
      <c r="L4" s="27"/>
    </row>
    <row r="5" spans="1:13" ht="89.25">
      <c r="A5" s="50" t="s">
        <v>191</v>
      </c>
      <c r="B5" s="11" t="s">
        <v>192</v>
      </c>
      <c r="C5" s="11" t="s">
        <v>193</v>
      </c>
      <c r="D5" s="11" t="s">
        <v>186</v>
      </c>
      <c r="E5" s="11" t="s">
        <v>95</v>
      </c>
      <c r="F5" s="11" t="s">
        <v>194</v>
      </c>
      <c r="G5" s="11" t="s">
        <v>195</v>
      </c>
      <c r="H5" s="11" t="s">
        <v>196</v>
      </c>
      <c r="I5" s="11" t="s">
        <v>88</v>
      </c>
      <c r="J5" s="21" t="s">
        <v>197</v>
      </c>
      <c r="K5" s="21" t="s">
        <v>82</v>
      </c>
      <c r="L5" s="27"/>
      <c r="M5" s="32"/>
    </row>
    <row r="6" spans="1:13" ht="76.5">
      <c r="A6" s="49" t="s">
        <v>198</v>
      </c>
      <c r="B6" s="11" t="s">
        <v>199</v>
      </c>
      <c r="C6" s="33" t="s">
        <v>200</v>
      </c>
      <c r="D6" s="11" t="s">
        <v>201</v>
      </c>
      <c r="E6" s="11" t="s">
        <v>95</v>
      </c>
      <c r="F6" s="11" t="s">
        <v>194</v>
      </c>
      <c r="G6" s="21" t="s">
        <v>202</v>
      </c>
      <c r="H6" s="21"/>
      <c r="I6" s="11" t="s">
        <v>88</v>
      </c>
      <c r="J6" s="23" t="s">
        <v>203</v>
      </c>
      <c r="K6" s="21" t="s">
        <v>204</v>
      </c>
      <c r="L6" s="27"/>
      <c r="M6" s="32"/>
    </row>
    <row r="7" spans="1:13" ht="15" customHeight="1">
      <c r="A7" s="28" t="s">
        <v>205</v>
      </c>
      <c r="B7" s="29"/>
      <c r="C7" s="29"/>
      <c r="D7" s="29"/>
      <c r="E7" s="29"/>
      <c r="F7" s="29"/>
      <c r="G7" s="29"/>
      <c r="H7" s="29"/>
      <c r="I7" s="29"/>
      <c r="J7" s="29"/>
      <c r="K7" s="29"/>
      <c r="L7" s="40"/>
      <c r="M7" s="31"/>
    </row>
    <row r="8" spans="1:13" ht="25.5">
      <c r="A8" s="50" t="s">
        <v>206</v>
      </c>
      <c r="B8" s="33" t="s">
        <v>207</v>
      </c>
      <c r="C8" s="11" t="s">
        <v>208</v>
      </c>
      <c r="D8" s="11" t="s">
        <v>209</v>
      </c>
      <c r="E8" s="11" t="s">
        <v>210</v>
      </c>
      <c r="F8" s="11" t="s">
        <v>211</v>
      </c>
      <c r="G8" s="21" t="s">
        <v>212</v>
      </c>
      <c r="H8" s="21" t="s">
        <v>213</v>
      </c>
      <c r="I8" s="11" t="s">
        <v>81</v>
      </c>
      <c r="J8" s="23" t="s">
        <v>203</v>
      </c>
      <c r="K8" s="21" t="s">
        <v>82</v>
      </c>
      <c r="L8" s="27"/>
    </row>
    <row r="9" spans="1:13" ht="153">
      <c r="A9" s="49" t="s">
        <v>214</v>
      </c>
      <c r="B9" s="11" t="s">
        <v>215</v>
      </c>
      <c r="C9" s="11" t="s">
        <v>216</v>
      </c>
      <c r="D9" s="11" t="s">
        <v>209</v>
      </c>
      <c r="E9" s="11" t="s">
        <v>210</v>
      </c>
      <c r="F9" s="11" t="s">
        <v>211</v>
      </c>
      <c r="G9" s="21" t="s">
        <v>212</v>
      </c>
      <c r="H9" s="21" t="s">
        <v>217</v>
      </c>
      <c r="I9" s="11" t="s">
        <v>81</v>
      </c>
      <c r="J9" s="23" t="s">
        <v>203</v>
      </c>
      <c r="K9" s="21" t="s">
        <v>82</v>
      </c>
      <c r="L9" s="27"/>
      <c r="M9" s="32"/>
    </row>
    <row r="10" spans="1:13" ht="51">
      <c r="A10" s="50" t="s">
        <v>218</v>
      </c>
      <c r="B10" s="11" t="s">
        <v>219</v>
      </c>
      <c r="C10" s="11" t="s">
        <v>220</v>
      </c>
      <c r="D10" s="11" t="s">
        <v>221</v>
      </c>
      <c r="E10" s="11" t="s">
        <v>222</v>
      </c>
      <c r="F10" s="11" t="s">
        <v>223</v>
      </c>
      <c r="G10" s="21" t="s">
        <v>212</v>
      </c>
      <c r="H10" s="21" t="s">
        <v>217</v>
      </c>
      <c r="I10" s="11" t="s">
        <v>81</v>
      </c>
      <c r="J10" s="23" t="s">
        <v>203</v>
      </c>
      <c r="K10" s="21" t="s">
        <v>82</v>
      </c>
      <c r="L10" s="27"/>
      <c r="M10" s="34"/>
    </row>
    <row r="11" spans="1:13" ht="25.5">
      <c r="A11" s="49" t="s">
        <v>224</v>
      </c>
      <c r="B11" s="11" t="s">
        <v>225</v>
      </c>
      <c r="C11" s="33" t="s">
        <v>226</v>
      </c>
      <c r="D11" s="11" t="s">
        <v>201</v>
      </c>
      <c r="E11" s="11" t="s">
        <v>227</v>
      </c>
      <c r="F11" s="11" t="s">
        <v>228</v>
      </c>
      <c r="G11" s="11"/>
      <c r="H11" s="11" t="s">
        <v>217</v>
      </c>
      <c r="I11" s="11" t="s">
        <v>81</v>
      </c>
      <c r="J11" s="11" t="s">
        <v>229</v>
      </c>
      <c r="K11" s="21" t="s">
        <v>204</v>
      </c>
      <c r="L11" s="27"/>
    </row>
    <row r="12" spans="1:13" ht="51">
      <c r="A12" s="50" t="s">
        <v>230</v>
      </c>
      <c r="B12" s="11" t="s">
        <v>231</v>
      </c>
      <c r="C12" s="11" t="s">
        <v>232</v>
      </c>
      <c r="D12" s="11" t="s">
        <v>201</v>
      </c>
      <c r="E12" s="11" t="s">
        <v>233</v>
      </c>
      <c r="F12" s="11" t="s">
        <v>234</v>
      </c>
      <c r="G12" s="11" t="s">
        <v>212</v>
      </c>
      <c r="H12" s="11" t="s">
        <v>217</v>
      </c>
      <c r="I12" s="11" t="s">
        <v>81</v>
      </c>
      <c r="J12" s="11" t="s">
        <v>235</v>
      </c>
      <c r="K12" s="21" t="s">
        <v>82</v>
      </c>
      <c r="L12" s="27"/>
    </row>
    <row r="13" spans="1:13" ht="76.5">
      <c r="A13" s="49" t="s">
        <v>236</v>
      </c>
      <c r="B13" s="11" t="s">
        <v>237</v>
      </c>
      <c r="C13" s="11" t="s">
        <v>238</v>
      </c>
      <c r="D13" s="11" t="s">
        <v>239</v>
      </c>
      <c r="E13" s="11" t="s">
        <v>240</v>
      </c>
      <c r="F13" s="11" t="s">
        <v>241</v>
      </c>
      <c r="G13" s="11"/>
      <c r="H13" s="11" t="s">
        <v>217</v>
      </c>
      <c r="I13" s="11" t="s">
        <v>81</v>
      </c>
      <c r="J13" s="23" t="s">
        <v>203</v>
      </c>
      <c r="K13" s="21" t="s">
        <v>242</v>
      </c>
      <c r="L13" s="27"/>
    </row>
    <row r="14" spans="1:13" ht="38.25">
      <c r="A14" s="51" t="s">
        <v>243</v>
      </c>
      <c r="B14" s="11" t="s">
        <v>244</v>
      </c>
      <c r="C14" s="11" t="s">
        <v>245</v>
      </c>
      <c r="D14" s="11" t="s">
        <v>201</v>
      </c>
      <c r="E14" s="11" t="s">
        <v>246</v>
      </c>
      <c r="F14" s="11" t="s">
        <v>247</v>
      </c>
      <c r="G14" s="11"/>
      <c r="H14" s="11" t="s">
        <v>217</v>
      </c>
      <c r="I14" s="11" t="s">
        <v>248</v>
      </c>
      <c r="J14" s="11" t="s">
        <v>229</v>
      </c>
      <c r="K14" s="21" t="s">
        <v>249</v>
      </c>
      <c r="L14" s="27"/>
    </row>
    <row r="15" spans="1:13">
      <c r="M15" s="1"/>
    </row>
    <row r="16" spans="1:13">
      <c r="M16" s="1"/>
    </row>
    <row r="17" spans="13:13">
      <c r="M17" s="1"/>
    </row>
    <row r="18" spans="13:13">
      <c r="M18" s="1"/>
    </row>
    <row r="19" spans="13:13">
      <c r="M19" s="1"/>
    </row>
    <row r="20" spans="13:13">
      <c r="M20" s="1"/>
    </row>
    <row r="21" spans="13:13">
      <c r="M21" s="1"/>
    </row>
    <row r="22" spans="13:13">
      <c r="M22" s="1"/>
    </row>
    <row r="23" spans="13:13">
      <c r="M23" s="1"/>
    </row>
    <row r="24" spans="13:13">
      <c r="M24" s="1"/>
    </row>
    <row r="25" spans="13:13">
      <c r="M25" s="1"/>
    </row>
    <row r="26" spans="13:13">
      <c r="M26" s="1"/>
    </row>
    <row r="27" spans="13:13">
      <c r="M27" s="1"/>
    </row>
    <row r="28" spans="13:13">
      <c r="M28" s="1"/>
    </row>
    <row r="29" spans="13:13">
      <c r="M29" s="1"/>
    </row>
    <row r="30" spans="13:13">
      <c r="M30" s="1"/>
    </row>
    <row r="31" spans="13:13">
      <c r="M31" s="1"/>
    </row>
    <row r="32" spans="13:13">
      <c r="M32" s="1"/>
    </row>
    <row r="33" spans="13:13">
      <c r="M33" s="1"/>
    </row>
    <row r="34" spans="13:13">
      <c r="M34" s="1"/>
    </row>
    <row r="35" spans="13:13">
      <c r="M35" s="1"/>
    </row>
    <row r="36" spans="13:13">
      <c r="M36" s="1"/>
    </row>
    <row r="37" spans="13:13">
      <c r="M37" s="1"/>
    </row>
    <row r="38" spans="13:13">
      <c r="M38" s="1"/>
    </row>
    <row r="39" spans="13:13">
      <c r="M39" s="1"/>
    </row>
    <row r="40" spans="13:13">
      <c r="M40" s="1"/>
    </row>
    <row r="41" spans="13:13">
      <c r="M41" s="1"/>
    </row>
    <row r="42" spans="13:13">
      <c r="M42" s="1"/>
    </row>
    <row r="43" spans="13:13">
      <c r="M43" s="1"/>
    </row>
    <row r="44" spans="13:13">
      <c r="M44" s="1"/>
    </row>
    <row r="45" spans="13:13">
      <c r="M45" s="1"/>
    </row>
    <row r="46" spans="13:13">
      <c r="M46" s="1"/>
    </row>
    <row r="47" spans="13:13">
      <c r="M47" s="1"/>
    </row>
    <row r="48" spans="13:13">
      <c r="M48" s="1"/>
    </row>
    <row r="49" spans="13:13">
      <c r="M49" s="1"/>
    </row>
    <row r="50" spans="13:13">
      <c r="M50" s="1"/>
    </row>
    <row r="51" spans="13:13">
      <c r="M51" s="1"/>
    </row>
    <row r="52" spans="13:13">
      <c r="M52" s="1"/>
    </row>
    <row r="53" spans="13:13">
      <c r="M53" s="1"/>
    </row>
    <row r="54" spans="13:13">
      <c r="M54" s="1"/>
    </row>
    <row r="55" spans="13:13">
      <c r="M55" s="1"/>
    </row>
    <row r="56" spans="13:13">
      <c r="M56" s="1"/>
    </row>
    <row r="57" spans="13:13">
      <c r="M57" s="1"/>
    </row>
    <row r="58" spans="13:13">
      <c r="M58" s="1"/>
    </row>
    <row r="59" spans="13:13">
      <c r="M59" s="1"/>
    </row>
    <row r="60" spans="13:13">
      <c r="M60" s="1"/>
    </row>
    <row r="61" spans="13:13">
      <c r="M61" s="1"/>
    </row>
    <row r="62" spans="13:13">
      <c r="M62" s="1"/>
    </row>
    <row r="63" spans="13:13">
      <c r="M63" s="1"/>
    </row>
    <row r="64" spans="13:13">
      <c r="M64" s="1"/>
    </row>
    <row r="65" spans="13:13">
      <c r="M65" s="1"/>
    </row>
    <row r="66" spans="13:13">
      <c r="M66" s="1"/>
    </row>
    <row r="67" spans="13:13">
      <c r="M67" s="1"/>
    </row>
    <row r="68" spans="13:13">
      <c r="M68" s="1"/>
    </row>
    <row r="69" spans="13:13">
      <c r="M69" s="1"/>
    </row>
    <row r="70" spans="13:13">
      <c r="M70" s="1"/>
    </row>
    <row r="71" spans="13:13">
      <c r="M71" s="1"/>
    </row>
    <row r="72" spans="13:13">
      <c r="M72" s="1"/>
    </row>
    <row r="73" spans="13:13">
      <c r="M73" s="1"/>
    </row>
    <row r="74" spans="13:13">
      <c r="M74" s="1"/>
    </row>
    <row r="75" spans="13:13">
      <c r="M75" s="1"/>
    </row>
    <row r="76" spans="13:13">
      <c r="M76" s="1"/>
    </row>
    <row r="77" spans="13:13">
      <c r="M77" s="1"/>
    </row>
    <row r="78" spans="13:13">
      <c r="M78" s="1"/>
    </row>
    <row r="79" spans="13:13">
      <c r="M79" s="1"/>
    </row>
    <row r="80" spans="13:13">
      <c r="M80" s="1"/>
    </row>
    <row r="81" spans="13:13">
      <c r="M81" s="1"/>
    </row>
    <row r="82" spans="13:13">
      <c r="M82" s="1"/>
    </row>
    <row r="83" spans="13:13">
      <c r="M83" s="1"/>
    </row>
    <row r="84" spans="13:13">
      <c r="M84" s="1"/>
    </row>
    <row r="85" spans="13:13">
      <c r="M85" s="1"/>
    </row>
    <row r="86" spans="13:13">
      <c r="M86" s="1"/>
    </row>
    <row r="87" spans="13:13">
      <c r="M87" s="1"/>
    </row>
    <row r="88" spans="13:13">
      <c r="M88" s="1"/>
    </row>
    <row r="89" spans="13:13">
      <c r="M89" s="1"/>
    </row>
    <row r="90" spans="13:13">
      <c r="M90" s="1"/>
    </row>
    <row r="91" spans="13:13">
      <c r="M91" s="1"/>
    </row>
    <row r="92" spans="13:13">
      <c r="M92" s="1"/>
    </row>
    <row r="93" spans="13:13">
      <c r="M93" s="1"/>
    </row>
    <row r="94" spans="13:13">
      <c r="M94" s="1"/>
    </row>
    <row r="95" spans="13:13">
      <c r="M95" s="1"/>
    </row>
    <row r="96" spans="13:13">
      <c r="M96" s="1"/>
    </row>
    <row r="97" spans="13:13">
      <c r="M97" s="1"/>
    </row>
    <row r="98" spans="13:13">
      <c r="M98" s="1"/>
    </row>
    <row r="99" spans="13:13">
      <c r="M99" s="1"/>
    </row>
    <row r="100" spans="13:13">
      <c r="M100" s="1"/>
    </row>
    <row r="101" spans="13:13">
      <c r="M101" s="1"/>
    </row>
    <row r="102" spans="13:13">
      <c r="M102" s="1"/>
    </row>
    <row r="103" spans="13:13">
      <c r="M103" s="1"/>
    </row>
    <row r="104" spans="13:13">
      <c r="M104" s="1"/>
    </row>
    <row r="105" spans="13:13">
      <c r="M105" s="1"/>
    </row>
    <row r="106" spans="13:13">
      <c r="M106" s="1"/>
    </row>
    <row r="107" spans="13:13">
      <c r="M107" s="1"/>
    </row>
    <row r="108" spans="13:13">
      <c r="M108" s="1"/>
    </row>
    <row r="109" spans="13:13">
      <c r="M109" s="1"/>
    </row>
    <row r="110" spans="13:13">
      <c r="M110" s="1"/>
    </row>
    <row r="111" spans="13:13">
      <c r="M111" s="1"/>
    </row>
    <row r="112" spans="13:13">
      <c r="M112" s="1"/>
    </row>
    <row r="113" spans="13:13">
      <c r="M113" s="1"/>
    </row>
    <row r="114" spans="13:13">
      <c r="M114" s="1"/>
    </row>
    <row r="115" spans="13:13">
      <c r="M115" s="1"/>
    </row>
    <row r="116" spans="13:13">
      <c r="M116" s="1"/>
    </row>
    <row r="117" spans="13:13">
      <c r="M117" s="1"/>
    </row>
    <row r="118" spans="13:13">
      <c r="M118" s="1"/>
    </row>
    <row r="119" spans="13:13">
      <c r="M119" s="1"/>
    </row>
    <row r="120" spans="13:13">
      <c r="M120" s="1"/>
    </row>
    <row r="121" spans="13:13">
      <c r="M121" s="1"/>
    </row>
    <row r="122" spans="13:13">
      <c r="M122" s="1"/>
    </row>
    <row r="123" spans="13:13">
      <c r="M123" s="1"/>
    </row>
    <row r="124" spans="13:13">
      <c r="M124" s="1"/>
    </row>
    <row r="125" spans="13:13">
      <c r="M125" s="1"/>
    </row>
    <row r="126" spans="13:13">
      <c r="M126" s="1"/>
    </row>
    <row r="127" spans="13:13">
      <c r="M127" s="1"/>
    </row>
    <row r="128" spans="13:13">
      <c r="M128" s="1"/>
    </row>
    <row r="129" spans="13:13">
      <c r="M129" s="1"/>
    </row>
    <row r="130" spans="13:13">
      <c r="M130" s="1"/>
    </row>
    <row r="131" spans="13:13">
      <c r="M131" s="1"/>
    </row>
    <row r="132" spans="13:13">
      <c r="M132" s="1"/>
    </row>
    <row r="133" spans="13:13">
      <c r="M133" s="1"/>
    </row>
    <row r="134" spans="13:13">
      <c r="M134" s="1"/>
    </row>
    <row r="135" spans="13:13">
      <c r="M135" s="1"/>
    </row>
    <row r="136" spans="13:13">
      <c r="M136" s="1"/>
    </row>
    <row r="137" spans="13:13">
      <c r="M137" s="1"/>
    </row>
    <row r="138" spans="13:13">
      <c r="M138" s="1"/>
    </row>
    <row r="139" spans="13:13">
      <c r="M139" s="1"/>
    </row>
    <row r="140" spans="13:13">
      <c r="M140" s="1"/>
    </row>
    <row r="141" spans="13:13">
      <c r="M141" s="1"/>
    </row>
    <row r="142" spans="13:13">
      <c r="M142" s="1"/>
    </row>
    <row r="143" spans="13:13">
      <c r="M143" s="1"/>
    </row>
    <row r="144" spans="13:13">
      <c r="M144" s="1"/>
    </row>
    <row r="145" spans="13:13">
      <c r="M145" s="1"/>
    </row>
    <row r="146" spans="13:13">
      <c r="M146" s="1"/>
    </row>
    <row r="147" spans="13:13">
      <c r="M147" s="1"/>
    </row>
    <row r="148" spans="13:13">
      <c r="M148" s="1"/>
    </row>
    <row r="149" spans="13:13">
      <c r="M149" s="1"/>
    </row>
    <row r="150" spans="13:13">
      <c r="M150" s="1"/>
    </row>
    <row r="151" spans="13:13">
      <c r="M151" s="1"/>
    </row>
    <row r="152" spans="13:13">
      <c r="M152" s="1"/>
    </row>
    <row r="153" spans="13:13">
      <c r="M153" s="1"/>
    </row>
    <row r="154" spans="13:13">
      <c r="M154" s="1"/>
    </row>
    <row r="155" spans="13:13">
      <c r="M155" s="1"/>
    </row>
    <row r="156" spans="13:13">
      <c r="M156" s="1"/>
    </row>
    <row r="157" spans="13:13">
      <c r="M157" s="1"/>
    </row>
    <row r="158" spans="13:13">
      <c r="M158" s="1"/>
    </row>
    <row r="159" spans="13:13">
      <c r="M159" s="1"/>
    </row>
    <row r="160" spans="13:13">
      <c r="M160" s="1"/>
    </row>
    <row r="161" spans="13:13">
      <c r="M161" s="1"/>
    </row>
    <row r="162" spans="13:13">
      <c r="M162" s="1"/>
    </row>
    <row r="163" spans="13:13">
      <c r="M163" s="1"/>
    </row>
    <row r="164" spans="13:13">
      <c r="M164" s="1"/>
    </row>
    <row r="165" spans="13:13">
      <c r="M165" s="1"/>
    </row>
    <row r="166" spans="13:13">
      <c r="M166" s="1"/>
    </row>
    <row r="167" spans="13:13">
      <c r="M167" s="1"/>
    </row>
    <row r="168" spans="13:13">
      <c r="M168" s="1"/>
    </row>
    <row r="169" spans="13:13">
      <c r="M169" s="1"/>
    </row>
    <row r="170" spans="13:13">
      <c r="M170" s="1"/>
    </row>
    <row r="171" spans="13:13">
      <c r="M171" s="1"/>
    </row>
    <row r="172" spans="13:13">
      <c r="M172" s="1"/>
    </row>
    <row r="173" spans="13:13">
      <c r="M173" s="1"/>
    </row>
    <row r="174" spans="13:13">
      <c r="M174" s="1"/>
    </row>
    <row r="175" spans="13:13">
      <c r="M175" s="1"/>
    </row>
    <row r="176" spans="13:13">
      <c r="M176" s="1"/>
    </row>
    <row r="177" spans="13:13">
      <c r="M177" s="1"/>
    </row>
    <row r="178" spans="13:13">
      <c r="M178" s="1"/>
    </row>
    <row r="179" spans="13:13">
      <c r="M179" s="1"/>
    </row>
    <row r="180" spans="13:13">
      <c r="M180" s="1"/>
    </row>
    <row r="181" spans="13:13">
      <c r="M181" s="1"/>
    </row>
    <row r="182" spans="13:13">
      <c r="M182" s="1"/>
    </row>
    <row r="183" spans="13:13">
      <c r="M183" s="1"/>
    </row>
    <row r="184" spans="13:13">
      <c r="M184" s="1"/>
    </row>
    <row r="185" spans="13:13">
      <c r="M185" s="1"/>
    </row>
    <row r="186" spans="13:13">
      <c r="M186" s="1"/>
    </row>
    <row r="187" spans="13:13">
      <c r="M187" s="1"/>
    </row>
    <row r="188" spans="13:13">
      <c r="M188" s="1"/>
    </row>
    <row r="189" spans="13:13">
      <c r="M189" s="1"/>
    </row>
    <row r="190" spans="13:13">
      <c r="M190" s="1"/>
    </row>
    <row r="191" spans="13:13">
      <c r="M191" s="1"/>
    </row>
    <row r="192" spans="13:13">
      <c r="M192" s="1"/>
    </row>
    <row r="193" spans="13:13">
      <c r="M193" s="1"/>
    </row>
    <row r="194" spans="13:13">
      <c r="M194" s="1"/>
    </row>
    <row r="195" spans="13:13">
      <c r="M195" s="1"/>
    </row>
    <row r="196" spans="13:13">
      <c r="M196" s="1"/>
    </row>
    <row r="197" spans="13:13">
      <c r="M197" s="1"/>
    </row>
    <row r="198" spans="13:13">
      <c r="M198" s="1"/>
    </row>
    <row r="199" spans="13:13">
      <c r="M199" s="1"/>
    </row>
    <row r="200" spans="13:13">
      <c r="M200" s="1"/>
    </row>
    <row r="201" spans="13:13">
      <c r="M201" s="1"/>
    </row>
    <row r="202" spans="13:13">
      <c r="M202" s="1"/>
    </row>
    <row r="203" spans="13:13">
      <c r="M203" s="1"/>
    </row>
    <row r="204" spans="13:13">
      <c r="M204" s="1"/>
    </row>
    <row r="205" spans="13:13">
      <c r="M205" s="1"/>
    </row>
    <row r="206" spans="13:13">
      <c r="M206" s="1"/>
    </row>
    <row r="207" spans="13:13">
      <c r="M207" s="1"/>
    </row>
    <row r="208" spans="13:13">
      <c r="M208" s="1"/>
    </row>
    <row r="209" spans="13:13">
      <c r="M209" s="1"/>
    </row>
    <row r="210" spans="13:13">
      <c r="M210" s="1"/>
    </row>
    <row r="211" spans="13:13">
      <c r="M211" s="1"/>
    </row>
    <row r="212" spans="13:13">
      <c r="M212" s="1"/>
    </row>
    <row r="213" spans="13:13">
      <c r="M213" s="1"/>
    </row>
    <row r="214" spans="13:13">
      <c r="M214" s="1"/>
    </row>
    <row r="215" spans="13:13">
      <c r="M215" s="1"/>
    </row>
    <row r="216" spans="13:13">
      <c r="M216" s="1"/>
    </row>
    <row r="217" spans="13:13">
      <c r="M217" s="1"/>
    </row>
    <row r="218" spans="13:13">
      <c r="M218" s="1"/>
    </row>
    <row r="219" spans="13:13">
      <c r="M219" s="1"/>
    </row>
    <row r="220" spans="13:13">
      <c r="M220" s="1"/>
    </row>
    <row r="221" spans="13:13">
      <c r="M221" s="1"/>
    </row>
    <row r="222" spans="13:13">
      <c r="M222" s="1"/>
    </row>
    <row r="223" spans="13:13">
      <c r="M223" s="1"/>
    </row>
    <row r="224" spans="13:13">
      <c r="M224" s="1"/>
    </row>
    <row r="225" spans="13:13">
      <c r="M225" s="1"/>
    </row>
    <row r="226" spans="13:13">
      <c r="M226" s="1"/>
    </row>
    <row r="227" spans="13:13">
      <c r="M227" s="1"/>
    </row>
    <row r="228" spans="13:13">
      <c r="M228" s="1"/>
    </row>
    <row r="229" spans="13:13">
      <c r="M229" s="1"/>
    </row>
    <row r="230" spans="13:13">
      <c r="M230" s="1"/>
    </row>
    <row r="231" spans="13:13">
      <c r="M231" s="1"/>
    </row>
    <row r="232" spans="13:13">
      <c r="M232" s="1"/>
    </row>
    <row r="233" spans="13:13">
      <c r="M233" s="1"/>
    </row>
    <row r="234" spans="13:13">
      <c r="M234" s="1"/>
    </row>
    <row r="235" spans="13:13">
      <c r="M235" s="1"/>
    </row>
    <row r="236" spans="13:13">
      <c r="M236" s="1"/>
    </row>
    <row r="237" spans="13:13">
      <c r="M237" s="1"/>
    </row>
    <row r="238" spans="13:13">
      <c r="M238" s="1"/>
    </row>
    <row r="239" spans="13:13">
      <c r="M239" s="1"/>
    </row>
    <row r="240" spans="13:13">
      <c r="M240" s="1"/>
    </row>
    <row r="241" spans="13:13">
      <c r="M241" s="1"/>
    </row>
    <row r="242" spans="13:13">
      <c r="M242" s="1"/>
    </row>
    <row r="243" spans="13:13">
      <c r="M243" s="1"/>
    </row>
    <row r="244" spans="13:13">
      <c r="M244" s="1"/>
    </row>
    <row r="245" spans="13:13">
      <c r="M245" s="1"/>
    </row>
    <row r="246" spans="13:13">
      <c r="M246" s="1"/>
    </row>
    <row r="247" spans="13:13">
      <c r="M247" s="1"/>
    </row>
    <row r="248" spans="13:13">
      <c r="M248" s="1"/>
    </row>
    <row r="249" spans="13:13">
      <c r="M249" s="1"/>
    </row>
    <row r="250" spans="13:13">
      <c r="M250" s="1"/>
    </row>
    <row r="251" spans="13:13">
      <c r="M251" s="1"/>
    </row>
    <row r="252" spans="13:13">
      <c r="M252" s="1"/>
    </row>
    <row r="253" spans="13:13">
      <c r="M253" s="1"/>
    </row>
    <row r="254" spans="13:13">
      <c r="M254" s="1"/>
    </row>
    <row r="255" spans="13:13">
      <c r="M255" s="1"/>
    </row>
    <row r="256" spans="13:13">
      <c r="M256" s="1"/>
    </row>
    <row r="257" spans="13:13">
      <c r="M257" s="1"/>
    </row>
    <row r="258" spans="13:13">
      <c r="M258" s="1"/>
    </row>
    <row r="259" spans="13:13">
      <c r="M259" s="1"/>
    </row>
    <row r="260" spans="13:13">
      <c r="M260" s="1"/>
    </row>
    <row r="261" spans="13:13">
      <c r="M261" s="1"/>
    </row>
    <row r="262" spans="13:13">
      <c r="M262" s="1"/>
    </row>
    <row r="263" spans="13:13">
      <c r="M263" s="1"/>
    </row>
    <row r="264" spans="13:13">
      <c r="M264" s="1"/>
    </row>
    <row r="265" spans="13:13">
      <c r="M265" s="1"/>
    </row>
    <row r="266" spans="13:13">
      <c r="M266" s="1"/>
    </row>
    <row r="267" spans="13:13">
      <c r="M267" s="1"/>
    </row>
    <row r="268" spans="13:13">
      <c r="M268" s="1"/>
    </row>
    <row r="269" spans="13:13">
      <c r="M269" s="1"/>
    </row>
    <row r="270" spans="13:13">
      <c r="M270" s="1"/>
    </row>
    <row r="271" spans="13:13">
      <c r="M271" s="1"/>
    </row>
    <row r="272" spans="13:13">
      <c r="M272" s="1"/>
    </row>
    <row r="273" spans="13:13">
      <c r="M273" s="1"/>
    </row>
    <row r="274" spans="13:13">
      <c r="M274" s="1"/>
    </row>
    <row r="275" spans="13:13">
      <c r="M275" s="1"/>
    </row>
    <row r="276" spans="13:13">
      <c r="M276" s="1"/>
    </row>
    <row r="277" spans="13:13">
      <c r="M277" s="1"/>
    </row>
    <row r="278" spans="13:13">
      <c r="M278" s="1"/>
    </row>
    <row r="279" spans="13:13">
      <c r="M279" s="1"/>
    </row>
    <row r="280" spans="13:13">
      <c r="M280" s="1"/>
    </row>
    <row r="281" spans="13:13">
      <c r="M281" s="1"/>
    </row>
    <row r="282" spans="13:13">
      <c r="M282" s="1"/>
    </row>
    <row r="283" spans="13:13">
      <c r="M283" s="1"/>
    </row>
    <row r="284" spans="13:13">
      <c r="M284" s="1"/>
    </row>
    <row r="285" spans="13:13">
      <c r="M285" s="1"/>
    </row>
    <row r="286" spans="13:13">
      <c r="M286" s="1"/>
    </row>
    <row r="287" spans="13:13">
      <c r="M287" s="1"/>
    </row>
    <row r="288" spans="13:13">
      <c r="M288" s="1"/>
    </row>
    <row r="289" spans="13:13">
      <c r="M289" s="1"/>
    </row>
    <row r="290" spans="13:13">
      <c r="M290" s="1"/>
    </row>
    <row r="291" spans="13:13">
      <c r="M291" s="1"/>
    </row>
    <row r="292" spans="13:13">
      <c r="M292" s="1"/>
    </row>
    <row r="293" spans="13:13">
      <c r="M293" s="1"/>
    </row>
    <row r="294" spans="13:13">
      <c r="M294" s="1"/>
    </row>
    <row r="295" spans="13:13">
      <c r="M295" s="1"/>
    </row>
    <row r="296" spans="13:13">
      <c r="M296" s="1"/>
    </row>
    <row r="297" spans="13:13">
      <c r="M297" s="1"/>
    </row>
    <row r="298" spans="13:13">
      <c r="M298" s="1"/>
    </row>
    <row r="299" spans="13:13">
      <c r="M299" s="1"/>
    </row>
    <row r="300" spans="13:13">
      <c r="M300" s="1"/>
    </row>
    <row r="301" spans="13:13">
      <c r="M301" s="1"/>
    </row>
    <row r="302" spans="13:13">
      <c r="M302" s="1"/>
    </row>
    <row r="303" spans="13:13">
      <c r="M303" s="1"/>
    </row>
    <row r="304" spans="13:13">
      <c r="M304" s="1"/>
    </row>
    <row r="305" spans="13:13">
      <c r="M305" s="1"/>
    </row>
    <row r="306" spans="13:13">
      <c r="M306" s="1"/>
    </row>
    <row r="307" spans="13:13">
      <c r="M307" s="1"/>
    </row>
    <row r="308" spans="13:13">
      <c r="M308" s="1"/>
    </row>
    <row r="309" spans="13:13">
      <c r="M309" s="1"/>
    </row>
    <row r="310" spans="13:13">
      <c r="M310" s="1"/>
    </row>
    <row r="311" spans="13:13">
      <c r="M311" s="1"/>
    </row>
    <row r="312" spans="13:13">
      <c r="M312" s="1"/>
    </row>
    <row r="313" spans="13:13">
      <c r="M313" s="1"/>
    </row>
    <row r="314" spans="13:13">
      <c r="M314" s="1"/>
    </row>
    <row r="315" spans="13:13">
      <c r="M315" s="1"/>
    </row>
    <row r="316" spans="13:13">
      <c r="M316" s="1"/>
    </row>
    <row r="317" spans="13:13">
      <c r="M317" s="1"/>
    </row>
    <row r="318" spans="13:13">
      <c r="M318" s="1"/>
    </row>
    <row r="319" spans="13:13">
      <c r="M319" s="1"/>
    </row>
    <row r="320" spans="13:13">
      <c r="M320" s="1"/>
    </row>
    <row r="321" spans="13:13">
      <c r="M321" s="1"/>
    </row>
    <row r="322" spans="13:13">
      <c r="M322" s="1"/>
    </row>
    <row r="323" spans="13:13">
      <c r="M323" s="1"/>
    </row>
    <row r="324" spans="13:13">
      <c r="M324" s="1"/>
    </row>
    <row r="325" spans="13:13">
      <c r="M325" s="1"/>
    </row>
    <row r="326" spans="13:13">
      <c r="M326" s="1"/>
    </row>
    <row r="327" spans="13:13">
      <c r="M327" s="1"/>
    </row>
    <row r="328" spans="13:13">
      <c r="M328" s="1"/>
    </row>
    <row r="329" spans="13:13">
      <c r="M329" s="1"/>
    </row>
    <row r="330" spans="13:13">
      <c r="M330" s="1"/>
    </row>
    <row r="331" spans="13:13">
      <c r="M331" s="1"/>
    </row>
    <row r="332" spans="13:13">
      <c r="M332" s="1"/>
    </row>
    <row r="333" spans="13:13">
      <c r="M333" s="1"/>
    </row>
    <row r="334" spans="13:13">
      <c r="M334" s="1"/>
    </row>
    <row r="335" spans="13:13">
      <c r="M335" s="1"/>
    </row>
    <row r="336" spans="13:13">
      <c r="M336" s="1"/>
    </row>
    <row r="337" spans="13:13">
      <c r="M337" s="1"/>
    </row>
    <row r="338" spans="13:13">
      <c r="M338" s="1"/>
    </row>
    <row r="339" spans="13:13">
      <c r="M339" s="1"/>
    </row>
    <row r="340" spans="13:13">
      <c r="M340" s="1"/>
    </row>
    <row r="341" spans="13:13">
      <c r="M341" s="1"/>
    </row>
    <row r="342" spans="13:13">
      <c r="M342" s="1"/>
    </row>
    <row r="343" spans="13:13">
      <c r="M343" s="1"/>
    </row>
    <row r="344" spans="13:13">
      <c r="M344" s="1"/>
    </row>
    <row r="345" spans="13:13">
      <c r="M345" s="1"/>
    </row>
    <row r="346" spans="13:13">
      <c r="M346" s="1"/>
    </row>
    <row r="347" spans="13:13">
      <c r="M347" s="1"/>
    </row>
    <row r="348" spans="13:13">
      <c r="M348" s="1"/>
    </row>
    <row r="349" spans="13:13">
      <c r="M349" s="1"/>
    </row>
    <row r="350" spans="13:13">
      <c r="M350" s="1"/>
    </row>
    <row r="351" spans="13:13">
      <c r="M351" s="1"/>
    </row>
    <row r="352" spans="13:13">
      <c r="M352" s="1"/>
    </row>
    <row r="353" spans="13:13">
      <c r="M353" s="1"/>
    </row>
    <row r="354" spans="13:13">
      <c r="M354" s="1"/>
    </row>
    <row r="355" spans="13:13">
      <c r="M355" s="1"/>
    </row>
    <row r="356" spans="13:13">
      <c r="M356" s="1"/>
    </row>
    <row r="357" spans="13:13">
      <c r="M357" s="1"/>
    </row>
    <row r="358" spans="13:13">
      <c r="M358" s="1"/>
    </row>
    <row r="359" spans="13:13">
      <c r="M359" s="1"/>
    </row>
    <row r="360" spans="13:13">
      <c r="M360" s="1"/>
    </row>
    <row r="361" spans="13:13">
      <c r="M361" s="1"/>
    </row>
    <row r="362" spans="13:13">
      <c r="M362" s="1"/>
    </row>
    <row r="363" spans="13:13">
      <c r="M363" s="1"/>
    </row>
    <row r="364" spans="13:13">
      <c r="M364" s="1"/>
    </row>
    <row r="365" spans="13:13">
      <c r="M365" s="1"/>
    </row>
    <row r="366" spans="13:13">
      <c r="M366" s="1"/>
    </row>
    <row r="367" spans="13:13">
      <c r="M367" s="1"/>
    </row>
    <row r="368" spans="13:13">
      <c r="M368" s="1"/>
    </row>
    <row r="369" spans="13:13">
      <c r="M369" s="1"/>
    </row>
    <row r="370" spans="13:13">
      <c r="M370" s="1"/>
    </row>
    <row r="371" spans="13:13">
      <c r="M371" s="1"/>
    </row>
    <row r="372" spans="13:13">
      <c r="M372" s="1"/>
    </row>
    <row r="373" spans="13:13">
      <c r="M373" s="1"/>
    </row>
    <row r="374" spans="13:13">
      <c r="M374" s="1"/>
    </row>
    <row r="375" spans="13:13">
      <c r="M375" s="1"/>
    </row>
    <row r="376" spans="13:13">
      <c r="M376" s="1"/>
    </row>
    <row r="377" spans="13:13">
      <c r="M377" s="1"/>
    </row>
    <row r="378" spans="13:13">
      <c r="M378" s="1"/>
    </row>
    <row r="379" spans="13:13">
      <c r="M379" s="1"/>
    </row>
    <row r="380" spans="13:13">
      <c r="M380" s="1"/>
    </row>
    <row r="381" spans="13:13">
      <c r="M381" s="1"/>
    </row>
    <row r="382" spans="13:13">
      <c r="M382" s="1"/>
    </row>
    <row r="383" spans="13:13">
      <c r="M383" s="1"/>
    </row>
    <row r="384" spans="13:13">
      <c r="M384" s="1"/>
    </row>
    <row r="385" spans="13:13">
      <c r="M385" s="1"/>
    </row>
    <row r="386" spans="13:13">
      <c r="M386" s="1"/>
    </row>
    <row r="387" spans="13:13">
      <c r="M387" s="1"/>
    </row>
    <row r="388" spans="13:13">
      <c r="M388" s="1"/>
    </row>
    <row r="389" spans="13:13">
      <c r="M389" s="1"/>
    </row>
    <row r="390" spans="13:13">
      <c r="M390" s="1"/>
    </row>
    <row r="391" spans="13:13">
      <c r="M391" s="1"/>
    </row>
    <row r="392" spans="13:13">
      <c r="M392" s="1"/>
    </row>
    <row r="393" spans="13:13">
      <c r="M393" s="1"/>
    </row>
    <row r="394" spans="13:13">
      <c r="M394" s="1"/>
    </row>
    <row r="395" spans="13:13">
      <c r="M395" s="1"/>
    </row>
    <row r="396" spans="13:13">
      <c r="M396" s="1"/>
    </row>
    <row r="397" spans="13:13">
      <c r="M397" s="1"/>
    </row>
    <row r="398" spans="13:13">
      <c r="M398" s="1"/>
    </row>
    <row r="399" spans="13:13">
      <c r="M399" s="1"/>
    </row>
    <row r="400" spans="13:13">
      <c r="M400" s="1"/>
    </row>
    <row r="401" spans="13:13">
      <c r="M401" s="1"/>
    </row>
    <row r="402" spans="13:13">
      <c r="M402" s="1"/>
    </row>
    <row r="403" spans="13:13">
      <c r="M403" s="1"/>
    </row>
    <row r="404" spans="13:13">
      <c r="M404" s="1"/>
    </row>
    <row r="405" spans="13:13">
      <c r="M405" s="1"/>
    </row>
    <row r="406" spans="13:13">
      <c r="M406" s="1"/>
    </row>
    <row r="407" spans="13:13">
      <c r="M407" s="1"/>
    </row>
    <row r="408" spans="13:13">
      <c r="M408" s="1"/>
    </row>
    <row r="409" spans="13:13">
      <c r="M409" s="1"/>
    </row>
    <row r="410" spans="13:13">
      <c r="M410" s="1"/>
    </row>
    <row r="411" spans="13:13">
      <c r="M411" s="1"/>
    </row>
    <row r="412" spans="13:13">
      <c r="M412" s="1"/>
    </row>
    <row r="413" spans="13:13">
      <c r="M413" s="1"/>
    </row>
    <row r="414" spans="13:13">
      <c r="M414" s="1"/>
    </row>
    <row r="415" spans="13:13">
      <c r="M415" s="1"/>
    </row>
    <row r="416" spans="13:13">
      <c r="M416" s="1"/>
    </row>
    <row r="417" spans="13:13">
      <c r="M417" s="1"/>
    </row>
    <row r="418" spans="13:13">
      <c r="M418" s="1"/>
    </row>
    <row r="419" spans="13:13">
      <c r="M419" s="1"/>
    </row>
    <row r="420" spans="13:13">
      <c r="M420" s="1"/>
    </row>
    <row r="421" spans="13:13">
      <c r="M421" s="1"/>
    </row>
    <row r="422" spans="13:13">
      <c r="M422" s="1"/>
    </row>
    <row r="423" spans="13:13">
      <c r="M423" s="1"/>
    </row>
    <row r="424" spans="13:13">
      <c r="M424" s="1"/>
    </row>
    <row r="425" spans="13:13">
      <c r="M425" s="1"/>
    </row>
    <row r="426" spans="13:13">
      <c r="M426" s="1"/>
    </row>
    <row r="427" spans="13:13">
      <c r="M427" s="1"/>
    </row>
    <row r="428" spans="13:13">
      <c r="M428" s="1"/>
    </row>
    <row r="429" spans="13:13">
      <c r="M429" s="1"/>
    </row>
    <row r="430" spans="13:13">
      <c r="M430" s="1"/>
    </row>
    <row r="431" spans="13:13">
      <c r="M431" s="1"/>
    </row>
    <row r="432" spans="13:13">
      <c r="M432" s="1"/>
    </row>
    <row r="433" spans="13:13">
      <c r="M433" s="1"/>
    </row>
    <row r="434" spans="13:13">
      <c r="M434" s="1"/>
    </row>
    <row r="435" spans="13:13">
      <c r="M435" s="1"/>
    </row>
    <row r="436" spans="13:13">
      <c r="M436" s="1"/>
    </row>
    <row r="437" spans="13:13">
      <c r="M437" s="1"/>
    </row>
    <row r="438" spans="13:13">
      <c r="M438" s="1"/>
    </row>
    <row r="439" spans="13:13">
      <c r="M439" s="1"/>
    </row>
    <row r="440" spans="13:13">
      <c r="M440" s="1"/>
    </row>
    <row r="441" spans="13:13">
      <c r="M441" s="1"/>
    </row>
    <row r="442" spans="13:13">
      <c r="M442" s="1"/>
    </row>
    <row r="443" spans="13:13">
      <c r="M443" s="1"/>
    </row>
    <row r="444" spans="13:13">
      <c r="M444" s="1"/>
    </row>
    <row r="445" spans="13:13">
      <c r="M445" s="1"/>
    </row>
    <row r="446" spans="13:13">
      <c r="M446" s="1"/>
    </row>
    <row r="447" spans="13:13">
      <c r="M447" s="1"/>
    </row>
    <row r="448" spans="13:13">
      <c r="M448" s="1"/>
    </row>
    <row r="449" spans="13:13">
      <c r="M449" s="1"/>
    </row>
    <row r="450" spans="13:13">
      <c r="M450" s="1"/>
    </row>
    <row r="451" spans="13:13">
      <c r="M451" s="1"/>
    </row>
    <row r="452" spans="13:13">
      <c r="M452" s="1"/>
    </row>
    <row r="453" spans="13:13">
      <c r="M453" s="1"/>
    </row>
    <row r="454" spans="13:13">
      <c r="M454" s="1"/>
    </row>
    <row r="455" spans="13:13">
      <c r="M455" s="1"/>
    </row>
    <row r="456" spans="13:13">
      <c r="M456" s="1"/>
    </row>
    <row r="457" spans="13:13">
      <c r="M457" s="1"/>
    </row>
    <row r="458" spans="13:13">
      <c r="M458" s="1"/>
    </row>
    <row r="459" spans="13:13">
      <c r="M459" s="1"/>
    </row>
    <row r="460" spans="13:13">
      <c r="M460" s="1"/>
    </row>
    <row r="461" spans="13:13">
      <c r="M461" s="1"/>
    </row>
    <row r="462" spans="13:13">
      <c r="M462" s="1"/>
    </row>
    <row r="463" spans="13:13">
      <c r="M463" s="1"/>
    </row>
    <row r="464" spans="13:13">
      <c r="M464" s="1"/>
    </row>
    <row r="465" spans="13:13">
      <c r="M465" s="1"/>
    </row>
    <row r="466" spans="13:13">
      <c r="M466" s="1"/>
    </row>
    <row r="467" spans="13:13">
      <c r="M467" s="1"/>
    </row>
    <row r="468" spans="13:13">
      <c r="M468" s="1"/>
    </row>
    <row r="469" spans="13:13">
      <c r="M469" s="1"/>
    </row>
    <row r="470" spans="13:13">
      <c r="M470" s="1"/>
    </row>
    <row r="471" spans="13:13">
      <c r="M471" s="1"/>
    </row>
    <row r="472" spans="13:13">
      <c r="M472" s="1"/>
    </row>
    <row r="473" spans="13:13">
      <c r="M473" s="1"/>
    </row>
    <row r="474" spans="13:13">
      <c r="M474" s="1"/>
    </row>
    <row r="475" spans="13:13">
      <c r="M475" s="1"/>
    </row>
    <row r="476" spans="13:13">
      <c r="M476" s="1"/>
    </row>
    <row r="477" spans="13:13">
      <c r="M477" s="1"/>
    </row>
    <row r="478" spans="13:13">
      <c r="M478" s="1"/>
    </row>
    <row r="479" spans="13:13">
      <c r="M479" s="1"/>
    </row>
    <row r="480" spans="13:13">
      <c r="M480" s="1"/>
    </row>
    <row r="481" spans="13:13">
      <c r="M481" s="1"/>
    </row>
    <row r="482" spans="13:13">
      <c r="M482" s="1"/>
    </row>
    <row r="483" spans="13:13">
      <c r="M483" s="1"/>
    </row>
    <row r="484" spans="13:13">
      <c r="M484" s="1"/>
    </row>
    <row r="485" spans="13:13">
      <c r="M485" s="1"/>
    </row>
    <row r="486" spans="13:13">
      <c r="M486" s="1"/>
    </row>
    <row r="487" spans="13:13">
      <c r="M487" s="1"/>
    </row>
    <row r="488" spans="13:13">
      <c r="M488" s="1"/>
    </row>
    <row r="489" spans="13:13">
      <c r="M489" s="1"/>
    </row>
    <row r="490" spans="13:13">
      <c r="M490" s="1"/>
    </row>
    <row r="491" spans="13:13">
      <c r="M491" s="1"/>
    </row>
    <row r="492" spans="13:13">
      <c r="M492" s="1"/>
    </row>
    <row r="493" spans="13:13">
      <c r="M493" s="1"/>
    </row>
    <row r="494" spans="13:13">
      <c r="M494" s="1"/>
    </row>
    <row r="495" spans="13:13">
      <c r="M495" s="1"/>
    </row>
    <row r="496" spans="13:13">
      <c r="M496" s="1"/>
    </row>
    <row r="497" spans="13:13">
      <c r="M497" s="1"/>
    </row>
    <row r="498" spans="13:13">
      <c r="M498" s="1"/>
    </row>
    <row r="499" spans="13:13">
      <c r="M499" s="1"/>
    </row>
    <row r="500" spans="13:13">
      <c r="M500" s="1"/>
    </row>
    <row r="501" spans="13:13">
      <c r="M501" s="1"/>
    </row>
    <row r="502" spans="13:13">
      <c r="M502" s="1"/>
    </row>
    <row r="503" spans="13:13">
      <c r="M503" s="1"/>
    </row>
    <row r="504" spans="13:13">
      <c r="M504" s="1"/>
    </row>
    <row r="505" spans="13:13">
      <c r="M505" s="1"/>
    </row>
    <row r="506" spans="13:13">
      <c r="M506" s="1"/>
    </row>
    <row r="507" spans="13:13">
      <c r="M507" s="1"/>
    </row>
    <row r="508" spans="13:13">
      <c r="M508" s="1"/>
    </row>
    <row r="509" spans="13:13">
      <c r="M509" s="1"/>
    </row>
    <row r="510" spans="13:13">
      <c r="M510" s="1"/>
    </row>
    <row r="511" spans="13:13">
      <c r="M511" s="1"/>
    </row>
    <row r="512" spans="13:13">
      <c r="M512" s="1"/>
    </row>
    <row r="513" spans="13:13">
      <c r="M513" s="1"/>
    </row>
    <row r="514" spans="13:13">
      <c r="M514" s="1"/>
    </row>
    <row r="515" spans="13:13">
      <c r="M515" s="1"/>
    </row>
    <row r="516" spans="13:13">
      <c r="M516" s="1"/>
    </row>
    <row r="517" spans="13:13">
      <c r="M517" s="1"/>
    </row>
    <row r="518" spans="13:13">
      <c r="M518" s="1"/>
    </row>
    <row r="519" spans="13:13">
      <c r="M519" s="1"/>
    </row>
    <row r="520" spans="13:13">
      <c r="M520" s="1"/>
    </row>
    <row r="521" spans="13:13">
      <c r="M521" s="1"/>
    </row>
    <row r="522" spans="13:13">
      <c r="M522" s="1"/>
    </row>
    <row r="523" spans="13:13">
      <c r="M523" s="1"/>
    </row>
    <row r="524" spans="13:13">
      <c r="M524" s="1"/>
    </row>
    <row r="525" spans="13:13">
      <c r="M525" s="1"/>
    </row>
    <row r="526" spans="13:13">
      <c r="M526" s="1"/>
    </row>
    <row r="527" spans="13:13">
      <c r="M527" s="1"/>
    </row>
    <row r="528" spans="13:13">
      <c r="M528" s="1"/>
    </row>
    <row r="529" spans="13:13">
      <c r="M529" s="1"/>
    </row>
    <row r="530" spans="13:13">
      <c r="M530" s="1"/>
    </row>
    <row r="531" spans="13:13">
      <c r="M531" s="1"/>
    </row>
    <row r="532" spans="13:13">
      <c r="M532" s="1"/>
    </row>
    <row r="533" spans="13:13">
      <c r="M533" s="1"/>
    </row>
    <row r="534" spans="13:13">
      <c r="M534" s="1"/>
    </row>
    <row r="535" spans="13:13">
      <c r="M535" s="1"/>
    </row>
    <row r="536" spans="13:13">
      <c r="M536" s="1"/>
    </row>
    <row r="537" spans="13:13">
      <c r="M537" s="1"/>
    </row>
    <row r="538" spans="13:13">
      <c r="M538" s="1"/>
    </row>
    <row r="539" spans="13:13">
      <c r="M539" s="1"/>
    </row>
    <row r="540" spans="13:13">
      <c r="M540" s="1"/>
    </row>
    <row r="541" spans="13:13">
      <c r="M541" s="1"/>
    </row>
    <row r="542" spans="13:13">
      <c r="M542" s="1"/>
    </row>
    <row r="543" spans="13:13">
      <c r="M543" s="1"/>
    </row>
    <row r="544" spans="13:13">
      <c r="M544" s="1"/>
    </row>
    <row r="545" spans="13:13">
      <c r="M545" s="1"/>
    </row>
    <row r="546" spans="13:13">
      <c r="M546" s="1"/>
    </row>
    <row r="547" spans="13:13">
      <c r="M547" s="1"/>
    </row>
    <row r="548" spans="13:13">
      <c r="M548" s="1"/>
    </row>
    <row r="549" spans="13:13">
      <c r="M549" s="1"/>
    </row>
    <row r="550" spans="13:13">
      <c r="M550" s="1"/>
    </row>
    <row r="551" spans="13:13">
      <c r="M551" s="1"/>
    </row>
    <row r="552" spans="13:13">
      <c r="M552" s="1"/>
    </row>
    <row r="553" spans="13:13">
      <c r="M553" s="1"/>
    </row>
    <row r="554" spans="13:13">
      <c r="M554" s="1"/>
    </row>
    <row r="555" spans="13:13">
      <c r="M555" s="1"/>
    </row>
    <row r="556" spans="13:13">
      <c r="M556" s="1"/>
    </row>
    <row r="557" spans="13:13">
      <c r="M557" s="1"/>
    </row>
    <row r="558" spans="13:13">
      <c r="M558" s="1"/>
    </row>
    <row r="559" spans="13:13">
      <c r="M559" s="1"/>
    </row>
    <row r="560" spans="13:13">
      <c r="M560" s="1"/>
    </row>
    <row r="561" spans="13:13">
      <c r="M561" s="1"/>
    </row>
    <row r="562" spans="13:13">
      <c r="M562" s="1"/>
    </row>
    <row r="563" spans="13:13">
      <c r="M563" s="1"/>
    </row>
    <row r="564" spans="13:13">
      <c r="M564" s="1"/>
    </row>
    <row r="565" spans="13:13">
      <c r="M565" s="1"/>
    </row>
    <row r="566" spans="13:13">
      <c r="M566" s="1"/>
    </row>
    <row r="567" spans="13:13">
      <c r="M567" s="1"/>
    </row>
    <row r="568" spans="13:13">
      <c r="M568" s="1"/>
    </row>
    <row r="569" spans="13:13">
      <c r="M569" s="1"/>
    </row>
    <row r="570" spans="13:13">
      <c r="M570" s="1"/>
    </row>
    <row r="571" spans="13:13">
      <c r="M571" s="1"/>
    </row>
    <row r="572" spans="13:13">
      <c r="M572" s="1"/>
    </row>
    <row r="573" spans="13:13">
      <c r="M573" s="1"/>
    </row>
    <row r="574" spans="13:13">
      <c r="M574" s="1"/>
    </row>
    <row r="575" spans="13:13">
      <c r="M575" s="1"/>
    </row>
    <row r="576" spans="13:13">
      <c r="M576" s="1"/>
    </row>
    <row r="577" spans="13:13">
      <c r="M577" s="1"/>
    </row>
    <row r="578" spans="13:13">
      <c r="M578" s="1"/>
    </row>
    <row r="579" spans="13:13">
      <c r="M579" s="1"/>
    </row>
    <row r="580" spans="13:13">
      <c r="M580" s="1"/>
    </row>
    <row r="581" spans="13:13">
      <c r="M581" s="1"/>
    </row>
    <row r="582" spans="13:13">
      <c r="M582" s="1"/>
    </row>
    <row r="583" spans="13:13">
      <c r="M583" s="1"/>
    </row>
    <row r="584" spans="13:13">
      <c r="M584" s="1"/>
    </row>
    <row r="585" spans="13:13">
      <c r="M585" s="1"/>
    </row>
    <row r="586" spans="13:13">
      <c r="M586" s="1"/>
    </row>
    <row r="587" spans="13:13">
      <c r="M587" s="1"/>
    </row>
    <row r="588" spans="13:13">
      <c r="M588" s="1"/>
    </row>
    <row r="589" spans="13:13">
      <c r="M589" s="1"/>
    </row>
    <row r="590" spans="13:13">
      <c r="M590" s="1"/>
    </row>
    <row r="591" spans="13:13">
      <c r="M591" s="1"/>
    </row>
    <row r="592" spans="13:13">
      <c r="M592" s="1"/>
    </row>
    <row r="593" spans="13:13">
      <c r="M593" s="1"/>
    </row>
    <row r="594" spans="13:13">
      <c r="M594" s="1"/>
    </row>
    <row r="595" spans="13:13">
      <c r="M595" s="1"/>
    </row>
    <row r="596" spans="13:13">
      <c r="M596" s="1"/>
    </row>
    <row r="597" spans="13:13">
      <c r="M597" s="1"/>
    </row>
    <row r="598" spans="13:13">
      <c r="M598" s="1"/>
    </row>
    <row r="599" spans="13:13">
      <c r="M599" s="1"/>
    </row>
    <row r="600" spans="13:13">
      <c r="M600" s="1"/>
    </row>
    <row r="601" spans="13:13">
      <c r="M601" s="1"/>
    </row>
    <row r="602" spans="13:13">
      <c r="M602" s="1"/>
    </row>
    <row r="603" spans="13:13">
      <c r="M603" s="1"/>
    </row>
    <row r="604" spans="13:13">
      <c r="M604" s="1"/>
    </row>
    <row r="605" spans="13:13">
      <c r="M605" s="1"/>
    </row>
    <row r="606" spans="13:13">
      <c r="M606" s="1"/>
    </row>
    <row r="607" spans="13:13">
      <c r="M607" s="1"/>
    </row>
    <row r="608" spans="13:13">
      <c r="M608" s="1"/>
    </row>
    <row r="609" spans="13:13">
      <c r="M609" s="1"/>
    </row>
    <row r="610" spans="13:13">
      <c r="M610" s="1"/>
    </row>
    <row r="611" spans="13:13">
      <c r="M611" s="1"/>
    </row>
    <row r="612" spans="13:13">
      <c r="M612" s="1"/>
    </row>
    <row r="613" spans="13:13">
      <c r="M613" s="1"/>
    </row>
    <row r="614" spans="13:13">
      <c r="M614" s="1"/>
    </row>
    <row r="615" spans="13:13">
      <c r="M615" s="1"/>
    </row>
    <row r="616" spans="13:13">
      <c r="M616" s="1"/>
    </row>
    <row r="617" spans="13:13">
      <c r="M617" s="1"/>
    </row>
    <row r="618" spans="13:13">
      <c r="M618" s="1"/>
    </row>
    <row r="619" spans="13:13">
      <c r="M619" s="1"/>
    </row>
    <row r="620" spans="13:13">
      <c r="M620" s="1"/>
    </row>
    <row r="621" spans="13:13">
      <c r="M621" s="1"/>
    </row>
    <row r="622" spans="13:13">
      <c r="M622" s="1"/>
    </row>
    <row r="623" spans="13:13">
      <c r="M623" s="1"/>
    </row>
    <row r="624" spans="13:13">
      <c r="M624" s="1"/>
    </row>
    <row r="625" spans="13:13">
      <c r="M625" s="1"/>
    </row>
    <row r="626" spans="13:13">
      <c r="M626" s="1"/>
    </row>
    <row r="627" spans="13:13">
      <c r="M627" s="1"/>
    </row>
    <row r="628" spans="13:13">
      <c r="M628" s="1"/>
    </row>
    <row r="629" spans="13:13">
      <c r="M629" s="1"/>
    </row>
    <row r="630" spans="13:13">
      <c r="M630" s="1"/>
    </row>
    <row r="631" spans="13:13">
      <c r="M631" s="1"/>
    </row>
    <row r="632" spans="13:13">
      <c r="M632" s="1"/>
    </row>
    <row r="633" spans="13:13">
      <c r="M633" s="1"/>
    </row>
    <row r="634" spans="13:13">
      <c r="M634" s="1"/>
    </row>
    <row r="635" spans="13:13">
      <c r="M635" s="1"/>
    </row>
    <row r="636" spans="13:13">
      <c r="M636" s="1"/>
    </row>
    <row r="637" spans="13:13">
      <c r="M637" s="1"/>
    </row>
    <row r="638" spans="13:13">
      <c r="M638" s="1"/>
    </row>
    <row r="639" spans="13:13">
      <c r="M639" s="1"/>
    </row>
    <row r="640" spans="13:13">
      <c r="M640" s="1"/>
    </row>
    <row r="641" spans="13:13">
      <c r="M641" s="1"/>
    </row>
    <row r="642" spans="13:13">
      <c r="M642" s="1"/>
    </row>
    <row r="643" spans="13:13">
      <c r="M643" s="1"/>
    </row>
    <row r="644" spans="13:13">
      <c r="M644" s="1"/>
    </row>
    <row r="645" spans="13:13">
      <c r="M645" s="1"/>
    </row>
    <row r="646" spans="13:13">
      <c r="M646" s="1"/>
    </row>
    <row r="647" spans="13:13">
      <c r="M647" s="1"/>
    </row>
    <row r="648" spans="13:13">
      <c r="M648" s="1"/>
    </row>
    <row r="649" spans="13:13">
      <c r="M649" s="1"/>
    </row>
    <row r="650" spans="13:13">
      <c r="M650" s="1"/>
    </row>
    <row r="651" spans="13:13">
      <c r="M651" s="1"/>
    </row>
    <row r="652" spans="13:13">
      <c r="M652" s="1"/>
    </row>
    <row r="653" spans="13:13">
      <c r="M653" s="1"/>
    </row>
    <row r="654" spans="13:13">
      <c r="M654" s="1"/>
    </row>
    <row r="655" spans="13:13">
      <c r="M655" s="1"/>
    </row>
    <row r="656" spans="13:13">
      <c r="M656" s="1"/>
    </row>
    <row r="657" spans="13:13">
      <c r="M657" s="1"/>
    </row>
    <row r="658" spans="13:13">
      <c r="M658" s="1"/>
    </row>
    <row r="659" spans="13:13">
      <c r="M659" s="1"/>
    </row>
    <row r="660" spans="13:13">
      <c r="M660" s="1"/>
    </row>
    <row r="661" spans="13:13">
      <c r="M661" s="1"/>
    </row>
    <row r="662" spans="13:13">
      <c r="M662" s="1"/>
    </row>
    <row r="663" spans="13:13">
      <c r="M663" s="1"/>
    </row>
    <row r="664" spans="13:13">
      <c r="M664" s="1"/>
    </row>
    <row r="665" spans="13:13">
      <c r="M665" s="1"/>
    </row>
    <row r="666" spans="13:13">
      <c r="M666" s="1"/>
    </row>
    <row r="667" spans="13:13">
      <c r="M667" s="1"/>
    </row>
    <row r="668" spans="13:13">
      <c r="M668" s="1"/>
    </row>
    <row r="669" spans="13:13">
      <c r="M669" s="1"/>
    </row>
    <row r="670" spans="13:13">
      <c r="M670" s="1"/>
    </row>
    <row r="671" spans="13:13">
      <c r="M671" s="1"/>
    </row>
    <row r="672" spans="13:13">
      <c r="M672" s="1"/>
    </row>
    <row r="673" spans="13:13">
      <c r="M673" s="1"/>
    </row>
    <row r="674" spans="13:13">
      <c r="M674" s="1"/>
    </row>
    <row r="675" spans="13:13">
      <c r="M675" s="1"/>
    </row>
    <row r="676" spans="13:13">
      <c r="M676" s="1"/>
    </row>
    <row r="677" spans="13:13">
      <c r="M677" s="1"/>
    </row>
    <row r="678" spans="13:13">
      <c r="M678" s="1"/>
    </row>
    <row r="679" spans="13:13">
      <c r="M679" s="1"/>
    </row>
    <row r="680" spans="13:13">
      <c r="M680" s="1"/>
    </row>
    <row r="681" spans="13:13">
      <c r="M681" s="1"/>
    </row>
    <row r="682" spans="13:13">
      <c r="M682" s="1"/>
    </row>
    <row r="683" spans="13:13">
      <c r="M683" s="1"/>
    </row>
    <row r="684" spans="13:13">
      <c r="M684" s="1"/>
    </row>
    <row r="685" spans="13:13">
      <c r="M685" s="1"/>
    </row>
    <row r="686" spans="13:13">
      <c r="M686" s="1"/>
    </row>
    <row r="687" spans="13:13">
      <c r="M687" s="1"/>
    </row>
    <row r="688" spans="13:13">
      <c r="M688" s="1"/>
    </row>
    <row r="689" spans="13:13">
      <c r="M689" s="1"/>
    </row>
    <row r="690" spans="13:13">
      <c r="M690" s="1"/>
    </row>
    <row r="691" spans="13:13">
      <c r="M691" s="1"/>
    </row>
    <row r="692" spans="13:13">
      <c r="M692" s="1"/>
    </row>
    <row r="693" spans="13:13">
      <c r="M693" s="1"/>
    </row>
    <row r="694" spans="13:13">
      <c r="M694" s="1"/>
    </row>
    <row r="695" spans="13:13">
      <c r="M695" s="1"/>
    </row>
    <row r="696" spans="13:13">
      <c r="M696" s="1"/>
    </row>
    <row r="697" spans="13:13">
      <c r="M697" s="1"/>
    </row>
    <row r="698" spans="13:13">
      <c r="M698" s="1"/>
    </row>
    <row r="699" spans="13:13">
      <c r="M699" s="1"/>
    </row>
    <row r="700" spans="13:13">
      <c r="M700" s="1"/>
    </row>
    <row r="701" spans="13:13">
      <c r="M701" s="1"/>
    </row>
    <row r="702" spans="13:13">
      <c r="M702" s="1"/>
    </row>
    <row r="703" spans="13:13">
      <c r="M703" s="1"/>
    </row>
    <row r="704" spans="13:13">
      <c r="M704" s="1"/>
    </row>
    <row r="705" spans="13:13">
      <c r="M705" s="1"/>
    </row>
    <row r="706" spans="13:13">
      <c r="M706" s="1"/>
    </row>
    <row r="707" spans="13:13">
      <c r="M707" s="1"/>
    </row>
    <row r="708" spans="13:13">
      <c r="M708" s="1"/>
    </row>
    <row r="709" spans="13:13">
      <c r="M709" s="1"/>
    </row>
    <row r="710" spans="13:13">
      <c r="M710" s="1"/>
    </row>
    <row r="711" spans="13:13">
      <c r="M711" s="1"/>
    </row>
    <row r="712" spans="13:13">
      <c r="M712" s="1"/>
    </row>
    <row r="713" spans="13:13">
      <c r="M713" s="1"/>
    </row>
    <row r="714" spans="13:13">
      <c r="M714" s="1"/>
    </row>
    <row r="715" spans="13:13">
      <c r="M715" s="1"/>
    </row>
    <row r="716" spans="13:13">
      <c r="M716" s="1"/>
    </row>
    <row r="717" spans="13:13">
      <c r="M717" s="1"/>
    </row>
    <row r="718" spans="13:13">
      <c r="M718" s="1"/>
    </row>
    <row r="719" spans="13:13">
      <c r="M719" s="1"/>
    </row>
    <row r="720" spans="13:13">
      <c r="M720" s="1"/>
    </row>
    <row r="721" spans="13:13">
      <c r="M721" s="1"/>
    </row>
    <row r="722" spans="13:13">
      <c r="M722" s="1"/>
    </row>
    <row r="723" spans="13:13">
      <c r="M723" s="1"/>
    </row>
    <row r="724" spans="13:13">
      <c r="M724" s="1"/>
    </row>
    <row r="725" spans="13:13">
      <c r="M725" s="1"/>
    </row>
    <row r="726" spans="13:13">
      <c r="M726" s="1"/>
    </row>
    <row r="727" spans="13:13">
      <c r="M727" s="1"/>
    </row>
    <row r="728" spans="13:13">
      <c r="M728" s="1"/>
    </row>
    <row r="729" spans="13:13">
      <c r="M729" s="1"/>
    </row>
    <row r="730" spans="13:13">
      <c r="M730" s="1"/>
    </row>
    <row r="731" spans="13:13">
      <c r="M731" s="1"/>
    </row>
    <row r="732" spans="13:13">
      <c r="M732" s="1"/>
    </row>
    <row r="733" spans="13:13">
      <c r="M733" s="1"/>
    </row>
    <row r="734" spans="13:13">
      <c r="M734" s="1"/>
    </row>
    <row r="735" spans="13:13">
      <c r="M735" s="1"/>
    </row>
    <row r="736" spans="13:13">
      <c r="M736" s="1"/>
    </row>
    <row r="737" spans="13:13">
      <c r="M737" s="1"/>
    </row>
    <row r="738" spans="13:13">
      <c r="M738" s="1"/>
    </row>
    <row r="739" spans="13:13">
      <c r="M739" s="1"/>
    </row>
    <row r="740" spans="13:13">
      <c r="M740" s="1"/>
    </row>
    <row r="741" spans="13:13">
      <c r="M741" s="1"/>
    </row>
    <row r="742" spans="13:13">
      <c r="M742" s="1"/>
    </row>
    <row r="743" spans="13:13">
      <c r="M743" s="1"/>
    </row>
    <row r="744" spans="13:13">
      <c r="M744" s="1"/>
    </row>
    <row r="745" spans="13:13">
      <c r="M745" s="1"/>
    </row>
    <row r="746" spans="13:13">
      <c r="M746" s="1"/>
    </row>
    <row r="747" spans="13:13">
      <c r="M747" s="1"/>
    </row>
    <row r="748" spans="13:13">
      <c r="M748" s="1"/>
    </row>
    <row r="749" spans="13:13">
      <c r="M749" s="1"/>
    </row>
    <row r="750" spans="13:13">
      <c r="M750" s="1"/>
    </row>
    <row r="751" spans="13:13">
      <c r="M751" s="1"/>
    </row>
    <row r="752" spans="13:13">
      <c r="M752" s="1"/>
    </row>
    <row r="753" spans="13:13">
      <c r="M753" s="1"/>
    </row>
    <row r="754" spans="13:13">
      <c r="M754" s="1"/>
    </row>
    <row r="755" spans="13:13">
      <c r="M755" s="1"/>
    </row>
    <row r="756" spans="13:13">
      <c r="M756" s="1"/>
    </row>
    <row r="757" spans="13:13">
      <c r="M757" s="1"/>
    </row>
    <row r="758" spans="13:13">
      <c r="M758" s="1"/>
    </row>
    <row r="759" spans="13:13">
      <c r="M759" s="1"/>
    </row>
    <row r="760" spans="13:13">
      <c r="M760" s="1"/>
    </row>
    <row r="761" spans="13:13">
      <c r="M761" s="1"/>
    </row>
    <row r="762" spans="13:13">
      <c r="M762" s="1"/>
    </row>
    <row r="763" spans="13:13">
      <c r="M763" s="1"/>
    </row>
    <row r="764" spans="13:13">
      <c r="M764" s="1"/>
    </row>
    <row r="765" spans="13:13">
      <c r="M765" s="1"/>
    </row>
    <row r="766" spans="13:13">
      <c r="M766" s="1"/>
    </row>
    <row r="767" spans="13:13">
      <c r="M767" s="1"/>
    </row>
    <row r="768" spans="13:13">
      <c r="M768" s="1"/>
    </row>
    <row r="769" spans="13:13">
      <c r="M769" s="1"/>
    </row>
    <row r="770" spans="13:13">
      <c r="M770" s="1"/>
    </row>
    <row r="771" spans="13:13">
      <c r="M771" s="1"/>
    </row>
    <row r="772" spans="13:13">
      <c r="M772" s="1"/>
    </row>
    <row r="773" spans="13:13">
      <c r="M773" s="1"/>
    </row>
    <row r="774" spans="13:13">
      <c r="M774" s="1"/>
    </row>
    <row r="775" spans="13:13">
      <c r="M775" s="1"/>
    </row>
    <row r="776" spans="13:13">
      <c r="M776" s="1"/>
    </row>
    <row r="777" spans="13:13">
      <c r="M777" s="1"/>
    </row>
    <row r="778" spans="13:13">
      <c r="M778" s="1"/>
    </row>
    <row r="779" spans="13:13">
      <c r="M779" s="1"/>
    </row>
    <row r="780" spans="13:13">
      <c r="M780" s="1"/>
    </row>
    <row r="781" spans="13:13">
      <c r="M781" s="1"/>
    </row>
    <row r="782" spans="13:13">
      <c r="M782" s="1"/>
    </row>
    <row r="783" spans="13:13">
      <c r="M783" s="1"/>
    </row>
    <row r="784" spans="13:13">
      <c r="M784" s="1"/>
    </row>
    <row r="785" spans="13:13">
      <c r="M785" s="1"/>
    </row>
    <row r="786" spans="13:13">
      <c r="M786" s="1"/>
    </row>
    <row r="787" spans="13:13">
      <c r="M787" s="1"/>
    </row>
    <row r="788" spans="13:13">
      <c r="M788" s="1"/>
    </row>
    <row r="789" spans="13:13">
      <c r="M789" s="1"/>
    </row>
    <row r="790" spans="13:13">
      <c r="M790" s="1"/>
    </row>
    <row r="791" spans="13:13">
      <c r="M791" s="1"/>
    </row>
    <row r="792" spans="13:13">
      <c r="M792" s="1"/>
    </row>
    <row r="793" spans="13:13">
      <c r="M793" s="1"/>
    </row>
    <row r="794" spans="13:13">
      <c r="M794" s="1"/>
    </row>
    <row r="795" spans="13:13">
      <c r="M795" s="1"/>
    </row>
    <row r="796" spans="13:13">
      <c r="M796" s="1"/>
    </row>
    <row r="797" spans="13:13">
      <c r="M797" s="1"/>
    </row>
    <row r="798" spans="13:13">
      <c r="M798" s="1"/>
    </row>
    <row r="799" spans="13:13">
      <c r="M799" s="1"/>
    </row>
    <row r="800" spans="13:13">
      <c r="M800" s="1"/>
    </row>
    <row r="801" spans="13:13">
      <c r="M801" s="1"/>
    </row>
    <row r="802" spans="13:13">
      <c r="M802" s="1"/>
    </row>
    <row r="803" spans="13:13">
      <c r="M803" s="1"/>
    </row>
    <row r="804" spans="13:13">
      <c r="M804" s="1"/>
    </row>
    <row r="805" spans="13:13">
      <c r="M805" s="1"/>
    </row>
    <row r="806" spans="13:13">
      <c r="M806" s="1"/>
    </row>
    <row r="807" spans="13:13">
      <c r="M807" s="1"/>
    </row>
    <row r="808" spans="13:13">
      <c r="M808" s="1"/>
    </row>
    <row r="809" spans="13:13">
      <c r="M809" s="1"/>
    </row>
    <row r="810" spans="13:13">
      <c r="M810" s="1"/>
    </row>
    <row r="811" spans="13:13">
      <c r="M811" s="1"/>
    </row>
    <row r="812" spans="13:13">
      <c r="M812" s="1"/>
    </row>
    <row r="813" spans="13:13">
      <c r="M813" s="1"/>
    </row>
    <row r="814" spans="13:13">
      <c r="M814" s="1"/>
    </row>
    <row r="815" spans="13:13">
      <c r="M815" s="1"/>
    </row>
    <row r="816" spans="13:13">
      <c r="M816" s="1"/>
    </row>
    <row r="817" spans="13:13">
      <c r="M817" s="1"/>
    </row>
    <row r="818" spans="13:13">
      <c r="M818" s="1"/>
    </row>
    <row r="819" spans="13:13">
      <c r="M819" s="1"/>
    </row>
    <row r="820" spans="13:13">
      <c r="M820" s="1"/>
    </row>
    <row r="821" spans="13:13">
      <c r="M821" s="1"/>
    </row>
    <row r="822" spans="13:13">
      <c r="M822" s="1"/>
    </row>
    <row r="823" spans="13:13">
      <c r="M823" s="1"/>
    </row>
    <row r="824" spans="13:13">
      <c r="M824" s="1"/>
    </row>
    <row r="825" spans="13:13">
      <c r="M825" s="1"/>
    </row>
    <row r="826" spans="13:13">
      <c r="M826" s="1"/>
    </row>
    <row r="827" spans="13:13">
      <c r="M827" s="1"/>
    </row>
    <row r="828" spans="13:13">
      <c r="M828" s="1"/>
    </row>
    <row r="829" spans="13:13">
      <c r="M829" s="1"/>
    </row>
    <row r="830" spans="13:13">
      <c r="M830" s="1"/>
    </row>
    <row r="831" spans="13:13">
      <c r="M831" s="1"/>
    </row>
    <row r="832" spans="13:13">
      <c r="M832" s="1"/>
    </row>
    <row r="833" spans="13:13">
      <c r="M833" s="1"/>
    </row>
    <row r="834" spans="13:13">
      <c r="M834" s="1"/>
    </row>
    <row r="835" spans="13:13">
      <c r="M835" s="1"/>
    </row>
    <row r="836" spans="13:13">
      <c r="M836" s="1"/>
    </row>
    <row r="837" spans="13:13">
      <c r="M837" s="1"/>
    </row>
    <row r="838" spans="13:13">
      <c r="M838" s="1"/>
    </row>
    <row r="839" spans="13:13">
      <c r="M839" s="1"/>
    </row>
    <row r="840" spans="13:13">
      <c r="M840" s="1"/>
    </row>
    <row r="841" spans="13:13">
      <c r="M841" s="1"/>
    </row>
    <row r="842" spans="13:13">
      <c r="M842" s="1"/>
    </row>
    <row r="843" spans="13:13">
      <c r="M843" s="1"/>
    </row>
    <row r="844" spans="13:13">
      <c r="M844" s="1"/>
    </row>
    <row r="845" spans="13:13">
      <c r="M845" s="1"/>
    </row>
    <row r="846" spans="13:13">
      <c r="M846" s="1"/>
    </row>
    <row r="847" spans="13:13">
      <c r="M847" s="1"/>
    </row>
    <row r="848" spans="13:13">
      <c r="M848" s="1"/>
    </row>
    <row r="849" spans="13:13">
      <c r="M849" s="1"/>
    </row>
    <row r="850" spans="13:13">
      <c r="M850" s="1"/>
    </row>
    <row r="851" spans="13:13">
      <c r="M851" s="1"/>
    </row>
    <row r="852" spans="13:13">
      <c r="M852" s="1"/>
    </row>
    <row r="853" spans="13:13">
      <c r="M853" s="1"/>
    </row>
    <row r="854" spans="13:13">
      <c r="M854" s="1"/>
    </row>
    <row r="855" spans="13:13">
      <c r="M855" s="1"/>
    </row>
    <row r="856" spans="13:13">
      <c r="M856" s="1"/>
    </row>
    <row r="857" spans="13:13">
      <c r="M857" s="1"/>
    </row>
    <row r="858" spans="13:13">
      <c r="M858" s="1"/>
    </row>
    <row r="859" spans="13:13">
      <c r="M859" s="1"/>
    </row>
    <row r="860" spans="13:13">
      <c r="M860" s="1"/>
    </row>
    <row r="861" spans="13:13">
      <c r="M861" s="1"/>
    </row>
    <row r="862" spans="13:13">
      <c r="M862" s="1"/>
    </row>
    <row r="863" spans="13:13">
      <c r="M863" s="1"/>
    </row>
    <row r="864" spans="13:13">
      <c r="M864" s="1"/>
    </row>
    <row r="865" spans="13:13">
      <c r="M865" s="1"/>
    </row>
    <row r="866" spans="13:13">
      <c r="M866" s="1"/>
    </row>
    <row r="867" spans="13:13">
      <c r="M867" s="1"/>
    </row>
    <row r="868" spans="13:13">
      <c r="M868" s="1"/>
    </row>
    <row r="869" spans="13:13">
      <c r="M869" s="1"/>
    </row>
    <row r="870" spans="13:13">
      <c r="M870" s="1"/>
    </row>
    <row r="871" spans="13:13">
      <c r="M871" s="1"/>
    </row>
    <row r="872" spans="13:13">
      <c r="M872" s="1"/>
    </row>
    <row r="873" spans="13:13">
      <c r="M873" s="1"/>
    </row>
    <row r="874" spans="13:13">
      <c r="M874" s="1"/>
    </row>
    <row r="875" spans="13:13">
      <c r="M875" s="1"/>
    </row>
    <row r="876" spans="13:13">
      <c r="M876" s="1"/>
    </row>
    <row r="877" spans="13:13">
      <c r="M877" s="1"/>
    </row>
    <row r="878" spans="13:13">
      <c r="M878" s="1"/>
    </row>
    <row r="879" spans="13:13">
      <c r="M879" s="1"/>
    </row>
    <row r="880" spans="13:13">
      <c r="M880" s="1"/>
    </row>
    <row r="881" spans="13:13">
      <c r="M881" s="1"/>
    </row>
    <row r="882" spans="13:13">
      <c r="M882" s="1"/>
    </row>
    <row r="883" spans="13:13">
      <c r="M883" s="1"/>
    </row>
    <row r="884" spans="13:13">
      <c r="M884" s="1"/>
    </row>
    <row r="885" spans="13:13">
      <c r="M885" s="1"/>
    </row>
    <row r="886" spans="13:13">
      <c r="M886" s="1"/>
    </row>
    <row r="887" spans="13:13">
      <c r="M887" s="1"/>
    </row>
    <row r="888" spans="13:13">
      <c r="M888" s="1"/>
    </row>
    <row r="889" spans="13:13">
      <c r="M889" s="1"/>
    </row>
    <row r="890" spans="13:13">
      <c r="M890" s="1"/>
    </row>
    <row r="891" spans="13:13">
      <c r="M891" s="1"/>
    </row>
    <row r="892" spans="13:13">
      <c r="M892" s="1"/>
    </row>
    <row r="893" spans="13:13">
      <c r="M893" s="1"/>
    </row>
    <row r="894" spans="13:13">
      <c r="M894" s="1"/>
    </row>
    <row r="895" spans="13:13">
      <c r="M895" s="1"/>
    </row>
    <row r="896" spans="13:13">
      <c r="M896" s="1"/>
    </row>
    <row r="897" spans="13:13">
      <c r="M897" s="1"/>
    </row>
    <row r="898" spans="13:13">
      <c r="M898" s="1"/>
    </row>
    <row r="899" spans="13:13">
      <c r="M899" s="1"/>
    </row>
    <row r="900" spans="13:13">
      <c r="M900" s="1"/>
    </row>
    <row r="901" spans="13:13">
      <c r="M901" s="1"/>
    </row>
    <row r="902" spans="13:13">
      <c r="M902" s="1"/>
    </row>
    <row r="903" spans="13:13">
      <c r="M903" s="1"/>
    </row>
    <row r="904" spans="13:13">
      <c r="M904" s="1"/>
    </row>
    <row r="905" spans="13:13">
      <c r="M905" s="1"/>
    </row>
    <row r="906" spans="13:13">
      <c r="M906" s="1"/>
    </row>
    <row r="907" spans="13:13">
      <c r="M907" s="1"/>
    </row>
    <row r="908" spans="13:13">
      <c r="M908" s="1"/>
    </row>
    <row r="909" spans="13:13">
      <c r="M909" s="1"/>
    </row>
    <row r="910" spans="13:13">
      <c r="M910" s="1"/>
    </row>
    <row r="911" spans="13:13">
      <c r="M911" s="1"/>
    </row>
    <row r="912" spans="13:13">
      <c r="M912" s="1"/>
    </row>
    <row r="913" spans="13:13">
      <c r="M913" s="1"/>
    </row>
    <row r="914" spans="13:13">
      <c r="M914" s="1"/>
    </row>
    <row r="915" spans="13:13">
      <c r="M915" s="1"/>
    </row>
    <row r="916" spans="13:13">
      <c r="M916" s="1"/>
    </row>
    <row r="917" spans="13:13">
      <c r="M917" s="1"/>
    </row>
    <row r="918" spans="13:13">
      <c r="M918" s="1"/>
    </row>
    <row r="919" spans="13:13">
      <c r="M919" s="1"/>
    </row>
    <row r="920" spans="13:13">
      <c r="M920" s="1"/>
    </row>
    <row r="921" spans="13:13">
      <c r="M921" s="1"/>
    </row>
    <row r="922" spans="13:13">
      <c r="M922" s="1"/>
    </row>
    <row r="923" spans="13:13">
      <c r="M923" s="1"/>
    </row>
    <row r="924" spans="13:13">
      <c r="M924" s="1"/>
    </row>
    <row r="925" spans="13:13">
      <c r="M925" s="1"/>
    </row>
    <row r="926" spans="13:13">
      <c r="M926" s="1"/>
    </row>
    <row r="927" spans="13:13">
      <c r="M927" s="1"/>
    </row>
    <row r="928" spans="13:13">
      <c r="M928" s="1"/>
    </row>
    <row r="929" spans="13:13">
      <c r="M929" s="1"/>
    </row>
    <row r="930" spans="13:13">
      <c r="M930" s="1"/>
    </row>
    <row r="931" spans="13:13">
      <c r="M931" s="1"/>
    </row>
    <row r="932" spans="13:13">
      <c r="M932" s="1"/>
    </row>
    <row r="933" spans="13:13">
      <c r="M933" s="1"/>
    </row>
    <row r="934" spans="13:13">
      <c r="M934" s="1"/>
    </row>
    <row r="935" spans="13:13">
      <c r="M935" s="1"/>
    </row>
    <row r="936" spans="13:13">
      <c r="M936" s="1"/>
    </row>
    <row r="937" spans="13:13">
      <c r="M937" s="1"/>
    </row>
    <row r="938" spans="13:13">
      <c r="M938" s="1"/>
    </row>
    <row r="939" spans="13:13">
      <c r="M939" s="1"/>
    </row>
    <row r="940" spans="13:13">
      <c r="M940" s="1"/>
    </row>
    <row r="941" spans="13:13">
      <c r="M941" s="1"/>
    </row>
    <row r="942" spans="13:13">
      <c r="M942" s="1"/>
    </row>
    <row r="943" spans="13:13">
      <c r="M943" s="1"/>
    </row>
    <row r="944" spans="13:13">
      <c r="M944" s="1"/>
    </row>
    <row r="945" spans="13:13">
      <c r="M945" s="1"/>
    </row>
    <row r="946" spans="13:13">
      <c r="M946" s="1"/>
    </row>
    <row r="947" spans="13:13">
      <c r="M947" s="1"/>
    </row>
    <row r="948" spans="13:13">
      <c r="M948" s="1"/>
    </row>
    <row r="949" spans="13:13">
      <c r="M949" s="1"/>
    </row>
    <row r="950" spans="13:13">
      <c r="M950" s="1"/>
    </row>
    <row r="951" spans="13:13">
      <c r="M951" s="1"/>
    </row>
    <row r="952" spans="13:13">
      <c r="M952" s="1"/>
    </row>
    <row r="953" spans="13:13">
      <c r="M953" s="1"/>
    </row>
    <row r="954" spans="13:13">
      <c r="M954" s="1"/>
    </row>
    <row r="955" spans="13:13">
      <c r="M955" s="1"/>
    </row>
    <row r="956" spans="13:13">
      <c r="M956" s="1"/>
    </row>
    <row r="957" spans="13:13">
      <c r="M957" s="1"/>
    </row>
    <row r="958" spans="13:13">
      <c r="M958" s="1"/>
    </row>
    <row r="959" spans="13:13">
      <c r="M959" s="1"/>
    </row>
    <row r="960" spans="13:13">
      <c r="M960" s="1"/>
    </row>
    <row r="961" spans="13:13">
      <c r="M961" s="1"/>
    </row>
    <row r="962" spans="13:13">
      <c r="M962" s="1"/>
    </row>
    <row r="963" spans="13:13">
      <c r="M963" s="1"/>
    </row>
    <row r="964" spans="13:13">
      <c r="M964" s="1"/>
    </row>
    <row r="965" spans="13:13">
      <c r="M965" s="1"/>
    </row>
    <row r="966" spans="13:13">
      <c r="M966" s="1"/>
    </row>
    <row r="967" spans="13:13">
      <c r="M967" s="1"/>
    </row>
    <row r="968" spans="13:13">
      <c r="M968" s="1"/>
    </row>
    <row r="969" spans="13:13">
      <c r="M969" s="1"/>
    </row>
    <row r="970" spans="13:13">
      <c r="M970" s="1"/>
    </row>
    <row r="971" spans="13:13">
      <c r="M971" s="1"/>
    </row>
    <row r="972" spans="13:13">
      <c r="M972" s="1"/>
    </row>
    <row r="973" spans="13:13">
      <c r="M973" s="1"/>
    </row>
    <row r="974" spans="13:13">
      <c r="M974" s="1"/>
    </row>
    <row r="975" spans="13:13">
      <c r="M975" s="1"/>
    </row>
    <row r="976" spans="13:13">
      <c r="M976" s="1"/>
    </row>
    <row r="977" spans="13:13">
      <c r="M977" s="1"/>
    </row>
    <row r="978" spans="13:13">
      <c r="M978" s="1"/>
    </row>
    <row r="979" spans="13:13">
      <c r="M979" s="1"/>
    </row>
    <row r="980" spans="13:13">
      <c r="M980" s="1"/>
    </row>
    <row r="981" spans="13:13">
      <c r="M981" s="1"/>
    </row>
    <row r="982" spans="13:13">
      <c r="M982" s="1"/>
    </row>
    <row r="983" spans="13:13">
      <c r="M983" s="1"/>
    </row>
    <row r="984" spans="13:13">
      <c r="M984" s="1"/>
    </row>
    <row r="985" spans="13:13">
      <c r="M985" s="1"/>
    </row>
    <row r="986" spans="13:13">
      <c r="M986" s="1"/>
    </row>
    <row r="987" spans="13:13">
      <c r="M987" s="1"/>
    </row>
    <row r="988" spans="13:13">
      <c r="M988" s="1"/>
    </row>
    <row r="989" spans="13:13">
      <c r="M989" s="1"/>
    </row>
    <row r="990" spans="13:13">
      <c r="M990" s="1"/>
    </row>
    <row r="991" spans="13:13">
      <c r="M991" s="1"/>
    </row>
    <row r="992" spans="13:13">
      <c r="M992" s="1"/>
    </row>
    <row r="993" spans="13:13">
      <c r="M993" s="1"/>
    </row>
    <row r="994" spans="13:13">
      <c r="M994" s="1"/>
    </row>
    <row r="995" spans="13:13">
      <c r="M995" s="1"/>
    </row>
    <row r="996" spans="13:13">
      <c r="M996" s="1"/>
    </row>
    <row r="997" spans="13:13">
      <c r="M997" s="1"/>
    </row>
    <row r="998" spans="13:13">
      <c r="M998" s="1"/>
    </row>
    <row r="999" spans="13:13">
      <c r="M999" s="1"/>
    </row>
    <row r="1000" spans="13:13">
      <c r="M1000" s="1"/>
    </row>
    <row r="1001" spans="13:13">
      <c r="M1001" s="1"/>
    </row>
    <row r="1002" spans="13:13">
      <c r="M1002" s="1"/>
    </row>
    <row r="1003" spans="13:13">
      <c r="M1003" s="1"/>
    </row>
    <row r="1004" spans="13:13">
      <c r="M1004" s="1"/>
    </row>
    <row r="1005" spans="13:13">
      <c r="M1005" s="1"/>
    </row>
    <row r="1006" spans="13:13">
      <c r="M1006" s="1"/>
    </row>
    <row r="1007" spans="13:13">
      <c r="M1007" s="1"/>
    </row>
    <row r="1008" spans="13:13">
      <c r="M1008" s="1"/>
    </row>
    <row r="1009" spans="13:13">
      <c r="M1009" s="1"/>
    </row>
    <row r="1010" spans="13:13">
      <c r="M1010" s="1"/>
    </row>
    <row r="1011" spans="13:13">
      <c r="M1011" s="1"/>
    </row>
    <row r="1012" spans="13:13">
      <c r="M1012" s="1"/>
    </row>
    <row r="1013" spans="13:13">
      <c r="M1013" s="1"/>
    </row>
    <row r="1014" spans="13:13">
      <c r="M1014" s="1"/>
    </row>
    <row r="1015" spans="13:13">
      <c r="M1015" s="1"/>
    </row>
    <row r="1016" spans="13:13">
      <c r="M1016" s="1"/>
    </row>
    <row r="1017" spans="13:13">
      <c r="M1017" s="1"/>
    </row>
    <row r="1018" spans="13:13">
      <c r="M1018" s="1"/>
    </row>
    <row r="1019" spans="13:13">
      <c r="M1019" s="1"/>
    </row>
    <row r="1020" spans="13:13">
      <c r="M1020" s="1"/>
    </row>
    <row r="1021" spans="13:13">
      <c r="M1021" s="1"/>
    </row>
    <row r="1022" spans="13:13">
      <c r="M1022" s="1"/>
    </row>
    <row r="1023" spans="13:13">
      <c r="M1023" s="1"/>
    </row>
    <row r="1024" spans="13:13">
      <c r="M1024" s="1"/>
    </row>
    <row r="1025" spans="13:13">
      <c r="M1025" s="1"/>
    </row>
    <row r="1026" spans="13:13">
      <c r="M1026" s="1"/>
    </row>
    <row r="1027" spans="13:13">
      <c r="M1027" s="1"/>
    </row>
    <row r="1028" spans="13:13">
      <c r="M1028" s="1"/>
    </row>
    <row r="1029" spans="13:13">
      <c r="M1029" s="1"/>
    </row>
    <row r="1030" spans="13:13">
      <c r="M1030" s="1"/>
    </row>
    <row r="1031" spans="13:13">
      <c r="M1031" s="1"/>
    </row>
    <row r="1032" spans="13:13">
      <c r="M1032" s="1"/>
    </row>
    <row r="1033" spans="13:13">
      <c r="M1033" s="1"/>
    </row>
    <row r="1034" spans="13:13">
      <c r="M1034" s="1"/>
    </row>
    <row r="1035" spans="13:13">
      <c r="M1035" s="1"/>
    </row>
    <row r="1036" spans="13:13">
      <c r="M1036" s="1"/>
    </row>
    <row r="1037" spans="13:13">
      <c r="M1037" s="1"/>
    </row>
    <row r="1038" spans="13:13">
      <c r="M1038" s="1"/>
    </row>
    <row r="1039" spans="13:13">
      <c r="M1039" s="1"/>
    </row>
    <row r="1040" spans="13:13">
      <c r="M1040" s="1"/>
    </row>
    <row r="1041" spans="13:13">
      <c r="M1041" s="1"/>
    </row>
    <row r="1042" spans="13:13">
      <c r="M1042" s="1"/>
    </row>
    <row r="1043" spans="13:13">
      <c r="M1043" s="1"/>
    </row>
    <row r="1044" spans="13:13">
      <c r="M1044" s="1"/>
    </row>
    <row r="1045" spans="13:13">
      <c r="M1045" s="1"/>
    </row>
    <row r="1046" spans="13:13">
      <c r="M1046" s="1"/>
    </row>
    <row r="1047" spans="13:13">
      <c r="M1047" s="1"/>
    </row>
    <row r="1048" spans="13:13">
      <c r="M1048" s="1"/>
    </row>
    <row r="1049" spans="13:13">
      <c r="M1049" s="1"/>
    </row>
    <row r="1050" spans="13:13">
      <c r="M1050" s="1"/>
    </row>
    <row r="1051" spans="13:13">
      <c r="M1051" s="1"/>
    </row>
    <row r="1052" spans="13:13">
      <c r="M1052" s="1"/>
    </row>
    <row r="1053" spans="13:13">
      <c r="M1053" s="1"/>
    </row>
    <row r="1054" spans="13:13">
      <c r="M1054" s="1"/>
    </row>
    <row r="1055" spans="13:13">
      <c r="M1055" s="1"/>
    </row>
    <row r="1056" spans="13:13">
      <c r="M1056" s="1"/>
    </row>
    <row r="1057" spans="13:13">
      <c r="M1057" s="1"/>
    </row>
    <row r="1058" spans="13:13">
      <c r="M1058" s="1"/>
    </row>
    <row r="1059" spans="13:13">
      <c r="M1059" s="1"/>
    </row>
    <row r="1060" spans="13:13">
      <c r="M1060" s="1"/>
    </row>
    <row r="1061" spans="13:13">
      <c r="M1061" s="1"/>
    </row>
    <row r="1062" spans="13:13">
      <c r="M1062" s="1"/>
    </row>
    <row r="1063" spans="13:13">
      <c r="M1063" s="1"/>
    </row>
    <row r="1064" spans="13:13">
      <c r="M1064" s="1"/>
    </row>
    <row r="1065" spans="13:13">
      <c r="M1065" s="1"/>
    </row>
    <row r="1066" spans="13:13">
      <c r="M1066" s="1"/>
    </row>
    <row r="1067" spans="13:13">
      <c r="M1067" s="1"/>
    </row>
    <row r="1068" spans="13:13">
      <c r="M1068" s="1"/>
    </row>
    <row r="1069" spans="13:13">
      <c r="M1069" s="1"/>
    </row>
    <row r="1070" spans="13:13">
      <c r="M1070" s="1"/>
    </row>
    <row r="1071" spans="13:13">
      <c r="M1071" s="1"/>
    </row>
    <row r="1072" spans="13:13">
      <c r="M1072" s="1"/>
    </row>
    <row r="1073" spans="13:13">
      <c r="M1073" s="1"/>
    </row>
    <row r="1074" spans="13:13">
      <c r="M1074" s="1"/>
    </row>
    <row r="1075" spans="13:13">
      <c r="M1075" s="1"/>
    </row>
    <row r="1076" spans="13:13">
      <c r="M1076" s="1"/>
    </row>
    <row r="1077" spans="13:13">
      <c r="M1077" s="1"/>
    </row>
    <row r="1078" spans="13:13">
      <c r="M1078" s="1"/>
    </row>
    <row r="1079" spans="13:13">
      <c r="M1079" s="1"/>
    </row>
    <row r="1080" spans="13:13">
      <c r="M1080" s="1"/>
    </row>
    <row r="1081" spans="13:13">
      <c r="M1081" s="1"/>
    </row>
    <row r="1082" spans="13:13">
      <c r="M1082" s="1"/>
    </row>
    <row r="1083" spans="13:13">
      <c r="M1083" s="1"/>
    </row>
    <row r="1084" spans="13:13">
      <c r="M1084" s="1"/>
    </row>
    <row r="1085" spans="13:13">
      <c r="M1085" s="1"/>
    </row>
    <row r="1086" spans="13:13">
      <c r="M1086" s="1"/>
    </row>
    <row r="1087" spans="13:13">
      <c r="M1087" s="1"/>
    </row>
    <row r="1088" spans="13:13">
      <c r="M1088" s="1"/>
    </row>
    <row r="1089" spans="13:13">
      <c r="M1089" s="1"/>
    </row>
    <row r="1090" spans="13:13">
      <c r="M1090" s="1"/>
    </row>
    <row r="1091" spans="13:13">
      <c r="M1091" s="1"/>
    </row>
    <row r="1092" spans="13:13">
      <c r="M1092" s="1"/>
    </row>
    <row r="1093" spans="13:13">
      <c r="M1093" s="1"/>
    </row>
    <row r="1094" spans="13:13">
      <c r="M1094" s="1"/>
    </row>
    <row r="1095" spans="13:13">
      <c r="M1095" s="1"/>
    </row>
    <row r="1096" spans="13:13">
      <c r="M1096" s="1"/>
    </row>
    <row r="1097" spans="13:13">
      <c r="M1097" s="1"/>
    </row>
    <row r="1098" spans="13:13">
      <c r="M1098" s="1"/>
    </row>
    <row r="1099" spans="13:13">
      <c r="M1099" s="1"/>
    </row>
    <row r="1100" spans="13:13">
      <c r="M1100" s="1"/>
    </row>
    <row r="1101" spans="13:13">
      <c r="M1101" s="1"/>
    </row>
    <row r="1102" spans="13:13">
      <c r="M1102" s="1"/>
    </row>
    <row r="1103" spans="13:13">
      <c r="M1103" s="1"/>
    </row>
    <row r="1104" spans="13:13">
      <c r="M1104" s="1"/>
    </row>
    <row r="1105" spans="13:13">
      <c r="M1105" s="1"/>
    </row>
    <row r="1106" spans="13:13">
      <c r="M1106" s="1"/>
    </row>
    <row r="1107" spans="13:13">
      <c r="M1107" s="1"/>
    </row>
    <row r="1108" spans="13:13">
      <c r="M1108" s="1"/>
    </row>
    <row r="1109" spans="13:13">
      <c r="M1109" s="1"/>
    </row>
    <row r="1110" spans="13:13">
      <c r="M1110" s="1"/>
    </row>
    <row r="1111" spans="13:13">
      <c r="M1111" s="1"/>
    </row>
    <row r="1112" spans="13:13">
      <c r="M1112" s="1"/>
    </row>
    <row r="1113" spans="13:13">
      <c r="M1113" s="1"/>
    </row>
    <row r="1114" spans="13:13">
      <c r="M1114" s="1"/>
    </row>
    <row r="1115" spans="13:13">
      <c r="M1115" s="1"/>
    </row>
    <row r="1116" spans="13:13">
      <c r="M1116" s="1"/>
    </row>
    <row r="1117" spans="13:13">
      <c r="M1117" s="1"/>
    </row>
    <row r="1118" spans="13:13">
      <c r="M1118" s="1"/>
    </row>
    <row r="1119" spans="13:13">
      <c r="M1119" s="1"/>
    </row>
    <row r="1120" spans="13:13">
      <c r="M1120" s="1"/>
    </row>
    <row r="1121" spans="13:13">
      <c r="M1121" s="1"/>
    </row>
    <row r="1122" spans="13:13">
      <c r="M1122" s="1"/>
    </row>
    <row r="1123" spans="13:13">
      <c r="M1123" s="1"/>
    </row>
    <row r="1124" spans="13:13">
      <c r="M1124" s="1"/>
    </row>
    <row r="1125" spans="13:13">
      <c r="M1125" s="1"/>
    </row>
    <row r="1126" spans="13:13">
      <c r="M1126" s="1"/>
    </row>
    <row r="1127" spans="13:13">
      <c r="M1127" s="1"/>
    </row>
    <row r="1128" spans="13:13">
      <c r="M1128" s="1"/>
    </row>
    <row r="1129" spans="13:13">
      <c r="M1129" s="1"/>
    </row>
    <row r="1130" spans="13:13">
      <c r="M1130" s="1"/>
    </row>
    <row r="1131" spans="13:13">
      <c r="M1131" s="1"/>
    </row>
    <row r="1132" spans="13:13">
      <c r="M1132" s="1"/>
    </row>
    <row r="1133" spans="13:13">
      <c r="M1133" s="1"/>
    </row>
    <row r="1134" spans="13:13">
      <c r="M1134" s="1"/>
    </row>
    <row r="1135" spans="13:13">
      <c r="M1135" s="1"/>
    </row>
    <row r="1136" spans="13:13">
      <c r="M1136" s="1"/>
    </row>
    <row r="1137" spans="13:13">
      <c r="M1137" s="1"/>
    </row>
    <row r="1138" spans="13:13">
      <c r="M1138" s="1"/>
    </row>
    <row r="1139" spans="13:13">
      <c r="M1139" s="1"/>
    </row>
    <row r="1140" spans="13:13">
      <c r="M1140" s="1"/>
    </row>
    <row r="1141" spans="13:13">
      <c r="M1141" s="1"/>
    </row>
    <row r="1142" spans="13:13">
      <c r="M1142" s="1"/>
    </row>
    <row r="1143" spans="13:13">
      <c r="M1143" s="1"/>
    </row>
    <row r="1144" spans="13:13">
      <c r="M1144" s="1"/>
    </row>
    <row r="1145" spans="13:13">
      <c r="M1145" s="1"/>
    </row>
    <row r="1146" spans="13:13">
      <c r="M1146" s="1"/>
    </row>
    <row r="1147" spans="13:13">
      <c r="M1147" s="1"/>
    </row>
    <row r="1148" spans="13:13">
      <c r="M1148" s="1"/>
    </row>
    <row r="1149" spans="13:13">
      <c r="M1149" s="1"/>
    </row>
    <row r="1150" spans="13:13">
      <c r="M1150" s="1"/>
    </row>
    <row r="1151" spans="13:13">
      <c r="M1151" s="1"/>
    </row>
    <row r="1152" spans="13:13">
      <c r="M1152" s="1"/>
    </row>
    <row r="1153" spans="13:13">
      <c r="M1153" s="1"/>
    </row>
    <row r="1154" spans="13:13">
      <c r="M1154" s="1"/>
    </row>
    <row r="1155" spans="13:13">
      <c r="M1155" s="1"/>
    </row>
    <row r="1156" spans="13:13">
      <c r="M1156" s="1"/>
    </row>
    <row r="1157" spans="13:13">
      <c r="M1157" s="1"/>
    </row>
    <row r="1158" spans="13:13">
      <c r="M1158" s="1"/>
    </row>
    <row r="1159" spans="13:13">
      <c r="M1159" s="1"/>
    </row>
    <row r="1160" spans="13:13">
      <c r="M1160" s="1"/>
    </row>
    <row r="1161" spans="13:13">
      <c r="M1161" s="1"/>
    </row>
    <row r="1162" spans="13:13">
      <c r="M1162" s="1"/>
    </row>
    <row r="1163" spans="13:13">
      <c r="M1163" s="1"/>
    </row>
    <row r="1164" spans="13:13">
      <c r="M1164" s="1"/>
    </row>
    <row r="1165" spans="13:13">
      <c r="M1165" s="1"/>
    </row>
    <row r="1166" spans="13:13">
      <c r="M1166" s="1"/>
    </row>
    <row r="1167" spans="13:13">
      <c r="M1167" s="1"/>
    </row>
    <row r="1168" spans="13:13">
      <c r="M1168" s="1"/>
    </row>
    <row r="1169" spans="13:13">
      <c r="M1169" s="1"/>
    </row>
    <row r="1170" spans="13:13">
      <c r="M1170" s="1"/>
    </row>
    <row r="1171" spans="13:13">
      <c r="M1171" s="1"/>
    </row>
    <row r="1172" spans="13:13">
      <c r="M1172" s="1"/>
    </row>
    <row r="1173" spans="13:13">
      <c r="M1173" s="1"/>
    </row>
    <row r="1174" spans="13:13">
      <c r="M1174" s="1"/>
    </row>
    <row r="1175" spans="13:13">
      <c r="M1175" s="1"/>
    </row>
    <row r="1176" spans="13:13">
      <c r="M1176" s="1"/>
    </row>
    <row r="1177" spans="13:13">
      <c r="M1177" s="1"/>
    </row>
    <row r="1178" spans="13:13">
      <c r="M1178" s="1"/>
    </row>
    <row r="1179" spans="13:13">
      <c r="M1179" s="1"/>
    </row>
    <row r="1180" spans="13:13">
      <c r="M1180" s="1"/>
    </row>
    <row r="1181" spans="13:13">
      <c r="M1181" s="1"/>
    </row>
    <row r="1182" spans="13:13">
      <c r="M1182" s="1"/>
    </row>
    <row r="1183" spans="13:13">
      <c r="M1183" s="1"/>
    </row>
    <row r="1184" spans="13:13">
      <c r="M1184" s="1"/>
    </row>
    <row r="1185" spans="13:13">
      <c r="M1185" s="1"/>
    </row>
    <row r="1186" spans="13:13">
      <c r="M1186" s="1"/>
    </row>
    <row r="1187" spans="13:13">
      <c r="M1187" s="1"/>
    </row>
    <row r="1188" spans="13:13">
      <c r="M1188" s="1"/>
    </row>
    <row r="1189" spans="13:13">
      <c r="M1189" s="1"/>
    </row>
    <row r="1190" spans="13:13">
      <c r="M1190" s="1"/>
    </row>
    <row r="1191" spans="13:13">
      <c r="M1191" s="1"/>
    </row>
    <row r="1192" spans="13:13">
      <c r="M1192" s="1"/>
    </row>
    <row r="1193" spans="13:13">
      <c r="M1193" s="1"/>
    </row>
    <row r="1194" spans="13:13">
      <c r="M1194" s="1"/>
    </row>
    <row r="1195" spans="13:13">
      <c r="M1195" s="1"/>
    </row>
    <row r="1196" spans="13:13">
      <c r="M1196" s="1"/>
    </row>
    <row r="1197" spans="13:13">
      <c r="M1197" s="1"/>
    </row>
    <row r="1198" spans="13:13">
      <c r="M1198" s="1"/>
    </row>
    <row r="1199" spans="13:13">
      <c r="M1199" s="1"/>
    </row>
    <row r="1200" spans="13:13">
      <c r="M1200" s="1"/>
    </row>
    <row r="1201" spans="13:13">
      <c r="M1201" s="1"/>
    </row>
    <row r="1202" spans="13:13">
      <c r="M1202" s="1"/>
    </row>
    <row r="1203" spans="13:13">
      <c r="M1203" s="1"/>
    </row>
    <row r="1204" spans="13:13">
      <c r="M1204" s="1"/>
    </row>
    <row r="1205" spans="13:13">
      <c r="M1205" s="1"/>
    </row>
    <row r="1206" spans="13:13">
      <c r="M1206" s="1"/>
    </row>
    <row r="1207" spans="13:13">
      <c r="M1207" s="1"/>
    </row>
    <row r="1208" spans="13:13">
      <c r="M1208" s="1"/>
    </row>
    <row r="1209" spans="13:13">
      <c r="M1209" s="1"/>
    </row>
    <row r="1210" spans="13:13">
      <c r="M1210" s="1"/>
    </row>
    <row r="1211" spans="13:13">
      <c r="M1211" s="1"/>
    </row>
    <row r="1212" spans="13:13">
      <c r="M1212" s="1"/>
    </row>
    <row r="1213" spans="13:13">
      <c r="M1213" s="1"/>
    </row>
    <row r="1214" spans="13:13">
      <c r="M1214" s="1"/>
    </row>
    <row r="1215" spans="13:13">
      <c r="M1215" s="1"/>
    </row>
    <row r="1216" spans="13:13">
      <c r="M1216" s="1"/>
    </row>
    <row r="1217" spans="13:13">
      <c r="M1217" s="1"/>
    </row>
    <row r="1218" spans="13:13">
      <c r="M1218" s="1"/>
    </row>
    <row r="1219" spans="13:13">
      <c r="M1219" s="1"/>
    </row>
    <row r="1220" spans="13:13">
      <c r="M1220" s="1"/>
    </row>
    <row r="1221" spans="13:13">
      <c r="M1221" s="1"/>
    </row>
    <row r="1222" spans="13:13">
      <c r="M1222" s="1"/>
    </row>
    <row r="1223" spans="13:13">
      <c r="M1223" s="1"/>
    </row>
    <row r="1224" spans="13:13">
      <c r="M1224" s="1"/>
    </row>
    <row r="1225" spans="13:13">
      <c r="M1225" s="1"/>
    </row>
    <row r="1226" spans="13:13">
      <c r="M1226" s="1"/>
    </row>
    <row r="1227" spans="13:13">
      <c r="M1227" s="1"/>
    </row>
    <row r="1228" spans="13:13">
      <c r="M1228" s="1"/>
    </row>
    <row r="1229" spans="13:13">
      <c r="M1229" s="1"/>
    </row>
    <row r="1230" spans="13:13">
      <c r="M1230" s="1"/>
    </row>
    <row r="1231" spans="13:13">
      <c r="M1231" s="1"/>
    </row>
    <row r="1232" spans="13:13">
      <c r="M1232" s="1"/>
    </row>
    <row r="1233" spans="13:13">
      <c r="M1233" s="1"/>
    </row>
    <row r="1234" spans="13:13">
      <c r="M1234" s="1"/>
    </row>
    <row r="1235" spans="13:13">
      <c r="M1235" s="1"/>
    </row>
    <row r="1236" spans="13:13">
      <c r="M1236" s="1"/>
    </row>
    <row r="1237" spans="13:13">
      <c r="M1237" s="1"/>
    </row>
    <row r="1238" spans="13:13">
      <c r="M1238" s="1"/>
    </row>
    <row r="1239" spans="13:13">
      <c r="M1239" s="1"/>
    </row>
    <row r="1240" spans="13:13">
      <c r="M1240" s="1"/>
    </row>
    <row r="1241" spans="13:13">
      <c r="M1241" s="1"/>
    </row>
    <row r="1242" spans="13:13">
      <c r="M1242" s="1"/>
    </row>
    <row r="1243" spans="13:13">
      <c r="M1243" s="1"/>
    </row>
    <row r="1244" spans="13:13">
      <c r="M1244" s="1"/>
    </row>
    <row r="1245" spans="13:13">
      <c r="M1245" s="1"/>
    </row>
    <row r="1246" spans="13:13">
      <c r="M1246" s="1"/>
    </row>
    <row r="1247" spans="13:13">
      <c r="M1247" s="1"/>
    </row>
    <row r="1248" spans="13:13">
      <c r="M1248" s="1"/>
    </row>
    <row r="1249" spans="13:13">
      <c r="M1249" s="1"/>
    </row>
    <row r="1250" spans="13:13">
      <c r="M1250" s="1"/>
    </row>
    <row r="1251" spans="13:13">
      <c r="M1251" s="1"/>
    </row>
    <row r="1252" spans="13:13">
      <c r="M1252" s="1"/>
    </row>
    <row r="1253" spans="13:13">
      <c r="M1253" s="1"/>
    </row>
    <row r="1254" spans="13:13">
      <c r="M1254" s="1"/>
    </row>
    <row r="1255" spans="13:13">
      <c r="M1255" s="1"/>
    </row>
    <row r="1256" spans="13:13">
      <c r="M1256" s="1"/>
    </row>
    <row r="1257" spans="13:13">
      <c r="M1257" s="1"/>
    </row>
    <row r="1258" spans="13:13">
      <c r="M1258" s="1"/>
    </row>
    <row r="1259" spans="13:13">
      <c r="M1259" s="1"/>
    </row>
    <row r="1260" spans="13:13">
      <c r="M1260" s="1"/>
    </row>
    <row r="1261" spans="13:13">
      <c r="M1261" s="1"/>
    </row>
    <row r="1262" spans="13:13">
      <c r="M1262" s="1"/>
    </row>
    <row r="1263" spans="13:13">
      <c r="M1263" s="1"/>
    </row>
    <row r="1264" spans="13:13">
      <c r="M1264" s="1"/>
    </row>
    <row r="1265" spans="13:13">
      <c r="M1265" s="1"/>
    </row>
    <row r="1266" spans="13:13">
      <c r="M1266" s="1"/>
    </row>
    <row r="1267" spans="13:13">
      <c r="M1267" s="1"/>
    </row>
    <row r="1268" spans="13:13">
      <c r="M1268" s="1"/>
    </row>
    <row r="1269" spans="13:13">
      <c r="M1269" s="1"/>
    </row>
    <row r="1270" spans="13:13">
      <c r="M1270" s="1"/>
    </row>
    <row r="1271" spans="13:13">
      <c r="M1271" s="1"/>
    </row>
    <row r="1272" spans="13:13">
      <c r="M1272" s="1"/>
    </row>
    <row r="1273" spans="13:13">
      <c r="M1273" s="1"/>
    </row>
    <row r="1274" spans="13:13">
      <c r="M1274" s="1"/>
    </row>
    <row r="1275" spans="13:13">
      <c r="M1275" s="1"/>
    </row>
    <row r="1276" spans="13:13">
      <c r="M1276" s="1"/>
    </row>
    <row r="1277" spans="13:13">
      <c r="M1277" s="1"/>
    </row>
    <row r="1278" spans="13:13">
      <c r="M1278" s="1"/>
    </row>
    <row r="1279" spans="13:13">
      <c r="M1279" s="1"/>
    </row>
    <row r="1280" spans="13:13">
      <c r="M1280" s="1"/>
    </row>
    <row r="1281" spans="13:13">
      <c r="M1281" s="1"/>
    </row>
    <row r="1282" spans="13:13">
      <c r="M1282" s="1"/>
    </row>
    <row r="1283" spans="13:13">
      <c r="M1283" s="1"/>
    </row>
    <row r="1284" spans="13:13">
      <c r="M1284" s="1"/>
    </row>
    <row r="1285" spans="13:13">
      <c r="M1285" s="1"/>
    </row>
    <row r="1286" spans="13:13">
      <c r="M1286" s="1"/>
    </row>
    <row r="1287" spans="13:13">
      <c r="M1287" s="1"/>
    </row>
    <row r="1288" spans="13:13">
      <c r="M1288" s="1"/>
    </row>
    <row r="1289" spans="13:13">
      <c r="M1289" s="1"/>
    </row>
    <row r="1290" spans="13:13">
      <c r="M1290" s="1"/>
    </row>
    <row r="1291" spans="13:13">
      <c r="M1291" s="1"/>
    </row>
    <row r="1292" spans="13:13">
      <c r="M1292" s="1"/>
    </row>
    <row r="1293" spans="13:13">
      <c r="M1293" s="1"/>
    </row>
    <row r="1294" spans="13:13">
      <c r="M1294" s="1"/>
    </row>
    <row r="1295" spans="13:13">
      <c r="M1295" s="1"/>
    </row>
    <row r="1296" spans="13:13">
      <c r="M1296" s="1"/>
    </row>
    <row r="1297" spans="13:13">
      <c r="M1297" s="1"/>
    </row>
    <row r="1298" spans="13:13">
      <c r="M1298" s="1"/>
    </row>
    <row r="1299" spans="13:13">
      <c r="M1299" s="1"/>
    </row>
    <row r="1300" spans="13:13">
      <c r="M1300" s="1"/>
    </row>
    <row r="1301" spans="13:13">
      <c r="M1301" s="1"/>
    </row>
    <row r="1302" spans="13:13">
      <c r="M1302" s="1"/>
    </row>
    <row r="1303" spans="13:13">
      <c r="M1303" s="1"/>
    </row>
    <row r="1304" spans="13:13">
      <c r="M1304" s="1"/>
    </row>
    <row r="1305" spans="13:13">
      <c r="M1305" s="1"/>
    </row>
    <row r="1306" spans="13:13">
      <c r="M1306" s="1"/>
    </row>
    <row r="1307" spans="13:13">
      <c r="M1307" s="1"/>
    </row>
    <row r="1308" spans="13:13">
      <c r="M1308" s="1"/>
    </row>
    <row r="1309" spans="13:13">
      <c r="M1309" s="1"/>
    </row>
    <row r="1310" spans="13:13">
      <c r="M1310" s="1"/>
    </row>
    <row r="1311" spans="13:13">
      <c r="M1311" s="1"/>
    </row>
    <row r="1312" spans="13:13">
      <c r="M1312" s="1"/>
    </row>
    <row r="1313" spans="13:13">
      <c r="M1313" s="1"/>
    </row>
    <row r="1314" spans="13:13">
      <c r="M1314" s="1"/>
    </row>
    <row r="1315" spans="13:13">
      <c r="M1315" s="1"/>
    </row>
    <row r="1316" spans="13:13">
      <c r="M1316" s="1"/>
    </row>
    <row r="1317" spans="13:13">
      <c r="M1317" s="1"/>
    </row>
    <row r="1318" spans="13:13">
      <c r="M1318" s="1"/>
    </row>
    <row r="1319" spans="13:13">
      <c r="M1319" s="1"/>
    </row>
    <row r="1320" spans="13:13">
      <c r="M1320" s="1"/>
    </row>
    <row r="1321" spans="13:13">
      <c r="M1321" s="1"/>
    </row>
    <row r="1322" spans="13:13">
      <c r="M1322" s="1"/>
    </row>
    <row r="1323" spans="13:13">
      <c r="M1323" s="1"/>
    </row>
    <row r="1324" spans="13:13">
      <c r="M1324" s="1"/>
    </row>
    <row r="1325" spans="13:13">
      <c r="M1325" s="1"/>
    </row>
    <row r="1326" spans="13:13">
      <c r="M1326" s="1"/>
    </row>
    <row r="1327" spans="13:13">
      <c r="M1327" s="1"/>
    </row>
    <row r="1328" spans="13:13">
      <c r="M1328" s="1"/>
    </row>
    <row r="1329" spans="13:13">
      <c r="M1329" s="1"/>
    </row>
    <row r="1330" spans="13:13">
      <c r="M1330" s="1"/>
    </row>
    <row r="1331" spans="13:13">
      <c r="M1331" s="1"/>
    </row>
    <row r="1332" spans="13:13">
      <c r="M1332" s="1"/>
    </row>
    <row r="1333" spans="13:13">
      <c r="M1333" s="1"/>
    </row>
    <row r="1334" spans="13:13">
      <c r="M1334" s="1"/>
    </row>
    <row r="1335" spans="13:13">
      <c r="M1335" s="1"/>
    </row>
    <row r="1336" spans="13:13">
      <c r="M1336" s="1"/>
    </row>
    <row r="1337" spans="13:13">
      <c r="M1337" s="1"/>
    </row>
    <row r="1338" spans="13:13">
      <c r="M1338" s="1"/>
    </row>
    <row r="1339" spans="13:13">
      <c r="M1339" s="1"/>
    </row>
    <row r="1340" spans="13:13">
      <c r="M1340" s="1"/>
    </row>
    <row r="1341" spans="13:13">
      <c r="M1341" s="1"/>
    </row>
    <row r="1342" spans="13:13">
      <c r="M1342" s="1"/>
    </row>
    <row r="1343" spans="13:13">
      <c r="M1343" s="1"/>
    </row>
    <row r="1344" spans="13:13">
      <c r="M1344" s="1"/>
    </row>
    <row r="1345" spans="13:13">
      <c r="M1345" s="1"/>
    </row>
    <row r="1346" spans="13:13">
      <c r="M1346" s="1"/>
    </row>
    <row r="1347" spans="13:13">
      <c r="M1347" s="1"/>
    </row>
    <row r="1348" spans="13:13">
      <c r="M1348" s="1"/>
    </row>
    <row r="1349" spans="13:13">
      <c r="M1349" s="1"/>
    </row>
    <row r="1350" spans="13:13">
      <c r="M1350" s="1"/>
    </row>
    <row r="1351" spans="13:13">
      <c r="M1351" s="1"/>
    </row>
    <row r="1352" spans="13:13">
      <c r="M1352" s="1"/>
    </row>
    <row r="1353" spans="13:13">
      <c r="M1353" s="1"/>
    </row>
    <row r="1354" spans="13:13">
      <c r="M1354" s="1"/>
    </row>
    <row r="1355" spans="13:13">
      <c r="M1355" s="1"/>
    </row>
    <row r="1356" spans="13:13">
      <c r="M1356" s="1"/>
    </row>
    <row r="1357" spans="13:13">
      <c r="M1357" s="1"/>
    </row>
    <row r="1358" spans="13:13">
      <c r="M1358" s="1"/>
    </row>
    <row r="1359" spans="13:13">
      <c r="M1359" s="1"/>
    </row>
    <row r="1360" spans="13:13">
      <c r="M1360" s="1"/>
    </row>
    <row r="1361" spans="13:13">
      <c r="M1361" s="1"/>
    </row>
    <row r="1362" spans="13:13">
      <c r="M1362" s="1"/>
    </row>
    <row r="1363" spans="13:13">
      <c r="M1363" s="1"/>
    </row>
    <row r="1364" spans="13:13">
      <c r="M1364" s="1"/>
    </row>
    <row r="1365" spans="13:13">
      <c r="M1365" s="1"/>
    </row>
    <row r="1366" spans="13:13">
      <c r="M1366" s="1"/>
    </row>
    <row r="1367" spans="13:13">
      <c r="M1367" s="1"/>
    </row>
    <row r="1368" spans="13:13">
      <c r="M1368" s="1"/>
    </row>
    <row r="1369" spans="13:13">
      <c r="M1369" s="1"/>
    </row>
    <row r="1370" spans="13:13">
      <c r="M1370" s="1"/>
    </row>
    <row r="1371" spans="13:13">
      <c r="M1371" s="1"/>
    </row>
    <row r="1372" spans="13:13">
      <c r="M1372" s="1"/>
    </row>
    <row r="1373" spans="13:13">
      <c r="M1373" s="1"/>
    </row>
    <row r="1374" spans="13:13">
      <c r="M1374" s="1"/>
    </row>
    <row r="1375" spans="13:13">
      <c r="M1375" s="1"/>
    </row>
    <row r="1376" spans="13:13">
      <c r="M1376" s="1"/>
    </row>
    <row r="1377" spans="13:13">
      <c r="M1377" s="1"/>
    </row>
    <row r="1378" spans="13:13">
      <c r="M1378" s="1"/>
    </row>
    <row r="1379" spans="13:13">
      <c r="M1379" s="1"/>
    </row>
    <row r="1380" spans="13:13">
      <c r="M1380" s="1"/>
    </row>
    <row r="1381" spans="13:13">
      <c r="M1381" s="1"/>
    </row>
    <row r="1382" spans="13:13">
      <c r="M1382" s="1"/>
    </row>
    <row r="1383" spans="13:13">
      <c r="M1383" s="1"/>
    </row>
    <row r="1384" spans="13:13">
      <c r="M1384" s="1"/>
    </row>
    <row r="1385" spans="13:13">
      <c r="M1385" s="1"/>
    </row>
    <row r="1386" spans="13:13">
      <c r="M1386" s="1"/>
    </row>
    <row r="1387" spans="13:13">
      <c r="M1387" s="1"/>
    </row>
    <row r="1388" spans="13:13">
      <c r="M1388" s="1"/>
    </row>
    <row r="1389" spans="13:13">
      <c r="M1389" s="1"/>
    </row>
    <row r="1390" spans="13:13">
      <c r="M1390" s="1"/>
    </row>
    <row r="1391" spans="13:13">
      <c r="M1391" s="1"/>
    </row>
    <row r="1392" spans="13:13">
      <c r="M1392" s="1"/>
    </row>
    <row r="1393" spans="13:13">
      <c r="M1393" s="1"/>
    </row>
    <row r="1394" spans="13:13">
      <c r="M1394" s="1"/>
    </row>
    <row r="1395" spans="13:13">
      <c r="M1395" s="1"/>
    </row>
    <row r="1396" spans="13:13">
      <c r="M1396" s="1"/>
    </row>
    <row r="1397" spans="13:13">
      <c r="M1397" s="1"/>
    </row>
    <row r="1398" spans="13:13">
      <c r="M1398" s="1"/>
    </row>
    <row r="1399" spans="13:13">
      <c r="M1399" s="1"/>
    </row>
    <row r="1400" spans="13:13">
      <c r="M1400" s="1"/>
    </row>
    <row r="1401" spans="13:13">
      <c r="M1401" s="1"/>
    </row>
    <row r="1402" spans="13:13">
      <c r="M1402" s="1"/>
    </row>
    <row r="1403" spans="13:13">
      <c r="M1403" s="1"/>
    </row>
    <row r="1404" spans="13:13">
      <c r="M1404" s="1"/>
    </row>
    <row r="1405" spans="13:13">
      <c r="M1405" s="1"/>
    </row>
    <row r="1406" spans="13:13">
      <c r="M1406" s="1"/>
    </row>
    <row r="1407" spans="13:13">
      <c r="M1407" s="1"/>
    </row>
    <row r="1408" spans="13:13">
      <c r="M1408" s="1"/>
    </row>
    <row r="1409" spans="13:13">
      <c r="M1409" s="1"/>
    </row>
    <row r="1410" spans="13:13">
      <c r="M1410" s="1"/>
    </row>
    <row r="1411" spans="13:13">
      <c r="M1411" s="1"/>
    </row>
    <row r="1412" spans="13:13">
      <c r="M1412" s="1"/>
    </row>
    <row r="1413" spans="13:13">
      <c r="M1413" s="1"/>
    </row>
    <row r="1414" spans="13:13">
      <c r="M1414" s="1"/>
    </row>
    <row r="1415" spans="13:13">
      <c r="M1415" s="1"/>
    </row>
    <row r="1416" spans="13:13">
      <c r="M1416" s="1"/>
    </row>
    <row r="1417" spans="13:13">
      <c r="M1417" s="1"/>
    </row>
    <row r="1418" spans="13:13">
      <c r="M1418" s="1"/>
    </row>
    <row r="1419" spans="13:13">
      <c r="M1419" s="1"/>
    </row>
    <row r="1420" spans="13:13">
      <c r="M1420" s="1"/>
    </row>
    <row r="1421" spans="13:13">
      <c r="M1421" s="1"/>
    </row>
    <row r="1422" spans="13:13">
      <c r="M1422" s="1"/>
    </row>
    <row r="1423" spans="13:13">
      <c r="M1423" s="1"/>
    </row>
    <row r="1424" spans="13:13">
      <c r="M1424" s="1"/>
    </row>
    <row r="1425" spans="13:13">
      <c r="M1425" s="1"/>
    </row>
    <row r="1426" spans="13:13">
      <c r="M1426" s="1"/>
    </row>
    <row r="1427" spans="13:13">
      <c r="M1427" s="1"/>
    </row>
    <row r="1428" spans="13:13">
      <c r="M1428" s="1"/>
    </row>
    <row r="1429" spans="13:13">
      <c r="M1429" s="1"/>
    </row>
    <row r="1430" spans="13:13">
      <c r="M1430" s="1"/>
    </row>
    <row r="1431" spans="13:13">
      <c r="M1431" s="1"/>
    </row>
    <row r="1432" spans="13:13">
      <c r="M1432" s="1"/>
    </row>
    <row r="1433" spans="13:13">
      <c r="M1433" s="1"/>
    </row>
    <row r="1434" spans="13:13">
      <c r="M1434" s="1"/>
    </row>
    <row r="1435" spans="13:13">
      <c r="M1435" s="1"/>
    </row>
    <row r="1436" spans="13:13">
      <c r="M1436" s="1"/>
    </row>
    <row r="1437" spans="13:13">
      <c r="M1437" s="1"/>
    </row>
    <row r="1438" spans="13:13">
      <c r="M1438" s="1"/>
    </row>
    <row r="1439" spans="13:13">
      <c r="M1439" s="1"/>
    </row>
    <row r="1440" spans="13:13">
      <c r="M1440" s="1"/>
    </row>
    <row r="1441" spans="13:13">
      <c r="M1441" s="1"/>
    </row>
    <row r="1442" spans="13:13">
      <c r="M1442" s="1"/>
    </row>
    <row r="1443" spans="13:13">
      <c r="M1443" s="1"/>
    </row>
    <row r="1444" spans="13:13">
      <c r="M1444" s="1"/>
    </row>
    <row r="1445" spans="13:13">
      <c r="M1445" s="1"/>
    </row>
    <row r="1446" spans="13:13">
      <c r="M1446" s="1"/>
    </row>
    <row r="1447" spans="13:13">
      <c r="M1447" s="1"/>
    </row>
    <row r="1448" spans="13:13">
      <c r="M1448" s="1"/>
    </row>
    <row r="1449" spans="13:13">
      <c r="M1449" s="1"/>
    </row>
    <row r="1450" spans="13:13">
      <c r="M1450" s="1"/>
    </row>
    <row r="1451" spans="13:13">
      <c r="M1451" s="1"/>
    </row>
    <row r="1452" spans="13:13">
      <c r="M1452" s="1"/>
    </row>
    <row r="1453" spans="13:13">
      <c r="M1453" s="1"/>
    </row>
    <row r="1454" spans="13:13">
      <c r="M1454" s="1"/>
    </row>
    <row r="1455" spans="13:13">
      <c r="M1455" s="1"/>
    </row>
    <row r="1456" spans="13:13">
      <c r="M1456" s="1"/>
    </row>
    <row r="1457" spans="13:13">
      <c r="M1457" s="1"/>
    </row>
    <row r="1458" spans="13:13">
      <c r="M1458" s="1"/>
    </row>
    <row r="1459" spans="13:13">
      <c r="M1459" s="1"/>
    </row>
    <row r="1460" spans="13:13">
      <c r="M1460" s="1"/>
    </row>
    <row r="1461" spans="13:13">
      <c r="M1461" s="1"/>
    </row>
    <row r="1462" spans="13:13">
      <c r="M1462" s="1"/>
    </row>
    <row r="1463" spans="13:13">
      <c r="M1463" s="1"/>
    </row>
    <row r="1464" spans="13:13">
      <c r="M1464" s="1"/>
    </row>
    <row r="1465" spans="13:13">
      <c r="M1465" s="1"/>
    </row>
    <row r="1466" spans="13:13">
      <c r="M1466" s="1"/>
    </row>
    <row r="1467" spans="13:13">
      <c r="M1467" s="1"/>
    </row>
    <row r="1468" spans="13:13">
      <c r="M1468" s="1"/>
    </row>
    <row r="1469" spans="13:13">
      <c r="M1469" s="1"/>
    </row>
    <row r="1470" spans="13:13">
      <c r="M1470" s="1"/>
    </row>
    <row r="1471" spans="13:13">
      <c r="M1471" s="1"/>
    </row>
    <row r="1472" spans="13:13">
      <c r="M1472" s="1"/>
    </row>
    <row r="1473" spans="13:13">
      <c r="M1473" s="1"/>
    </row>
    <row r="1474" spans="13:13">
      <c r="M1474" s="1"/>
    </row>
    <row r="1475" spans="13:13">
      <c r="M1475" s="1"/>
    </row>
    <row r="1476" spans="13:13">
      <c r="M1476" s="1"/>
    </row>
    <row r="1477" spans="13:13">
      <c r="M1477" s="1"/>
    </row>
    <row r="1478" spans="13:13">
      <c r="M1478" s="1"/>
    </row>
    <row r="1479" spans="13:13">
      <c r="M1479" s="1"/>
    </row>
    <row r="1480" spans="13:13">
      <c r="M1480" s="1"/>
    </row>
    <row r="1481" spans="13:13">
      <c r="M1481" s="1"/>
    </row>
    <row r="1482" spans="13:13">
      <c r="M1482" s="1"/>
    </row>
    <row r="1483" spans="13:13">
      <c r="M1483" s="1"/>
    </row>
    <row r="1484" spans="13:13">
      <c r="M1484" s="1"/>
    </row>
    <row r="1485" spans="13:13">
      <c r="M1485" s="1"/>
    </row>
    <row r="1486" spans="13:13">
      <c r="M1486" s="1"/>
    </row>
    <row r="1487" spans="13:13">
      <c r="M1487" s="1"/>
    </row>
    <row r="1488" spans="13:13">
      <c r="M1488" s="1"/>
    </row>
    <row r="1489" spans="13:13">
      <c r="M1489" s="1"/>
    </row>
    <row r="1490" spans="13:13">
      <c r="M1490" s="1"/>
    </row>
    <row r="1491" spans="13:13">
      <c r="M1491" s="1"/>
    </row>
    <row r="1492" spans="13:13">
      <c r="M1492" s="1"/>
    </row>
    <row r="1493" spans="13:13">
      <c r="M1493" s="1"/>
    </row>
    <row r="1494" spans="13:13">
      <c r="M1494" s="1"/>
    </row>
    <row r="1495" spans="13:13">
      <c r="M1495" s="1"/>
    </row>
    <row r="1496" spans="13:13">
      <c r="M1496" s="1"/>
    </row>
    <row r="1497" spans="13:13">
      <c r="M1497" s="1"/>
    </row>
    <row r="1498" spans="13:13">
      <c r="M1498" s="1"/>
    </row>
    <row r="1499" spans="13:13">
      <c r="M1499" s="1"/>
    </row>
    <row r="1500" spans="13:13">
      <c r="M1500" s="1"/>
    </row>
    <row r="1501" spans="13:13">
      <c r="M1501" s="1"/>
    </row>
    <row r="1502" spans="13:13">
      <c r="M1502" s="1"/>
    </row>
    <row r="1503" spans="13:13">
      <c r="M1503" s="1"/>
    </row>
    <row r="1504" spans="13:13">
      <c r="M1504" s="1"/>
    </row>
    <row r="1505" spans="13:13">
      <c r="M1505" s="1"/>
    </row>
    <row r="1506" spans="13:13">
      <c r="M1506" s="1"/>
    </row>
    <row r="1507" spans="13:13">
      <c r="M1507" s="1"/>
    </row>
    <row r="1508" spans="13:13">
      <c r="M1508" s="1"/>
    </row>
    <row r="1509" spans="13:13">
      <c r="M1509" s="1"/>
    </row>
    <row r="1510" spans="13:13">
      <c r="M1510" s="1"/>
    </row>
    <row r="1511" spans="13:13">
      <c r="M1511" s="1"/>
    </row>
    <row r="1512" spans="13:13">
      <c r="M1512" s="1"/>
    </row>
    <row r="1513" spans="13:13">
      <c r="M1513" s="1"/>
    </row>
    <row r="1514" spans="13:13">
      <c r="M1514" s="1"/>
    </row>
    <row r="1515" spans="13:13">
      <c r="M1515" s="1"/>
    </row>
    <row r="1516" spans="13:13">
      <c r="M1516" s="1"/>
    </row>
    <row r="1517" spans="13:13">
      <c r="M1517" s="1"/>
    </row>
    <row r="1518" spans="13:13">
      <c r="M1518" s="1"/>
    </row>
    <row r="1519" spans="13:13">
      <c r="M1519" s="1"/>
    </row>
    <row r="1520" spans="13:13">
      <c r="M1520" s="1"/>
    </row>
    <row r="1521" spans="13:13">
      <c r="M1521" s="1"/>
    </row>
    <row r="1522" spans="13:13">
      <c r="M1522" s="1"/>
    </row>
    <row r="1523" spans="13:13">
      <c r="M1523" s="1"/>
    </row>
    <row r="1524" spans="13:13">
      <c r="M1524" s="1"/>
    </row>
    <row r="1525" spans="13:13">
      <c r="M1525" s="1"/>
    </row>
    <row r="1526" spans="13:13">
      <c r="M1526" s="1"/>
    </row>
    <row r="1527" spans="13:13">
      <c r="M1527" s="1"/>
    </row>
    <row r="1528" spans="13:13">
      <c r="M1528" s="1"/>
    </row>
    <row r="1529" spans="13:13">
      <c r="M1529" s="1"/>
    </row>
    <row r="1530" spans="13:13">
      <c r="M1530" s="1"/>
    </row>
    <row r="1531" spans="13:13">
      <c r="M1531" s="1"/>
    </row>
    <row r="1532" spans="13:13">
      <c r="M1532" s="1"/>
    </row>
    <row r="1533" spans="13:13">
      <c r="M1533" s="1"/>
    </row>
    <row r="1534" spans="13:13">
      <c r="M1534" s="1"/>
    </row>
    <row r="1535" spans="13:13">
      <c r="M1535" s="1"/>
    </row>
    <row r="1536" spans="13:13">
      <c r="M1536" s="1"/>
    </row>
    <row r="1537" spans="13:13">
      <c r="M1537" s="1"/>
    </row>
    <row r="1538" spans="13:13">
      <c r="M1538" s="1"/>
    </row>
    <row r="1539" spans="13:13">
      <c r="M1539" s="1"/>
    </row>
    <row r="1540" spans="13:13">
      <c r="M1540" s="1"/>
    </row>
    <row r="1541" spans="13:13">
      <c r="M1541" s="1"/>
    </row>
    <row r="1542" spans="13:13">
      <c r="M1542" s="1"/>
    </row>
    <row r="1543" spans="13:13">
      <c r="M1543" s="1"/>
    </row>
    <row r="1544" spans="13:13">
      <c r="M1544" s="1"/>
    </row>
    <row r="1545" spans="13:13">
      <c r="M1545" s="1"/>
    </row>
    <row r="1546" spans="13:13">
      <c r="M1546" s="1"/>
    </row>
    <row r="1547" spans="13:13">
      <c r="M1547" s="1"/>
    </row>
    <row r="1548" spans="13:13">
      <c r="M1548" s="1"/>
    </row>
    <row r="1549" spans="13:13">
      <c r="M1549" s="1"/>
    </row>
    <row r="1550" spans="13:13">
      <c r="M1550" s="1"/>
    </row>
    <row r="1551" spans="13:13">
      <c r="M1551" s="1"/>
    </row>
    <row r="1552" spans="13:13">
      <c r="M1552" s="1"/>
    </row>
    <row r="1553" spans="13:13">
      <c r="M1553" s="1"/>
    </row>
    <row r="1554" spans="13:13">
      <c r="M1554" s="1"/>
    </row>
    <row r="1555" spans="13:13">
      <c r="M1555" s="1"/>
    </row>
    <row r="1556" spans="13:13">
      <c r="M1556" s="1"/>
    </row>
    <row r="1557" spans="13:13">
      <c r="M1557" s="1"/>
    </row>
    <row r="1558" spans="13:13">
      <c r="M1558" s="1"/>
    </row>
    <row r="1559" spans="13:13">
      <c r="M1559" s="1"/>
    </row>
    <row r="1560" spans="13:13">
      <c r="M1560" s="1"/>
    </row>
    <row r="1561" spans="13:13">
      <c r="M1561" s="1"/>
    </row>
    <row r="1562" spans="13:13">
      <c r="M1562" s="1"/>
    </row>
    <row r="1563" spans="13:13">
      <c r="M1563" s="1"/>
    </row>
    <row r="1564" spans="13:13">
      <c r="M1564" s="1"/>
    </row>
    <row r="1565" spans="13:13">
      <c r="M1565" s="1"/>
    </row>
    <row r="1566" spans="13:13">
      <c r="M1566" s="1"/>
    </row>
    <row r="1567" spans="13:13">
      <c r="M1567" s="1"/>
    </row>
    <row r="1568" spans="13:13">
      <c r="M1568" s="1"/>
    </row>
    <row r="1569" spans="13:13">
      <c r="M1569" s="1"/>
    </row>
    <row r="1570" spans="13:13">
      <c r="M1570" s="1"/>
    </row>
    <row r="1571" spans="13:13">
      <c r="M1571" s="1"/>
    </row>
    <row r="1572" spans="13:13">
      <c r="M1572" s="1"/>
    </row>
    <row r="1573" spans="13:13">
      <c r="M1573" s="1"/>
    </row>
    <row r="1574" spans="13:13">
      <c r="M1574" s="1"/>
    </row>
    <row r="1575" spans="13:13">
      <c r="M1575" s="1"/>
    </row>
    <row r="1576" spans="13:13">
      <c r="M1576" s="1"/>
    </row>
    <row r="1577" spans="13:13">
      <c r="M1577" s="1"/>
    </row>
    <row r="1578" spans="13:13">
      <c r="M1578" s="1"/>
    </row>
    <row r="1579" spans="13:13">
      <c r="M1579" s="1"/>
    </row>
    <row r="1580" spans="13:13">
      <c r="M1580" s="1"/>
    </row>
    <row r="1581" spans="13:13">
      <c r="M1581" s="1"/>
    </row>
    <row r="1582" spans="13:13">
      <c r="M1582" s="1"/>
    </row>
    <row r="1583" spans="13:13">
      <c r="M1583" s="1"/>
    </row>
    <row r="1584" spans="13:13">
      <c r="M1584" s="1"/>
    </row>
    <row r="1585" spans="13:13">
      <c r="M1585" s="1"/>
    </row>
    <row r="1586" spans="13:13">
      <c r="M1586" s="1"/>
    </row>
    <row r="1587" spans="13:13">
      <c r="M1587" s="1"/>
    </row>
    <row r="1588" spans="13:13">
      <c r="M1588" s="1"/>
    </row>
    <row r="1589" spans="13:13">
      <c r="M1589" s="1"/>
    </row>
    <row r="1590" spans="13:13">
      <c r="M1590" s="1"/>
    </row>
    <row r="1591" spans="13:13">
      <c r="M1591" s="1"/>
    </row>
    <row r="1592" spans="13:13">
      <c r="M1592" s="1"/>
    </row>
    <row r="1593" spans="13:13">
      <c r="M1593" s="1"/>
    </row>
    <row r="1594" spans="13:13">
      <c r="M1594" s="1"/>
    </row>
    <row r="1595" spans="13:13">
      <c r="M1595" s="1"/>
    </row>
    <row r="1596" spans="13:13">
      <c r="M1596" s="1"/>
    </row>
    <row r="1597" spans="13:13">
      <c r="M1597" s="1"/>
    </row>
    <row r="1598" spans="13:13">
      <c r="M1598" s="1"/>
    </row>
    <row r="1599" spans="13:13">
      <c r="M1599" s="1"/>
    </row>
    <row r="1600" spans="13:13">
      <c r="M1600" s="1"/>
    </row>
    <row r="1601" spans="13:13">
      <c r="M1601" s="1"/>
    </row>
    <row r="1602" spans="13:13">
      <c r="M1602" s="1"/>
    </row>
    <row r="1603" spans="13:13">
      <c r="M1603" s="1"/>
    </row>
    <row r="1604" spans="13:13">
      <c r="M1604" s="1"/>
    </row>
    <row r="1605" spans="13:13">
      <c r="M1605" s="1"/>
    </row>
    <row r="1606" spans="13:13">
      <c r="M1606" s="1"/>
    </row>
    <row r="1607" spans="13:13">
      <c r="M1607" s="1"/>
    </row>
    <row r="1608" spans="13:13">
      <c r="M1608" s="1"/>
    </row>
    <row r="1609" spans="13:13">
      <c r="M1609" s="1"/>
    </row>
    <row r="1610" spans="13:13">
      <c r="M1610" s="1"/>
    </row>
    <row r="1611" spans="13:13">
      <c r="M1611" s="1"/>
    </row>
    <row r="1612" spans="13:13">
      <c r="M1612" s="1"/>
    </row>
    <row r="1613" spans="13:13">
      <c r="M1613" s="1"/>
    </row>
    <row r="1614" spans="13:13">
      <c r="M1614" s="1"/>
    </row>
    <row r="1615" spans="13:13">
      <c r="M1615" s="1"/>
    </row>
    <row r="1616" spans="13:13">
      <c r="M1616" s="1"/>
    </row>
    <row r="1617" spans="13:13">
      <c r="M1617" s="1"/>
    </row>
    <row r="1618" spans="13:13">
      <c r="M1618" s="1"/>
    </row>
    <row r="1619" spans="13:13">
      <c r="M1619" s="1"/>
    </row>
    <row r="1620" spans="13:13">
      <c r="M1620" s="1"/>
    </row>
    <row r="1621" spans="13:13">
      <c r="M1621" s="1"/>
    </row>
    <row r="1622" spans="13:13">
      <c r="M1622" s="1"/>
    </row>
    <row r="1623" spans="13:13">
      <c r="M1623" s="1"/>
    </row>
    <row r="1624" spans="13:13">
      <c r="M1624" s="1"/>
    </row>
    <row r="1625" spans="13:13">
      <c r="M1625" s="1"/>
    </row>
    <row r="1626" spans="13:13">
      <c r="M1626" s="1"/>
    </row>
    <row r="1627" spans="13:13">
      <c r="M1627" s="1"/>
    </row>
    <row r="1628" spans="13:13">
      <c r="M1628" s="1"/>
    </row>
    <row r="1629" spans="13:13">
      <c r="M1629" s="1"/>
    </row>
    <row r="1630" spans="13:13">
      <c r="M1630" s="1"/>
    </row>
    <row r="1631" spans="13:13">
      <c r="M1631" s="1"/>
    </row>
    <row r="1632" spans="13:13">
      <c r="M1632" s="1"/>
    </row>
    <row r="1633" spans="13:13">
      <c r="M1633" s="1"/>
    </row>
    <row r="1634" spans="13:13">
      <c r="M1634" s="1"/>
    </row>
    <row r="1635" spans="13:13">
      <c r="M1635" s="1"/>
    </row>
    <row r="1636" spans="13:13">
      <c r="M1636" s="1"/>
    </row>
    <row r="1637" spans="13:13">
      <c r="M1637" s="1"/>
    </row>
    <row r="1638" spans="13:13">
      <c r="M1638" s="1"/>
    </row>
    <row r="1639" spans="13:13">
      <c r="M1639" s="1"/>
    </row>
    <row r="1640" spans="13:13">
      <c r="M1640" s="1"/>
    </row>
    <row r="1641" spans="13:13">
      <c r="M1641" s="1"/>
    </row>
    <row r="1642" spans="13:13">
      <c r="M1642" s="1"/>
    </row>
    <row r="1643" spans="13:13">
      <c r="M1643" s="1"/>
    </row>
    <row r="1644" spans="13:13">
      <c r="M1644" s="1"/>
    </row>
    <row r="1645" spans="13:13">
      <c r="M1645" s="1"/>
    </row>
    <row r="1646" spans="13:13">
      <c r="M1646" s="1"/>
    </row>
    <row r="1647" spans="13:13">
      <c r="M1647" s="1"/>
    </row>
    <row r="1648" spans="13:13">
      <c r="M1648" s="1"/>
    </row>
    <row r="1649" spans="13:13">
      <c r="M1649" s="1"/>
    </row>
    <row r="1650" spans="13:13">
      <c r="M1650" s="1"/>
    </row>
    <row r="1651" spans="13:13">
      <c r="M1651" s="1"/>
    </row>
    <row r="1652" spans="13:13">
      <c r="M1652" s="1"/>
    </row>
    <row r="1653" spans="13:13">
      <c r="M1653" s="1"/>
    </row>
    <row r="1654" spans="13:13">
      <c r="M1654" s="1"/>
    </row>
    <row r="1655" spans="13:13">
      <c r="M1655" s="1"/>
    </row>
    <row r="1656" spans="13:13">
      <c r="M1656" s="1"/>
    </row>
    <row r="1657" spans="13:13">
      <c r="M1657" s="1"/>
    </row>
    <row r="1658" spans="13:13">
      <c r="M1658" s="1"/>
    </row>
    <row r="1659" spans="13:13">
      <c r="M1659" s="1"/>
    </row>
    <row r="1660" spans="13:13">
      <c r="M1660" s="1"/>
    </row>
    <row r="1661" spans="13:13">
      <c r="M1661" s="1"/>
    </row>
    <row r="1662" spans="13:13">
      <c r="M1662" s="1"/>
    </row>
    <row r="1663" spans="13:13">
      <c r="M1663" s="1"/>
    </row>
    <row r="1664" spans="13:13">
      <c r="M1664" s="1"/>
    </row>
    <row r="1665" spans="13:13">
      <c r="M1665" s="1"/>
    </row>
    <row r="1666" spans="13:13">
      <c r="M1666" s="1"/>
    </row>
    <row r="1667" spans="13:13">
      <c r="M1667" s="1"/>
    </row>
    <row r="1668" spans="13:13">
      <c r="M1668" s="1"/>
    </row>
    <row r="1669" spans="13:13">
      <c r="M1669" s="1"/>
    </row>
    <row r="1670" spans="13:13">
      <c r="M1670" s="1"/>
    </row>
    <row r="1671" spans="13:13">
      <c r="M1671" s="1"/>
    </row>
    <row r="1672" spans="13:13">
      <c r="M1672" s="1"/>
    </row>
    <row r="1673" spans="13:13">
      <c r="M1673" s="1"/>
    </row>
    <row r="1674" spans="13:13">
      <c r="M1674" s="1"/>
    </row>
    <row r="1675" spans="13:13">
      <c r="M1675" s="1"/>
    </row>
    <row r="1676" spans="13:13">
      <c r="M1676" s="1"/>
    </row>
    <row r="1677" spans="13:13">
      <c r="M1677" s="1"/>
    </row>
    <row r="1678" spans="13:13">
      <c r="M1678" s="1"/>
    </row>
    <row r="1679" spans="13:13">
      <c r="M1679" s="1"/>
    </row>
  </sheetData>
  <autoFilter ref="A2:L14" xr:uid="{00000000-0001-0000-0400-000000000000}"/>
  <conditionalFormatting sqref="L4:L6">
    <cfRule type="containsBlanks" dxfId="50" priority="5">
      <formula>LEN(TRIM(L4))=0</formula>
    </cfRule>
    <cfRule type="containsText" dxfId="49" priority="5" operator="containsText" text="N.v.t.">
      <formula>NOT(ISERROR(SEARCH("N.v.t.",L4)))</formula>
    </cfRule>
    <cfRule type="containsText" dxfId="48" priority="6" operator="containsText" text="Ja">
      <formula>NOT(ISERROR(SEARCH("Ja",L4)))</formula>
    </cfRule>
    <cfRule type="containsText" dxfId="47" priority="7" operator="containsText" text="Nee">
      <formula>NOT(ISERROR(SEARCH("Nee",L4)))</formula>
    </cfRule>
  </conditionalFormatting>
  <conditionalFormatting sqref="L8:L14">
    <cfRule type="containsBlanks" dxfId="46" priority="1">
      <formula>LEN(TRIM(L8))=0</formula>
    </cfRule>
    <cfRule type="containsText" dxfId="45" priority="1" operator="containsText" text="N.v.t.">
      <formula>NOT(ISERROR(SEARCH("N.v.t.",L8)))</formula>
    </cfRule>
    <cfRule type="containsText" dxfId="44" priority="2" operator="containsText" text="Ja">
      <formula>NOT(ISERROR(SEARCH("Ja",L8)))</formula>
    </cfRule>
    <cfRule type="containsText" dxfId="43" priority="3" operator="containsText" text="Nee">
      <formula>NOT(ISERROR(SEARCH("Nee",L8)))</formula>
    </cfRule>
  </conditionalFormatting>
  <pageMargins left="0.70866141732283472" right="0.70866141732283472" top="0.74803149606299213" bottom="0.74803149606299213" header="0.31496062992125984" footer="0.31496062992125984"/>
  <pageSetup paperSize="9" scale="50" orientation="landscape" r:id="rId1"/>
  <headerFooter>
    <oddHeader>&amp;F</oddHeader>
    <oddFooter>&amp;L&amp;A&amp;CPagina &amp;P van &amp;N&amp;RClassificatie: Vertrouwelijk</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64BFE29-4C53-4208-A746-58C45A76D1F8}">
          <x14:formula1>
            <xm:f>Gegevenstabel!$A$2:$A$4</xm:f>
          </x14:formula1>
          <xm:sqref>L8:L14 L4:L6</xm:sqref>
        </x14:dataValidation>
        <x14:dataValidation type="list" allowBlank="1" showInputMessage="1" showErrorMessage="1" xr:uid="{C0ED2072-A700-4B4F-A647-5F57287B4B00}">
          <x14:formula1>
            <xm:f>Gegevenstabel!$B$2:$B$11</xm:f>
          </x14:formula1>
          <xm:sqref>K4:K6 K8:K14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A1:M3601"/>
  <sheetViews>
    <sheetView zoomScale="80" zoomScaleNormal="80" workbookViewId="0">
      <selection activeCell="G6" sqref="G6"/>
    </sheetView>
  </sheetViews>
  <sheetFormatPr defaultColWidth="9.140625" defaultRowHeight="12.75"/>
  <cols>
    <col min="1" max="1" width="8.28515625" style="2" bestFit="1" customWidth="1"/>
    <col min="2" max="2" width="35.7109375" style="2" customWidth="1"/>
    <col min="3" max="3" width="65.7109375" style="2" customWidth="1"/>
    <col min="4" max="4" width="20.140625" style="2" bestFit="1" customWidth="1"/>
    <col min="5" max="8" width="12.42578125" style="2" customWidth="1"/>
    <col min="9" max="9" width="15.7109375" style="2" customWidth="1"/>
    <col min="10" max="10" width="17.7109375" style="2" customWidth="1"/>
    <col min="11" max="11" width="19.140625" style="2" customWidth="1"/>
    <col min="12" max="12" width="19" style="2" customWidth="1"/>
    <col min="13" max="13" width="32.85546875" style="11" customWidth="1"/>
    <col min="14" max="16384" width="9.140625" style="2"/>
  </cols>
  <sheetData>
    <row r="1" spans="1:13">
      <c r="A1" s="3"/>
      <c r="B1" s="3"/>
      <c r="C1" s="3"/>
      <c r="D1" s="4"/>
      <c r="E1" s="5"/>
      <c r="F1" s="5"/>
      <c r="G1" s="5"/>
      <c r="H1" s="5"/>
      <c r="I1" s="5"/>
      <c r="J1" s="55"/>
      <c r="K1" s="30"/>
      <c r="L1" s="35"/>
      <c r="M1" s="37"/>
    </row>
    <row r="2" spans="1:13" ht="80.25" customHeight="1">
      <c r="A2" s="6" t="s">
        <v>6</v>
      </c>
      <c r="B2" s="6" t="s">
        <v>8</v>
      </c>
      <c r="C2" s="6" t="s">
        <v>10</v>
      </c>
      <c r="D2" s="7" t="s">
        <v>12</v>
      </c>
      <c r="E2" s="6" t="s">
        <v>159</v>
      </c>
      <c r="F2" s="6" t="s">
        <v>160</v>
      </c>
      <c r="G2" s="8" t="s">
        <v>24</v>
      </c>
      <c r="H2" s="6" t="s">
        <v>25</v>
      </c>
      <c r="I2" s="9" t="s">
        <v>20</v>
      </c>
      <c r="J2" s="10" t="s">
        <v>250</v>
      </c>
      <c r="K2" s="25" t="s">
        <v>27</v>
      </c>
      <c r="L2" s="36" t="s">
        <v>28</v>
      </c>
      <c r="M2" s="25" t="s">
        <v>29</v>
      </c>
    </row>
    <row r="3" spans="1:13" ht="15" customHeight="1">
      <c r="A3" s="62" t="s">
        <v>30</v>
      </c>
      <c r="B3" s="63"/>
      <c r="C3" s="63"/>
      <c r="D3" s="63"/>
      <c r="E3" s="63"/>
      <c r="F3" s="63"/>
      <c r="G3" s="63"/>
      <c r="H3" s="63"/>
      <c r="I3" s="63"/>
      <c r="J3" s="63"/>
      <c r="K3" s="63"/>
      <c r="L3" s="64"/>
      <c r="M3" s="38"/>
    </row>
    <row r="4" spans="1:13" ht="51">
      <c r="A4" s="49" t="s">
        <v>251</v>
      </c>
      <c r="B4" s="11" t="s">
        <v>252</v>
      </c>
      <c r="C4" s="11" t="s">
        <v>253</v>
      </c>
      <c r="D4" s="11" t="s">
        <v>254</v>
      </c>
      <c r="E4" s="11" t="s">
        <v>255</v>
      </c>
      <c r="F4" s="11" t="s">
        <v>256</v>
      </c>
      <c r="G4" s="11" t="s">
        <v>257</v>
      </c>
      <c r="H4" s="11" t="s">
        <v>258</v>
      </c>
      <c r="I4" s="53" t="s">
        <v>259</v>
      </c>
      <c r="J4" s="21" t="s">
        <v>260</v>
      </c>
      <c r="K4" s="21" t="s">
        <v>242</v>
      </c>
      <c r="L4" s="27"/>
    </row>
    <row r="5" spans="1:13" ht="15" customHeight="1">
      <c r="A5" s="62" t="s">
        <v>90</v>
      </c>
      <c r="B5" s="63"/>
      <c r="C5" s="63"/>
      <c r="D5" s="63"/>
      <c r="E5" s="63"/>
      <c r="F5" s="63"/>
      <c r="G5" s="63"/>
      <c r="H5" s="63"/>
      <c r="I5" s="63"/>
      <c r="J5" s="63"/>
      <c r="K5" s="63"/>
      <c r="L5" s="64"/>
      <c r="M5" s="38"/>
    </row>
    <row r="6" spans="1:13" ht="105.75" customHeight="1">
      <c r="A6" s="50" t="s">
        <v>261</v>
      </c>
      <c r="B6" s="11" t="s">
        <v>262</v>
      </c>
      <c r="C6" s="11" t="s">
        <v>263</v>
      </c>
      <c r="D6" s="11" t="s">
        <v>264</v>
      </c>
      <c r="E6" s="11" t="s">
        <v>95</v>
      </c>
      <c r="F6" s="11" t="s">
        <v>265</v>
      </c>
      <c r="G6" s="11" t="s">
        <v>266</v>
      </c>
      <c r="H6" s="11" t="s">
        <v>258</v>
      </c>
      <c r="I6" s="11" t="s">
        <v>88</v>
      </c>
      <c r="J6" s="21" t="s">
        <v>267</v>
      </c>
      <c r="K6" s="21" t="s">
        <v>204</v>
      </c>
      <c r="L6" s="27"/>
    </row>
    <row r="7" spans="1:13" ht="38.25">
      <c r="A7" s="49" t="s">
        <v>268</v>
      </c>
      <c r="B7" s="11" t="s">
        <v>269</v>
      </c>
      <c r="C7" s="11" t="s">
        <v>270</v>
      </c>
      <c r="D7" s="11" t="s">
        <v>271</v>
      </c>
      <c r="E7" s="11" t="s">
        <v>95</v>
      </c>
      <c r="F7" s="11" t="s">
        <v>45</v>
      </c>
      <c r="G7" s="11" t="s">
        <v>272</v>
      </c>
      <c r="H7" s="11" t="s">
        <v>136</v>
      </c>
      <c r="I7" s="11" t="s">
        <v>81</v>
      </c>
      <c r="J7" s="23" t="s">
        <v>203</v>
      </c>
      <c r="K7" s="21" t="s">
        <v>82</v>
      </c>
      <c r="L7" s="27"/>
    </row>
    <row r="8" spans="1:13" ht="15" customHeight="1">
      <c r="A8" s="62" t="s">
        <v>273</v>
      </c>
      <c r="B8" s="63"/>
      <c r="C8" s="63"/>
      <c r="D8" s="63"/>
      <c r="E8" s="63"/>
      <c r="F8" s="63"/>
      <c r="G8" s="63"/>
      <c r="H8" s="63"/>
      <c r="I8" s="63"/>
      <c r="J8" s="63"/>
      <c r="K8" s="63"/>
      <c r="L8" s="64"/>
      <c r="M8" s="38"/>
    </row>
    <row r="9" spans="1:13" ht="178.5">
      <c r="A9" s="50" t="s">
        <v>274</v>
      </c>
      <c r="B9" s="11" t="s">
        <v>275</v>
      </c>
      <c r="C9" s="11" t="s">
        <v>276</v>
      </c>
      <c r="D9" s="11" t="s">
        <v>273</v>
      </c>
      <c r="E9" s="11" t="s">
        <v>277</v>
      </c>
      <c r="F9" s="11" t="s">
        <v>278</v>
      </c>
      <c r="G9" s="11"/>
      <c r="H9" s="11" t="s">
        <v>279</v>
      </c>
      <c r="I9" s="11" t="s">
        <v>280</v>
      </c>
      <c r="J9" s="23" t="s">
        <v>203</v>
      </c>
      <c r="K9" s="21" t="s">
        <v>204</v>
      </c>
      <c r="L9" s="27"/>
      <c r="M9" s="33"/>
    </row>
    <row r="10" spans="1:13" ht="38.25">
      <c r="A10" s="49" t="s">
        <v>281</v>
      </c>
      <c r="B10" s="11" t="s">
        <v>282</v>
      </c>
      <c r="C10" s="11" t="s">
        <v>283</v>
      </c>
      <c r="D10" s="11" t="s">
        <v>273</v>
      </c>
      <c r="E10" s="11" t="s">
        <v>95</v>
      </c>
      <c r="F10" s="11" t="s">
        <v>284</v>
      </c>
      <c r="G10" s="11"/>
      <c r="H10" s="11" t="s">
        <v>279</v>
      </c>
      <c r="I10" s="11" t="s">
        <v>285</v>
      </c>
      <c r="J10" s="23" t="s">
        <v>203</v>
      </c>
      <c r="K10" s="21" t="s">
        <v>204</v>
      </c>
      <c r="L10" s="27"/>
    </row>
    <row r="11" spans="1:13" ht="76.5">
      <c r="A11" s="49" t="s">
        <v>286</v>
      </c>
      <c r="B11" s="11" t="s">
        <v>287</v>
      </c>
      <c r="C11" s="24" t="s">
        <v>288</v>
      </c>
      <c r="D11" s="11" t="s">
        <v>273</v>
      </c>
      <c r="E11" s="11" t="s">
        <v>95</v>
      </c>
      <c r="F11" s="11" t="s">
        <v>95</v>
      </c>
      <c r="G11" s="11"/>
      <c r="H11" s="11" t="s">
        <v>279</v>
      </c>
      <c r="I11" s="11" t="s">
        <v>289</v>
      </c>
      <c r="J11" s="11" t="s">
        <v>190</v>
      </c>
      <c r="K11" s="21" t="s">
        <v>204</v>
      </c>
      <c r="L11" s="27"/>
    </row>
    <row r="12" spans="1:13" ht="102">
      <c r="A12" s="50" t="s">
        <v>290</v>
      </c>
      <c r="B12" s="11" t="s">
        <v>291</v>
      </c>
      <c r="C12" s="24" t="s">
        <v>292</v>
      </c>
      <c r="D12" s="11" t="s">
        <v>273</v>
      </c>
      <c r="E12" s="11" t="s">
        <v>293</v>
      </c>
      <c r="F12" s="11" t="s">
        <v>294</v>
      </c>
      <c r="G12" s="11"/>
      <c r="H12" s="11" t="s">
        <v>279</v>
      </c>
      <c r="I12" s="11" t="s">
        <v>289</v>
      </c>
      <c r="J12" s="11" t="s">
        <v>295</v>
      </c>
      <c r="K12" s="21" t="s">
        <v>204</v>
      </c>
      <c r="L12" s="27"/>
    </row>
    <row r="13" spans="1:13" ht="63.75">
      <c r="A13" s="49" t="s">
        <v>296</v>
      </c>
      <c r="B13" s="11" t="s">
        <v>297</v>
      </c>
      <c r="C13" s="11" t="s">
        <v>298</v>
      </c>
      <c r="D13" s="11" t="s">
        <v>273</v>
      </c>
      <c r="E13" s="11" t="s">
        <v>299</v>
      </c>
      <c r="F13" s="11" t="s">
        <v>300</v>
      </c>
      <c r="G13" s="11"/>
      <c r="H13" s="11" t="s">
        <v>57</v>
      </c>
      <c r="I13" s="11" t="s">
        <v>289</v>
      </c>
      <c r="J13" s="11" t="s">
        <v>190</v>
      </c>
      <c r="K13" s="21" t="s">
        <v>150</v>
      </c>
      <c r="L13" s="27"/>
    </row>
    <row r="14" spans="1:13" ht="102">
      <c r="A14" s="50" t="s">
        <v>301</v>
      </c>
      <c r="B14" s="11" t="s">
        <v>302</v>
      </c>
      <c r="C14" s="24" t="s">
        <v>303</v>
      </c>
      <c r="D14" s="11" t="s">
        <v>273</v>
      </c>
      <c r="E14" s="11" t="s">
        <v>304</v>
      </c>
      <c r="F14" s="11" t="s">
        <v>305</v>
      </c>
      <c r="G14" s="11" t="s">
        <v>212</v>
      </c>
      <c r="H14" s="11" t="s">
        <v>306</v>
      </c>
      <c r="I14" s="11" t="s">
        <v>285</v>
      </c>
      <c r="J14" s="23" t="s">
        <v>203</v>
      </c>
      <c r="K14" s="21" t="s">
        <v>82</v>
      </c>
      <c r="L14" s="27"/>
    </row>
    <row r="15" spans="1:13" ht="155.65" customHeight="1">
      <c r="A15" s="50" t="s">
        <v>307</v>
      </c>
      <c r="B15" s="11" t="s">
        <v>308</v>
      </c>
      <c r="C15" s="11" t="s">
        <v>309</v>
      </c>
      <c r="D15" s="11" t="s">
        <v>273</v>
      </c>
      <c r="E15" s="11" t="s">
        <v>310</v>
      </c>
      <c r="F15" s="11" t="s">
        <v>311</v>
      </c>
      <c r="G15" s="11" t="s">
        <v>212</v>
      </c>
      <c r="H15" s="11" t="s">
        <v>306</v>
      </c>
      <c r="I15" s="11" t="s">
        <v>285</v>
      </c>
      <c r="J15" s="11" t="s">
        <v>312</v>
      </c>
      <c r="K15" s="21" t="s">
        <v>82</v>
      </c>
      <c r="L15" s="27"/>
      <c r="M15" s="33"/>
    </row>
    <row r="16" spans="1:13" ht="51">
      <c r="A16" s="50" t="s">
        <v>313</v>
      </c>
      <c r="B16" s="11" t="s">
        <v>314</v>
      </c>
      <c r="C16" s="11" t="s">
        <v>315</v>
      </c>
      <c r="D16" s="11" t="s">
        <v>273</v>
      </c>
      <c r="E16" s="11" t="s">
        <v>95</v>
      </c>
      <c r="F16" s="11" t="s">
        <v>95</v>
      </c>
      <c r="G16" s="11" t="s">
        <v>212</v>
      </c>
      <c r="H16" s="11" t="s">
        <v>306</v>
      </c>
      <c r="I16" s="11" t="s">
        <v>285</v>
      </c>
      <c r="J16" s="23" t="s">
        <v>203</v>
      </c>
      <c r="K16" s="21" t="s">
        <v>82</v>
      </c>
      <c r="L16" s="27"/>
    </row>
    <row r="17" spans="1:13" ht="38.25">
      <c r="A17" s="50" t="s">
        <v>316</v>
      </c>
      <c r="B17" s="11" t="s">
        <v>317</v>
      </c>
      <c r="C17" s="11" t="s">
        <v>318</v>
      </c>
      <c r="D17" s="11" t="s">
        <v>273</v>
      </c>
      <c r="E17" s="11" t="s">
        <v>95</v>
      </c>
      <c r="F17" s="11" t="s">
        <v>95</v>
      </c>
      <c r="G17" s="11" t="s">
        <v>212</v>
      </c>
      <c r="H17" s="11" t="s">
        <v>306</v>
      </c>
      <c r="I17" s="11" t="s">
        <v>319</v>
      </c>
      <c r="J17" s="11" t="s">
        <v>320</v>
      </c>
      <c r="K17" s="21" t="s">
        <v>82</v>
      </c>
      <c r="L17" s="27"/>
    </row>
    <row r="18" spans="1:13" ht="89.25">
      <c r="A18" s="50" t="s">
        <v>321</v>
      </c>
      <c r="B18" s="11" t="s">
        <v>322</v>
      </c>
      <c r="C18" s="24" t="s">
        <v>323</v>
      </c>
      <c r="D18" s="11" t="s">
        <v>273</v>
      </c>
      <c r="E18" s="11" t="s">
        <v>324</v>
      </c>
      <c r="F18" s="11" t="s">
        <v>325</v>
      </c>
      <c r="G18" s="11" t="s">
        <v>212</v>
      </c>
      <c r="H18" s="11" t="s">
        <v>306</v>
      </c>
      <c r="I18" s="11" t="s">
        <v>319</v>
      </c>
      <c r="J18" s="11" t="s">
        <v>326</v>
      </c>
      <c r="K18" s="21" t="s">
        <v>82</v>
      </c>
      <c r="L18" s="27"/>
    </row>
    <row r="19" spans="1:13" ht="25.5">
      <c r="A19" s="50" t="s">
        <v>327</v>
      </c>
      <c r="B19" s="11" t="s">
        <v>328</v>
      </c>
      <c r="C19" s="11" t="s">
        <v>329</v>
      </c>
      <c r="D19" s="11" t="s">
        <v>273</v>
      </c>
      <c r="E19" s="11" t="s">
        <v>330</v>
      </c>
      <c r="F19" s="11" t="s">
        <v>331</v>
      </c>
      <c r="G19" s="11"/>
      <c r="H19" s="11" t="s">
        <v>306</v>
      </c>
      <c r="I19" s="11" t="s">
        <v>332</v>
      </c>
      <c r="J19" s="11" t="s">
        <v>333</v>
      </c>
      <c r="K19" s="21" t="s">
        <v>204</v>
      </c>
      <c r="L19" s="27"/>
    </row>
    <row r="20" spans="1:13" ht="89.25">
      <c r="A20" s="50" t="s">
        <v>334</v>
      </c>
      <c r="B20" s="11" t="s">
        <v>335</v>
      </c>
      <c r="C20" s="11" t="s">
        <v>336</v>
      </c>
      <c r="D20" s="11" t="s">
        <v>273</v>
      </c>
      <c r="E20" s="11" t="s">
        <v>330</v>
      </c>
      <c r="F20" s="11" t="s">
        <v>331</v>
      </c>
      <c r="G20" s="11" t="s">
        <v>212</v>
      </c>
      <c r="H20" s="11" t="s">
        <v>306</v>
      </c>
      <c r="I20" s="11" t="s">
        <v>332</v>
      </c>
      <c r="J20" s="23" t="s">
        <v>203</v>
      </c>
      <c r="K20" s="21" t="s">
        <v>82</v>
      </c>
      <c r="L20" s="27"/>
      <c r="M20" s="33"/>
    </row>
    <row r="21" spans="1:13" ht="38.25">
      <c r="A21" s="50" t="s">
        <v>337</v>
      </c>
      <c r="B21" s="11" t="s">
        <v>338</v>
      </c>
      <c r="C21" s="11" t="s">
        <v>339</v>
      </c>
      <c r="D21" s="11" t="s">
        <v>273</v>
      </c>
      <c r="E21" s="11" t="s">
        <v>340</v>
      </c>
      <c r="F21" s="11" t="s">
        <v>341</v>
      </c>
      <c r="G21" s="11"/>
      <c r="H21" s="11" t="s">
        <v>306</v>
      </c>
      <c r="I21" s="11" t="s">
        <v>289</v>
      </c>
      <c r="J21" s="11" t="s">
        <v>190</v>
      </c>
      <c r="K21" s="21" t="s">
        <v>204</v>
      </c>
      <c r="L21" s="27"/>
    </row>
    <row r="22" spans="1:13" ht="25.5">
      <c r="A22" s="50" t="s">
        <v>342</v>
      </c>
      <c r="B22" s="11" t="s">
        <v>343</v>
      </c>
      <c r="C22" s="11" t="s">
        <v>344</v>
      </c>
      <c r="D22" s="11" t="s">
        <v>273</v>
      </c>
      <c r="E22" s="11" t="s">
        <v>345</v>
      </c>
      <c r="F22" s="11" t="s">
        <v>346</v>
      </c>
      <c r="G22" s="11" t="s">
        <v>212</v>
      </c>
      <c r="H22" s="11" t="s">
        <v>217</v>
      </c>
      <c r="I22" s="11" t="s">
        <v>285</v>
      </c>
      <c r="J22" s="23" t="s">
        <v>203</v>
      </c>
      <c r="K22" s="21" t="s">
        <v>82</v>
      </c>
      <c r="L22" s="27"/>
    </row>
    <row r="23" spans="1:13" ht="38.25">
      <c r="A23" s="50" t="s">
        <v>347</v>
      </c>
      <c r="B23" s="11" t="s">
        <v>348</v>
      </c>
      <c r="C23" s="33" t="s">
        <v>349</v>
      </c>
      <c r="D23" s="11" t="s">
        <v>94</v>
      </c>
      <c r="E23" s="11" t="s">
        <v>350</v>
      </c>
      <c r="F23" s="11" t="s">
        <v>351</v>
      </c>
      <c r="G23" s="11" t="s">
        <v>212</v>
      </c>
      <c r="H23" s="11" t="s">
        <v>352</v>
      </c>
      <c r="I23" s="11" t="s">
        <v>98</v>
      </c>
      <c r="J23" s="23" t="s">
        <v>203</v>
      </c>
      <c r="K23" s="21" t="s">
        <v>82</v>
      </c>
      <c r="L23" s="27"/>
    </row>
    <row r="24" spans="1:13" ht="25.5">
      <c r="A24" s="49" t="s">
        <v>353</v>
      </c>
      <c r="B24" s="11" t="s">
        <v>354</v>
      </c>
      <c r="C24" s="11" t="s">
        <v>355</v>
      </c>
      <c r="D24" s="11" t="s">
        <v>273</v>
      </c>
      <c r="E24" s="11" t="s">
        <v>95</v>
      </c>
      <c r="F24" s="11" t="s">
        <v>95</v>
      </c>
      <c r="G24" s="14" t="s">
        <v>356</v>
      </c>
      <c r="H24" s="14" t="s">
        <v>213</v>
      </c>
      <c r="I24" s="11" t="s">
        <v>98</v>
      </c>
      <c r="J24" s="23" t="s">
        <v>203</v>
      </c>
      <c r="K24" s="21" t="s">
        <v>82</v>
      </c>
      <c r="L24" s="27"/>
    </row>
    <row r="25" spans="1:13" ht="15" customHeight="1">
      <c r="A25" s="62" t="s">
        <v>357</v>
      </c>
      <c r="B25" s="63"/>
      <c r="C25" s="63"/>
      <c r="D25" s="63"/>
      <c r="E25" s="63"/>
      <c r="F25" s="63"/>
      <c r="G25" s="63"/>
      <c r="H25" s="63"/>
      <c r="I25" s="63"/>
      <c r="J25" s="63"/>
      <c r="K25" s="63"/>
      <c r="L25" s="64"/>
      <c r="M25" s="38"/>
    </row>
    <row r="26" spans="1:13" ht="25.5">
      <c r="A26" s="50" t="s">
        <v>358</v>
      </c>
      <c r="B26" s="11" t="s">
        <v>359</v>
      </c>
      <c r="C26" s="11" t="s">
        <v>360</v>
      </c>
      <c r="D26" s="11" t="s">
        <v>361</v>
      </c>
      <c r="E26" s="11" t="s">
        <v>362</v>
      </c>
      <c r="F26" s="11" t="s">
        <v>363</v>
      </c>
      <c r="G26" s="11" t="s">
        <v>212</v>
      </c>
      <c r="H26" s="11" t="s">
        <v>217</v>
      </c>
      <c r="I26" s="11" t="s">
        <v>332</v>
      </c>
      <c r="J26" s="11" t="s">
        <v>364</v>
      </c>
      <c r="K26" s="21" t="s">
        <v>82</v>
      </c>
      <c r="L26" s="27"/>
    </row>
    <row r="27" spans="1:13" ht="25.5">
      <c r="A27" s="50" t="s">
        <v>365</v>
      </c>
      <c r="B27" s="11" t="s">
        <v>366</v>
      </c>
      <c r="C27" s="11" t="s">
        <v>367</v>
      </c>
      <c r="D27" s="11" t="s">
        <v>361</v>
      </c>
      <c r="E27" s="11" t="s">
        <v>362</v>
      </c>
      <c r="F27" s="11" t="s">
        <v>363</v>
      </c>
      <c r="G27" s="11" t="s">
        <v>212</v>
      </c>
      <c r="H27" s="11" t="s">
        <v>217</v>
      </c>
      <c r="I27" s="11" t="s">
        <v>332</v>
      </c>
      <c r="J27" s="11" t="s">
        <v>364</v>
      </c>
      <c r="K27" s="21" t="s">
        <v>82</v>
      </c>
      <c r="L27" s="27"/>
    </row>
    <row r="28" spans="1:13" ht="25.5">
      <c r="A28" s="50" t="s">
        <v>368</v>
      </c>
      <c r="B28" s="11" t="s">
        <v>369</v>
      </c>
      <c r="C28" s="11" t="s">
        <v>370</v>
      </c>
      <c r="D28" s="11" t="s">
        <v>361</v>
      </c>
      <c r="E28" s="11" t="s">
        <v>362</v>
      </c>
      <c r="F28" s="11" t="s">
        <v>363</v>
      </c>
      <c r="G28" s="11" t="s">
        <v>212</v>
      </c>
      <c r="H28" s="11" t="s">
        <v>217</v>
      </c>
      <c r="I28" s="11" t="s">
        <v>332</v>
      </c>
      <c r="J28" s="11" t="s">
        <v>364</v>
      </c>
      <c r="K28" s="21" t="s">
        <v>82</v>
      </c>
      <c r="L28" s="27"/>
    </row>
    <row r="29" spans="1:13" ht="38.25">
      <c r="A29" s="49" t="s">
        <v>371</v>
      </c>
      <c r="B29" s="11" t="s">
        <v>372</v>
      </c>
      <c r="C29" s="11" t="s">
        <v>373</v>
      </c>
      <c r="D29" s="11" t="s">
        <v>361</v>
      </c>
      <c r="E29" s="11" t="s">
        <v>374</v>
      </c>
      <c r="F29" s="11" t="s">
        <v>375</v>
      </c>
      <c r="G29" s="11" t="s">
        <v>212</v>
      </c>
      <c r="H29" s="11" t="s">
        <v>217</v>
      </c>
      <c r="I29" s="11" t="s">
        <v>81</v>
      </c>
      <c r="J29" s="21" t="s">
        <v>376</v>
      </c>
      <c r="K29" s="21" t="s">
        <v>82</v>
      </c>
      <c r="L29" s="27"/>
    </row>
    <row r="30" spans="1:13" ht="63.75">
      <c r="A30" s="49" t="s">
        <v>377</v>
      </c>
      <c r="B30" s="11" t="s">
        <v>378</v>
      </c>
      <c r="C30" s="11" t="s">
        <v>379</v>
      </c>
      <c r="D30" s="11" t="s">
        <v>221</v>
      </c>
      <c r="E30" s="11" t="s">
        <v>222</v>
      </c>
      <c r="F30" s="11" t="s">
        <v>223</v>
      </c>
      <c r="G30" s="11" t="s">
        <v>212</v>
      </c>
      <c r="H30" s="11" t="s">
        <v>217</v>
      </c>
      <c r="I30" s="11" t="s">
        <v>81</v>
      </c>
      <c r="J30" s="23" t="s">
        <v>380</v>
      </c>
      <c r="K30" s="21" t="s">
        <v>82</v>
      </c>
      <c r="L30" s="27"/>
      <c r="M30" s="33"/>
    </row>
    <row r="31" spans="1:13" ht="38.25">
      <c r="A31" s="50" t="s">
        <v>381</v>
      </c>
      <c r="B31" s="11" t="s">
        <v>382</v>
      </c>
      <c r="C31" s="11" t="s">
        <v>383</v>
      </c>
      <c r="D31" s="11" t="s">
        <v>361</v>
      </c>
      <c r="E31" s="11" t="s">
        <v>362</v>
      </c>
      <c r="F31" s="11" t="s">
        <v>363</v>
      </c>
      <c r="G31" s="11" t="s">
        <v>212</v>
      </c>
      <c r="H31" s="11" t="s">
        <v>217</v>
      </c>
      <c r="I31" s="11" t="s">
        <v>81</v>
      </c>
      <c r="J31" s="23" t="s">
        <v>380</v>
      </c>
      <c r="K31" s="21" t="s">
        <v>82</v>
      </c>
      <c r="L31" s="27"/>
    </row>
    <row r="32" spans="1:13" ht="51">
      <c r="A32" s="49" t="s">
        <v>384</v>
      </c>
      <c r="B32" s="11" t="s">
        <v>385</v>
      </c>
      <c r="C32" s="11" t="s">
        <v>386</v>
      </c>
      <c r="D32" s="11" t="s">
        <v>361</v>
      </c>
      <c r="E32" s="11" t="s">
        <v>222</v>
      </c>
      <c r="F32" s="11" t="s">
        <v>223</v>
      </c>
      <c r="G32" s="11" t="s">
        <v>212</v>
      </c>
      <c r="H32" s="11" t="s">
        <v>217</v>
      </c>
      <c r="I32" s="11" t="s">
        <v>81</v>
      </c>
      <c r="J32" s="23" t="s">
        <v>380</v>
      </c>
      <c r="K32" s="21" t="s">
        <v>82</v>
      </c>
      <c r="L32" s="27"/>
    </row>
    <row r="33" spans="1:13" ht="38.25">
      <c r="A33" s="50" t="s">
        <v>387</v>
      </c>
      <c r="B33" s="11" t="s">
        <v>388</v>
      </c>
      <c r="C33" s="11" t="s">
        <v>389</v>
      </c>
      <c r="D33" s="11" t="s">
        <v>361</v>
      </c>
      <c r="E33" s="11" t="s">
        <v>390</v>
      </c>
      <c r="F33" s="11" t="s">
        <v>391</v>
      </c>
      <c r="G33" s="11" t="s">
        <v>212</v>
      </c>
      <c r="H33" s="11" t="s">
        <v>217</v>
      </c>
      <c r="I33" s="11" t="s">
        <v>81</v>
      </c>
      <c r="J33" s="23" t="s">
        <v>203</v>
      </c>
      <c r="K33" s="21" t="s">
        <v>82</v>
      </c>
      <c r="L33" s="27"/>
    </row>
    <row r="34" spans="1:13" ht="15" customHeight="1">
      <c r="A34" s="62" t="s">
        <v>392</v>
      </c>
      <c r="B34" s="63"/>
      <c r="C34" s="63"/>
      <c r="D34" s="63"/>
      <c r="E34" s="63"/>
      <c r="F34" s="63"/>
      <c r="G34" s="63"/>
      <c r="H34" s="63"/>
      <c r="I34" s="63"/>
      <c r="J34" s="63"/>
      <c r="K34" s="63"/>
      <c r="L34" s="64"/>
      <c r="M34" s="38"/>
    </row>
    <row r="35" spans="1:13" ht="25.5">
      <c r="A35" s="50" t="s">
        <v>393</v>
      </c>
      <c r="B35" s="11" t="s">
        <v>394</v>
      </c>
      <c r="C35" s="11" t="s">
        <v>395</v>
      </c>
      <c r="D35" s="11" t="s">
        <v>271</v>
      </c>
      <c r="E35" s="11" t="s">
        <v>86</v>
      </c>
      <c r="F35" s="11" t="s">
        <v>87</v>
      </c>
      <c r="G35" s="11" t="s">
        <v>212</v>
      </c>
      <c r="H35" s="11" t="s">
        <v>396</v>
      </c>
      <c r="I35" s="11" t="s">
        <v>397</v>
      </c>
      <c r="J35" s="11" t="s">
        <v>398</v>
      </c>
      <c r="K35" s="21" t="s">
        <v>82</v>
      </c>
      <c r="L35" s="27"/>
    </row>
    <row r="36" spans="1:13" ht="15">
      <c r="A36" s="50" t="s">
        <v>399</v>
      </c>
      <c r="B36" s="11" t="s">
        <v>400</v>
      </c>
      <c r="C36" s="24" t="s">
        <v>401</v>
      </c>
      <c r="D36" s="11" t="s">
        <v>271</v>
      </c>
      <c r="E36" s="11" t="s">
        <v>402</v>
      </c>
      <c r="F36" s="11" t="s">
        <v>403</v>
      </c>
      <c r="G36" s="11" t="s">
        <v>117</v>
      </c>
      <c r="H36" s="11" t="s">
        <v>396</v>
      </c>
      <c r="I36" s="11" t="s">
        <v>397</v>
      </c>
      <c r="J36" s="11" t="s">
        <v>404</v>
      </c>
      <c r="K36" s="21" t="s">
        <v>82</v>
      </c>
      <c r="L36" s="27"/>
    </row>
    <row r="37" spans="1:13" ht="25.5">
      <c r="A37" s="50" t="s">
        <v>405</v>
      </c>
      <c r="B37" s="11" t="s">
        <v>406</v>
      </c>
      <c r="C37" s="11" t="s">
        <v>407</v>
      </c>
      <c r="D37" s="11" t="s">
        <v>271</v>
      </c>
      <c r="E37" s="11" t="s">
        <v>86</v>
      </c>
      <c r="F37" s="11" t="s">
        <v>87</v>
      </c>
      <c r="G37" s="11" t="s">
        <v>212</v>
      </c>
      <c r="H37" s="11" t="s">
        <v>143</v>
      </c>
      <c r="I37" s="11" t="s">
        <v>408</v>
      </c>
      <c r="J37" s="11" t="s">
        <v>295</v>
      </c>
      <c r="K37" s="21" t="s">
        <v>82</v>
      </c>
      <c r="L37" s="27"/>
    </row>
    <row r="38" spans="1:13" ht="89.25">
      <c r="A38" s="51" t="s">
        <v>409</v>
      </c>
      <c r="B38" s="11" t="s">
        <v>410</v>
      </c>
      <c r="C38" s="11" t="s">
        <v>411</v>
      </c>
      <c r="D38" s="11" t="s">
        <v>271</v>
      </c>
      <c r="E38" s="11" t="s">
        <v>402</v>
      </c>
      <c r="F38" s="11" t="s">
        <v>403</v>
      </c>
      <c r="G38" s="11" t="s">
        <v>212</v>
      </c>
      <c r="H38" s="11" t="s">
        <v>143</v>
      </c>
      <c r="I38" s="11" t="s">
        <v>408</v>
      </c>
      <c r="J38" s="11" t="s">
        <v>412</v>
      </c>
      <c r="K38" s="21" t="s">
        <v>82</v>
      </c>
      <c r="L38" s="27"/>
      <c r="M38" s="24"/>
    </row>
    <row r="39" spans="1:13" ht="15">
      <c r="A39" s="49" t="s">
        <v>413</v>
      </c>
      <c r="B39" s="11" t="s">
        <v>414</v>
      </c>
      <c r="C39" s="11" t="s">
        <v>415</v>
      </c>
      <c r="D39" s="11" t="s">
        <v>271</v>
      </c>
      <c r="E39" s="11" t="s">
        <v>402</v>
      </c>
      <c r="F39" s="11" t="s">
        <v>403</v>
      </c>
      <c r="G39" s="11" t="s">
        <v>212</v>
      </c>
      <c r="H39" s="11" t="s">
        <v>143</v>
      </c>
      <c r="I39" s="11" t="s">
        <v>408</v>
      </c>
      <c r="J39" s="11" t="s">
        <v>416</v>
      </c>
      <c r="K39" s="21" t="s">
        <v>82</v>
      </c>
      <c r="L39" s="27"/>
    </row>
    <row r="40" spans="1:13" ht="15">
      <c r="A40" s="50" t="s">
        <v>417</v>
      </c>
      <c r="B40" s="11" t="s">
        <v>418</v>
      </c>
      <c r="C40" s="11" t="s">
        <v>419</v>
      </c>
      <c r="D40" s="11" t="s">
        <v>271</v>
      </c>
      <c r="E40" s="11" t="s">
        <v>402</v>
      </c>
      <c r="F40" s="11" t="s">
        <v>403</v>
      </c>
      <c r="G40" s="11" t="s">
        <v>212</v>
      </c>
      <c r="H40" s="11" t="s">
        <v>143</v>
      </c>
      <c r="I40" s="11" t="s">
        <v>408</v>
      </c>
      <c r="J40" s="11" t="s">
        <v>420</v>
      </c>
      <c r="K40" s="21" t="s">
        <v>82</v>
      </c>
      <c r="L40" s="27"/>
    </row>
    <row r="41" spans="1:13" ht="15">
      <c r="A41" s="50" t="s">
        <v>421</v>
      </c>
      <c r="B41" s="11" t="s">
        <v>422</v>
      </c>
      <c r="C41" s="11" t="s">
        <v>423</v>
      </c>
      <c r="D41" s="11" t="s">
        <v>271</v>
      </c>
      <c r="E41" s="11" t="s">
        <v>402</v>
      </c>
      <c r="F41" s="11" t="s">
        <v>403</v>
      </c>
      <c r="G41" s="11" t="s">
        <v>212</v>
      </c>
      <c r="H41" s="11" t="s">
        <v>143</v>
      </c>
      <c r="I41" s="11" t="s">
        <v>408</v>
      </c>
      <c r="J41" s="11" t="s">
        <v>424</v>
      </c>
      <c r="K41" s="21" t="s">
        <v>82</v>
      </c>
      <c r="L41" s="27"/>
    </row>
    <row r="42" spans="1:13" ht="15" customHeight="1">
      <c r="A42" s="62" t="s">
        <v>425</v>
      </c>
      <c r="B42" s="63"/>
      <c r="C42" s="63"/>
      <c r="D42" s="63"/>
      <c r="E42" s="63"/>
      <c r="F42" s="63"/>
      <c r="G42" s="63"/>
      <c r="H42" s="63"/>
      <c r="I42" s="63"/>
      <c r="J42" s="63"/>
      <c r="K42" s="63"/>
      <c r="L42" s="64"/>
      <c r="M42" s="38"/>
    </row>
    <row r="43" spans="1:13" ht="25.5">
      <c r="A43" s="50" t="s">
        <v>426</v>
      </c>
      <c r="B43" s="11" t="s">
        <v>427</v>
      </c>
      <c r="C43" s="11" t="s">
        <v>428</v>
      </c>
      <c r="D43" s="11" t="s">
        <v>94</v>
      </c>
      <c r="E43" s="11" t="s">
        <v>429</v>
      </c>
      <c r="F43" s="11" t="s">
        <v>430</v>
      </c>
      <c r="G43" s="11" t="s">
        <v>212</v>
      </c>
      <c r="H43" s="11" t="s">
        <v>169</v>
      </c>
      <c r="I43" s="11" t="s">
        <v>431</v>
      </c>
      <c r="J43" s="11" t="s">
        <v>432</v>
      </c>
      <c r="K43" s="21" t="s">
        <v>82</v>
      </c>
      <c r="L43" s="27"/>
    </row>
    <row r="44" spans="1:13" ht="25.5">
      <c r="A44" s="50" t="s">
        <v>433</v>
      </c>
      <c r="B44" s="11" t="s">
        <v>434</v>
      </c>
      <c r="C44" s="11" t="s">
        <v>435</v>
      </c>
      <c r="D44" s="11" t="s">
        <v>436</v>
      </c>
      <c r="E44" s="11" t="s">
        <v>429</v>
      </c>
      <c r="F44" s="11" t="s">
        <v>430</v>
      </c>
      <c r="G44" s="11" t="s">
        <v>212</v>
      </c>
      <c r="H44" s="11" t="s">
        <v>169</v>
      </c>
      <c r="I44" s="11" t="s">
        <v>431</v>
      </c>
      <c r="J44" s="11" t="s">
        <v>432</v>
      </c>
      <c r="K44" s="21" t="s">
        <v>82</v>
      </c>
      <c r="L44" s="27"/>
    </row>
    <row r="45" spans="1:13" ht="15">
      <c r="A45" s="50" t="s">
        <v>437</v>
      </c>
      <c r="B45" s="11" t="s">
        <v>438</v>
      </c>
      <c r="C45" s="11" t="s">
        <v>439</v>
      </c>
      <c r="D45" s="11" t="s">
        <v>94</v>
      </c>
      <c r="E45" s="11" t="s">
        <v>95</v>
      </c>
      <c r="F45" s="11" t="s">
        <v>430</v>
      </c>
      <c r="G45" s="11" t="s">
        <v>212</v>
      </c>
      <c r="H45" s="11"/>
      <c r="I45" s="11" t="s">
        <v>440</v>
      </c>
      <c r="J45" s="23" t="s">
        <v>203</v>
      </c>
      <c r="K45" s="21" t="s">
        <v>82</v>
      </c>
      <c r="L45" s="27"/>
    </row>
    <row r="46" spans="1:13">
      <c r="M46" s="2"/>
    </row>
    <row r="47" spans="1:13">
      <c r="M47" s="2"/>
    </row>
    <row r="48" spans="1:13">
      <c r="M48" s="2"/>
    </row>
    <row r="49" spans="13:13">
      <c r="M49" s="2"/>
    </row>
    <row r="50" spans="13:13">
      <c r="M50" s="2"/>
    </row>
    <row r="51" spans="13:13">
      <c r="M51" s="2"/>
    </row>
    <row r="52" spans="13:13">
      <c r="M52" s="2"/>
    </row>
    <row r="53" spans="13:13">
      <c r="M53" s="2"/>
    </row>
    <row r="54" spans="13:13">
      <c r="M54" s="2"/>
    </row>
    <row r="55" spans="13:13">
      <c r="M55" s="2"/>
    </row>
    <row r="56" spans="13:13">
      <c r="M56" s="2"/>
    </row>
    <row r="57" spans="13:13">
      <c r="M57" s="2"/>
    </row>
    <row r="58" spans="13:13">
      <c r="M58" s="2"/>
    </row>
    <row r="59" spans="13:13">
      <c r="M59" s="2"/>
    </row>
    <row r="60" spans="13:13">
      <c r="M60" s="2"/>
    </row>
    <row r="61" spans="13:13">
      <c r="M61" s="2"/>
    </row>
    <row r="62" spans="13:13">
      <c r="M62" s="2"/>
    </row>
    <row r="63" spans="13:13">
      <c r="M63" s="2"/>
    </row>
    <row r="64" spans="13:13">
      <c r="M64" s="2"/>
    </row>
    <row r="65" spans="13:13">
      <c r="M65" s="2"/>
    </row>
    <row r="66" spans="13:13">
      <c r="M66" s="2"/>
    </row>
    <row r="67" spans="13:13">
      <c r="M67" s="2"/>
    </row>
    <row r="68" spans="13:13">
      <c r="M68" s="2"/>
    </row>
    <row r="69" spans="13:13">
      <c r="M69" s="2"/>
    </row>
    <row r="70" spans="13:13">
      <c r="M70" s="2"/>
    </row>
    <row r="71" spans="13:13">
      <c r="M71" s="2"/>
    </row>
    <row r="72" spans="13:13">
      <c r="M72" s="2"/>
    </row>
    <row r="73" spans="13:13">
      <c r="M73" s="2"/>
    </row>
    <row r="74" spans="13:13">
      <c r="M74" s="2"/>
    </row>
    <row r="75" spans="13:13">
      <c r="M75" s="2"/>
    </row>
    <row r="76" spans="13:13">
      <c r="M76" s="2"/>
    </row>
    <row r="77" spans="13:13">
      <c r="M77" s="2"/>
    </row>
    <row r="78" spans="13:13">
      <c r="M78" s="2"/>
    </row>
    <row r="79" spans="13:13">
      <c r="M79" s="2"/>
    </row>
    <row r="80" spans="13:13">
      <c r="M80" s="2"/>
    </row>
    <row r="81" spans="13:13">
      <c r="M81" s="2"/>
    </row>
    <row r="82" spans="13:13">
      <c r="M82" s="2"/>
    </row>
    <row r="83" spans="13:13">
      <c r="M83" s="2"/>
    </row>
    <row r="84" spans="13:13">
      <c r="M84" s="2"/>
    </row>
    <row r="85" spans="13:13">
      <c r="M85" s="2"/>
    </row>
    <row r="86" spans="13:13">
      <c r="M86" s="2"/>
    </row>
    <row r="87" spans="13:13">
      <c r="M87" s="2"/>
    </row>
    <row r="88" spans="13:13">
      <c r="M88" s="2"/>
    </row>
    <row r="89" spans="13:13">
      <c r="M89" s="2"/>
    </row>
    <row r="90" spans="13:13">
      <c r="M90" s="2"/>
    </row>
    <row r="91" spans="13:13">
      <c r="M91" s="2"/>
    </row>
    <row r="92" spans="13:13">
      <c r="M92" s="2"/>
    </row>
    <row r="93" spans="13:13">
      <c r="M93" s="2"/>
    </row>
    <row r="94" spans="13:13">
      <c r="M94" s="2"/>
    </row>
    <row r="95" spans="13:13">
      <c r="M95" s="2"/>
    </row>
    <row r="96" spans="13:13">
      <c r="M96" s="2"/>
    </row>
    <row r="97" spans="13:13">
      <c r="M97" s="2"/>
    </row>
    <row r="98" spans="13:13">
      <c r="M98" s="2"/>
    </row>
    <row r="99" spans="13:13">
      <c r="M99" s="2"/>
    </row>
    <row r="100" spans="13:13">
      <c r="M100" s="2"/>
    </row>
    <row r="101" spans="13:13">
      <c r="M101" s="2"/>
    </row>
    <row r="102" spans="13:13">
      <c r="M102" s="2"/>
    </row>
    <row r="103" spans="13:13">
      <c r="M103" s="2"/>
    </row>
    <row r="104" spans="13:13">
      <c r="M104" s="2"/>
    </row>
    <row r="105" spans="13:13">
      <c r="M105" s="2"/>
    </row>
    <row r="106" spans="13:13">
      <c r="M106" s="2"/>
    </row>
    <row r="107" spans="13:13">
      <c r="M107" s="2"/>
    </row>
    <row r="108" spans="13:13">
      <c r="M108" s="2"/>
    </row>
    <row r="109" spans="13:13">
      <c r="M109" s="2"/>
    </row>
    <row r="110" spans="13:13">
      <c r="M110" s="2"/>
    </row>
    <row r="111" spans="13:13">
      <c r="M111" s="2"/>
    </row>
    <row r="112" spans="13:13">
      <c r="M112" s="2"/>
    </row>
    <row r="113" spans="13:13">
      <c r="M113" s="2"/>
    </row>
    <row r="114" spans="13:13">
      <c r="M114" s="2"/>
    </row>
    <row r="115" spans="13:13">
      <c r="M115" s="2"/>
    </row>
    <row r="116" spans="13:13">
      <c r="M116" s="2"/>
    </row>
    <row r="117" spans="13:13">
      <c r="M117" s="2"/>
    </row>
    <row r="118" spans="13:13">
      <c r="M118" s="2"/>
    </row>
    <row r="119" spans="13:13">
      <c r="M119" s="2"/>
    </row>
    <row r="120" spans="13:13">
      <c r="M120" s="2"/>
    </row>
    <row r="121" spans="13:13">
      <c r="M121" s="2"/>
    </row>
    <row r="122" spans="13:13">
      <c r="M122" s="2"/>
    </row>
    <row r="123" spans="13:13">
      <c r="M123" s="2"/>
    </row>
    <row r="124" spans="13:13">
      <c r="M124" s="2"/>
    </row>
    <row r="125" spans="13:13">
      <c r="M125" s="2"/>
    </row>
    <row r="126" spans="13:13">
      <c r="M126" s="2"/>
    </row>
    <row r="127" spans="13:13">
      <c r="M127" s="2"/>
    </row>
    <row r="128" spans="13:13">
      <c r="M128" s="2"/>
    </row>
    <row r="129" spans="13:13">
      <c r="M129" s="2"/>
    </row>
    <row r="130" spans="13:13">
      <c r="M130" s="2"/>
    </row>
    <row r="131" spans="13:13">
      <c r="M131" s="2"/>
    </row>
    <row r="132" spans="13:13">
      <c r="M132" s="2"/>
    </row>
    <row r="133" spans="13:13">
      <c r="M133" s="2"/>
    </row>
    <row r="134" spans="13:13">
      <c r="M134" s="2"/>
    </row>
    <row r="135" spans="13:13">
      <c r="M135" s="2"/>
    </row>
    <row r="136" spans="13:13">
      <c r="M136" s="2"/>
    </row>
    <row r="137" spans="13:13">
      <c r="M137" s="2"/>
    </row>
    <row r="138" spans="13:13">
      <c r="M138" s="2"/>
    </row>
    <row r="139" spans="13:13">
      <c r="M139" s="2"/>
    </row>
    <row r="140" spans="13:13">
      <c r="M140" s="2"/>
    </row>
    <row r="141" spans="13:13">
      <c r="M141" s="2"/>
    </row>
    <row r="142" spans="13:13">
      <c r="M142" s="2"/>
    </row>
    <row r="143" spans="13:13">
      <c r="M143" s="2"/>
    </row>
    <row r="144" spans="13:13">
      <c r="M144" s="2"/>
    </row>
    <row r="145" spans="13:13">
      <c r="M145" s="2"/>
    </row>
    <row r="146" spans="13:13">
      <c r="M146" s="2"/>
    </row>
    <row r="147" spans="13:13">
      <c r="M147" s="2"/>
    </row>
    <row r="148" spans="13:13">
      <c r="M148" s="2"/>
    </row>
    <row r="149" spans="13:13">
      <c r="M149" s="2"/>
    </row>
    <row r="150" spans="13:13">
      <c r="M150" s="2"/>
    </row>
    <row r="151" spans="13:13">
      <c r="M151" s="2"/>
    </row>
    <row r="152" spans="13:13">
      <c r="M152" s="2"/>
    </row>
    <row r="153" spans="13:13">
      <c r="M153" s="2"/>
    </row>
    <row r="154" spans="13:13">
      <c r="M154" s="2"/>
    </row>
    <row r="155" spans="13:13">
      <c r="M155" s="2"/>
    </row>
    <row r="156" spans="13:13">
      <c r="M156" s="2"/>
    </row>
    <row r="157" spans="13:13">
      <c r="M157" s="2"/>
    </row>
    <row r="158" spans="13:13">
      <c r="M158" s="2"/>
    </row>
    <row r="159" spans="13:13">
      <c r="M159" s="2"/>
    </row>
    <row r="160" spans="13:13">
      <c r="M160" s="2"/>
    </row>
    <row r="161" spans="13:13">
      <c r="M161" s="2"/>
    </row>
    <row r="162" spans="13:13">
      <c r="M162" s="2"/>
    </row>
    <row r="163" spans="13:13">
      <c r="M163" s="2"/>
    </row>
    <row r="164" spans="13:13">
      <c r="M164" s="2"/>
    </row>
    <row r="165" spans="13:13">
      <c r="M165" s="2"/>
    </row>
    <row r="166" spans="13:13">
      <c r="M166" s="2"/>
    </row>
    <row r="167" spans="13:13">
      <c r="M167" s="2"/>
    </row>
    <row r="168" spans="13:13">
      <c r="M168" s="2"/>
    </row>
    <row r="169" spans="13:13">
      <c r="M169" s="2"/>
    </row>
    <row r="170" spans="13:13">
      <c r="M170" s="2"/>
    </row>
    <row r="171" spans="13:13">
      <c r="M171" s="2"/>
    </row>
    <row r="172" spans="13:13">
      <c r="M172" s="2"/>
    </row>
    <row r="173" spans="13:13">
      <c r="M173" s="2"/>
    </row>
    <row r="174" spans="13:13">
      <c r="M174" s="2"/>
    </row>
    <row r="175" spans="13:13">
      <c r="M175" s="2"/>
    </row>
    <row r="176" spans="13:13">
      <c r="M176" s="2"/>
    </row>
    <row r="177" spans="13:13">
      <c r="M177" s="2"/>
    </row>
    <row r="178" spans="13:13">
      <c r="M178" s="2"/>
    </row>
    <row r="179" spans="13:13">
      <c r="M179" s="2"/>
    </row>
    <row r="180" spans="13:13">
      <c r="M180" s="2"/>
    </row>
    <row r="181" spans="13:13">
      <c r="M181" s="2"/>
    </row>
    <row r="182" spans="13:13">
      <c r="M182" s="2"/>
    </row>
    <row r="183" spans="13:13">
      <c r="M183" s="2"/>
    </row>
    <row r="184" spans="13:13">
      <c r="M184" s="2"/>
    </row>
    <row r="185" spans="13:13">
      <c r="M185" s="2"/>
    </row>
    <row r="186" spans="13:13">
      <c r="M186" s="2"/>
    </row>
    <row r="187" spans="13:13">
      <c r="M187" s="2"/>
    </row>
    <row r="188" spans="13:13">
      <c r="M188" s="2"/>
    </row>
    <row r="189" spans="13:13">
      <c r="M189" s="2"/>
    </row>
    <row r="190" spans="13:13">
      <c r="M190" s="2"/>
    </row>
    <row r="191" spans="13:13">
      <c r="M191" s="2"/>
    </row>
    <row r="192" spans="13:13">
      <c r="M192" s="2"/>
    </row>
    <row r="193" spans="13:13">
      <c r="M193" s="2"/>
    </row>
    <row r="194" spans="13:13">
      <c r="M194" s="2"/>
    </row>
    <row r="195" spans="13:13">
      <c r="M195" s="2"/>
    </row>
    <row r="196" spans="13:13">
      <c r="M196" s="2"/>
    </row>
    <row r="197" spans="13:13">
      <c r="M197" s="2"/>
    </row>
    <row r="198" spans="13:13">
      <c r="M198" s="2"/>
    </row>
    <row r="199" spans="13:13">
      <c r="M199" s="2"/>
    </row>
    <row r="200" spans="13:13">
      <c r="M200" s="2"/>
    </row>
    <row r="201" spans="13:13">
      <c r="M201" s="2"/>
    </row>
    <row r="202" spans="13:13">
      <c r="M202" s="2"/>
    </row>
    <row r="203" spans="13:13">
      <c r="M203" s="2"/>
    </row>
    <row r="204" spans="13:13">
      <c r="M204" s="2"/>
    </row>
    <row r="205" spans="13:13">
      <c r="M205" s="2"/>
    </row>
    <row r="206" spans="13:13">
      <c r="M206" s="2"/>
    </row>
    <row r="207" spans="13:13">
      <c r="M207" s="2"/>
    </row>
    <row r="208" spans="13:13">
      <c r="M208" s="2"/>
    </row>
    <row r="209" spans="13:13">
      <c r="M209" s="2"/>
    </row>
    <row r="210" spans="13:13">
      <c r="M210" s="2"/>
    </row>
    <row r="211" spans="13:13">
      <c r="M211" s="2"/>
    </row>
    <row r="212" spans="13:13">
      <c r="M212" s="2"/>
    </row>
    <row r="213" spans="13:13">
      <c r="M213" s="2"/>
    </row>
    <row r="214" spans="13:13">
      <c r="M214" s="2"/>
    </row>
    <row r="215" spans="13:13">
      <c r="M215" s="2"/>
    </row>
    <row r="216" spans="13:13">
      <c r="M216" s="2"/>
    </row>
    <row r="217" spans="13:13">
      <c r="M217" s="2"/>
    </row>
    <row r="218" spans="13:13">
      <c r="M218" s="2"/>
    </row>
    <row r="219" spans="13:13">
      <c r="M219" s="2"/>
    </row>
    <row r="220" spans="13:13">
      <c r="M220" s="2"/>
    </row>
    <row r="221" spans="13:13">
      <c r="M221" s="2"/>
    </row>
    <row r="222" spans="13:13">
      <c r="M222" s="2"/>
    </row>
    <row r="223" spans="13:13">
      <c r="M223" s="2"/>
    </row>
    <row r="224" spans="13:13">
      <c r="M224" s="2"/>
    </row>
    <row r="225" spans="13:13">
      <c r="M225" s="2"/>
    </row>
    <row r="226" spans="13:13">
      <c r="M226" s="2"/>
    </row>
    <row r="227" spans="13:13">
      <c r="M227" s="2"/>
    </row>
    <row r="228" spans="13:13">
      <c r="M228" s="2"/>
    </row>
    <row r="229" spans="13:13">
      <c r="M229" s="2"/>
    </row>
    <row r="230" spans="13:13">
      <c r="M230" s="2"/>
    </row>
    <row r="231" spans="13:13">
      <c r="M231" s="2"/>
    </row>
    <row r="232" spans="13:13">
      <c r="M232" s="2"/>
    </row>
    <row r="233" spans="13:13">
      <c r="M233" s="2"/>
    </row>
    <row r="234" spans="13:13">
      <c r="M234" s="2"/>
    </row>
    <row r="235" spans="13:13">
      <c r="M235" s="2"/>
    </row>
    <row r="236" spans="13:13">
      <c r="M236" s="2"/>
    </row>
    <row r="237" spans="13:13">
      <c r="M237" s="2"/>
    </row>
    <row r="238" spans="13:13">
      <c r="M238" s="2"/>
    </row>
    <row r="239" spans="13:13">
      <c r="M239" s="2"/>
    </row>
    <row r="240" spans="13:13">
      <c r="M240" s="2"/>
    </row>
    <row r="241" spans="13:13">
      <c r="M241" s="2"/>
    </row>
    <row r="242" spans="13:13">
      <c r="M242" s="2"/>
    </row>
    <row r="243" spans="13:13">
      <c r="M243" s="2"/>
    </row>
    <row r="244" spans="13:13">
      <c r="M244" s="2"/>
    </row>
    <row r="245" spans="13:13">
      <c r="M245" s="2"/>
    </row>
    <row r="246" spans="13:13">
      <c r="M246" s="2"/>
    </row>
    <row r="247" spans="13:13">
      <c r="M247" s="2"/>
    </row>
    <row r="248" spans="13:13">
      <c r="M248" s="2"/>
    </row>
    <row r="249" spans="13:13">
      <c r="M249" s="2"/>
    </row>
    <row r="250" spans="13:13">
      <c r="M250" s="2"/>
    </row>
    <row r="251" spans="13:13">
      <c r="M251" s="2"/>
    </row>
    <row r="252" spans="13:13">
      <c r="M252" s="2"/>
    </row>
    <row r="253" spans="13:13">
      <c r="M253" s="2"/>
    </row>
    <row r="254" spans="13:13">
      <c r="M254" s="2"/>
    </row>
    <row r="255" spans="13:13">
      <c r="M255" s="2"/>
    </row>
    <row r="256" spans="13:13">
      <c r="M256" s="2"/>
    </row>
    <row r="257" spans="13:13">
      <c r="M257" s="2"/>
    </row>
    <row r="258" spans="13:13">
      <c r="M258" s="2"/>
    </row>
    <row r="259" spans="13:13">
      <c r="M259" s="2"/>
    </row>
    <row r="260" spans="13:13">
      <c r="M260" s="2"/>
    </row>
    <row r="261" spans="13:13">
      <c r="M261" s="2"/>
    </row>
    <row r="262" spans="13:13">
      <c r="M262" s="2"/>
    </row>
    <row r="263" spans="13:13">
      <c r="M263" s="2"/>
    </row>
    <row r="264" spans="13:13">
      <c r="M264" s="2"/>
    </row>
    <row r="265" spans="13:13">
      <c r="M265" s="2"/>
    </row>
    <row r="266" spans="13:13">
      <c r="M266" s="2"/>
    </row>
    <row r="267" spans="13:13">
      <c r="M267" s="2"/>
    </row>
    <row r="268" spans="13:13">
      <c r="M268" s="2"/>
    </row>
    <row r="269" spans="13:13">
      <c r="M269" s="2"/>
    </row>
    <row r="270" spans="13:13">
      <c r="M270" s="2"/>
    </row>
    <row r="271" spans="13:13">
      <c r="M271" s="2"/>
    </row>
    <row r="272" spans="13:13">
      <c r="M272" s="2"/>
    </row>
    <row r="273" spans="13:13">
      <c r="M273" s="2"/>
    </row>
    <row r="274" spans="13:13">
      <c r="M274" s="2"/>
    </row>
    <row r="275" spans="13:13">
      <c r="M275" s="2"/>
    </row>
    <row r="276" spans="13:13">
      <c r="M276" s="2"/>
    </row>
    <row r="277" spans="13:13">
      <c r="M277" s="2"/>
    </row>
    <row r="278" spans="13:13">
      <c r="M278" s="2"/>
    </row>
    <row r="279" spans="13:13">
      <c r="M279" s="2"/>
    </row>
    <row r="280" spans="13:13">
      <c r="M280" s="2"/>
    </row>
    <row r="281" spans="13:13">
      <c r="M281" s="2"/>
    </row>
    <row r="282" spans="13:13">
      <c r="M282" s="2"/>
    </row>
    <row r="283" spans="13:13">
      <c r="M283" s="2"/>
    </row>
    <row r="284" spans="13:13">
      <c r="M284" s="2"/>
    </row>
    <row r="285" spans="13:13">
      <c r="M285" s="2"/>
    </row>
    <row r="286" spans="13:13">
      <c r="M286" s="2"/>
    </row>
    <row r="287" spans="13:13">
      <c r="M287" s="2"/>
    </row>
    <row r="288" spans="13:13">
      <c r="M288" s="2"/>
    </row>
    <row r="289" spans="13:13">
      <c r="M289" s="2"/>
    </row>
    <row r="290" spans="13:13">
      <c r="M290" s="2"/>
    </row>
    <row r="291" spans="13:13">
      <c r="M291" s="2"/>
    </row>
    <row r="292" spans="13:13">
      <c r="M292" s="2"/>
    </row>
    <row r="293" spans="13:13">
      <c r="M293" s="2"/>
    </row>
    <row r="294" spans="13:13">
      <c r="M294" s="2"/>
    </row>
    <row r="295" spans="13:13">
      <c r="M295" s="2"/>
    </row>
    <row r="296" spans="13:13">
      <c r="M296" s="2"/>
    </row>
    <row r="297" spans="13:13">
      <c r="M297" s="2"/>
    </row>
    <row r="298" spans="13:13">
      <c r="M298" s="2"/>
    </row>
    <row r="299" spans="13:13">
      <c r="M299" s="2"/>
    </row>
    <row r="300" spans="13:13">
      <c r="M300" s="2"/>
    </row>
    <row r="301" spans="13:13">
      <c r="M301" s="2"/>
    </row>
    <row r="302" spans="13:13">
      <c r="M302" s="2"/>
    </row>
    <row r="303" spans="13:13">
      <c r="M303" s="2"/>
    </row>
    <row r="304" spans="13:13">
      <c r="M304" s="2"/>
    </row>
    <row r="305" spans="13:13">
      <c r="M305" s="2"/>
    </row>
    <row r="306" spans="13:13">
      <c r="M306" s="2"/>
    </row>
    <row r="307" spans="13:13">
      <c r="M307" s="2"/>
    </row>
    <row r="308" spans="13:13">
      <c r="M308" s="2"/>
    </row>
    <row r="309" spans="13:13">
      <c r="M309" s="2"/>
    </row>
    <row r="310" spans="13:13">
      <c r="M310" s="2"/>
    </row>
    <row r="311" spans="13:13">
      <c r="M311" s="2"/>
    </row>
    <row r="312" spans="13:13">
      <c r="M312" s="2"/>
    </row>
    <row r="313" spans="13:13">
      <c r="M313" s="2"/>
    </row>
    <row r="314" spans="13:13">
      <c r="M314" s="2"/>
    </row>
    <row r="315" spans="13:13">
      <c r="M315" s="2"/>
    </row>
    <row r="316" spans="13:13">
      <c r="M316" s="2"/>
    </row>
    <row r="317" spans="13:13">
      <c r="M317" s="2"/>
    </row>
    <row r="318" spans="13:13">
      <c r="M318" s="2"/>
    </row>
    <row r="319" spans="13:13">
      <c r="M319" s="2"/>
    </row>
    <row r="320" spans="13:13">
      <c r="M320" s="2"/>
    </row>
    <row r="321" spans="13:13">
      <c r="M321" s="2"/>
    </row>
    <row r="322" spans="13:13">
      <c r="M322" s="2"/>
    </row>
    <row r="323" spans="13:13">
      <c r="M323" s="2"/>
    </row>
    <row r="324" spans="13:13">
      <c r="M324" s="2"/>
    </row>
    <row r="325" spans="13:13">
      <c r="M325" s="2"/>
    </row>
    <row r="326" spans="13:13">
      <c r="M326" s="2"/>
    </row>
    <row r="327" spans="13:13">
      <c r="M327" s="2"/>
    </row>
    <row r="328" spans="13:13">
      <c r="M328" s="2"/>
    </row>
    <row r="329" spans="13:13">
      <c r="M329" s="2"/>
    </row>
    <row r="330" spans="13:13">
      <c r="M330" s="2"/>
    </row>
    <row r="331" spans="13:13">
      <c r="M331" s="2"/>
    </row>
    <row r="332" spans="13:13">
      <c r="M332" s="2"/>
    </row>
    <row r="333" spans="13:13">
      <c r="M333" s="2"/>
    </row>
    <row r="334" spans="13:13">
      <c r="M334" s="2"/>
    </row>
    <row r="335" spans="13:13">
      <c r="M335" s="2"/>
    </row>
    <row r="336" spans="13:13">
      <c r="M336" s="2"/>
    </row>
    <row r="337" spans="13:13">
      <c r="M337" s="2"/>
    </row>
    <row r="338" spans="13:13">
      <c r="M338" s="2"/>
    </row>
    <row r="339" spans="13:13">
      <c r="M339" s="2"/>
    </row>
    <row r="340" spans="13:13">
      <c r="M340" s="2"/>
    </row>
    <row r="341" spans="13:13">
      <c r="M341" s="2"/>
    </row>
    <row r="342" spans="13:13">
      <c r="M342" s="2"/>
    </row>
    <row r="343" spans="13:13">
      <c r="M343" s="2"/>
    </row>
    <row r="344" spans="13:13">
      <c r="M344" s="2"/>
    </row>
    <row r="345" spans="13:13">
      <c r="M345" s="2"/>
    </row>
    <row r="346" spans="13:13">
      <c r="M346" s="2"/>
    </row>
    <row r="347" spans="13:13">
      <c r="M347" s="2"/>
    </row>
    <row r="348" spans="13:13">
      <c r="M348" s="2"/>
    </row>
    <row r="349" spans="13:13">
      <c r="M349" s="2"/>
    </row>
    <row r="350" spans="13:13">
      <c r="M350" s="2"/>
    </row>
    <row r="351" spans="13:13">
      <c r="M351" s="2"/>
    </row>
    <row r="352" spans="13:13">
      <c r="M352" s="2"/>
    </row>
    <row r="353" spans="13:13">
      <c r="M353" s="2"/>
    </row>
    <row r="354" spans="13:13">
      <c r="M354" s="2"/>
    </row>
    <row r="355" spans="13:13">
      <c r="M355" s="2"/>
    </row>
    <row r="356" spans="13:13">
      <c r="M356" s="2"/>
    </row>
    <row r="357" spans="13:13">
      <c r="M357" s="2"/>
    </row>
    <row r="358" spans="13:13">
      <c r="M358" s="2"/>
    </row>
    <row r="359" spans="13:13">
      <c r="M359" s="2"/>
    </row>
    <row r="360" spans="13:13">
      <c r="M360" s="2"/>
    </row>
    <row r="361" spans="13:13">
      <c r="M361" s="2"/>
    </row>
    <row r="362" spans="13:13">
      <c r="M362" s="2"/>
    </row>
    <row r="363" spans="13:13">
      <c r="M363" s="2"/>
    </row>
    <row r="364" spans="13:13">
      <c r="M364" s="2"/>
    </row>
    <row r="365" spans="13:13">
      <c r="M365" s="2"/>
    </row>
    <row r="366" spans="13:13">
      <c r="M366" s="2"/>
    </row>
    <row r="367" spans="13:13">
      <c r="M367" s="2"/>
    </row>
    <row r="368" spans="13:13">
      <c r="M368" s="2"/>
    </row>
    <row r="369" spans="13:13">
      <c r="M369" s="2"/>
    </row>
    <row r="370" spans="13:13">
      <c r="M370" s="2"/>
    </row>
    <row r="371" spans="13:13">
      <c r="M371" s="2"/>
    </row>
    <row r="372" spans="13:13">
      <c r="M372" s="2"/>
    </row>
    <row r="373" spans="13:13">
      <c r="M373" s="2"/>
    </row>
    <row r="374" spans="13:13">
      <c r="M374" s="2"/>
    </row>
    <row r="375" spans="13:13">
      <c r="M375" s="2"/>
    </row>
    <row r="376" spans="13:13">
      <c r="M376" s="2"/>
    </row>
    <row r="377" spans="13:13">
      <c r="M377" s="2"/>
    </row>
    <row r="378" spans="13:13">
      <c r="M378" s="2"/>
    </row>
    <row r="379" spans="13:13">
      <c r="M379" s="2"/>
    </row>
    <row r="380" spans="13:13">
      <c r="M380" s="2"/>
    </row>
    <row r="381" spans="13:13">
      <c r="M381" s="2"/>
    </row>
    <row r="382" spans="13:13">
      <c r="M382" s="2"/>
    </row>
    <row r="383" spans="13:13">
      <c r="M383" s="2"/>
    </row>
    <row r="384" spans="13:13">
      <c r="M384" s="2"/>
    </row>
    <row r="385" spans="13:13">
      <c r="M385" s="2"/>
    </row>
    <row r="386" spans="13:13">
      <c r="M386" s="2"/>
    </row>
    <row r="387" spans="13:13">
      <c r="M387" s="2"/>
    </row>
    <row r="388" spans="13:13">
      <c r="M388" s="2"/>
    </row>
    <row r="389" spans="13:13">
      <c r="M389" s="2"/>
    </row>
    <row r="390" spans="13:13">
      <c r="M390" s="2"/>
    </row>
    <row r="391" spans="13:13">
      <c r="M391" s="2"/>
    </row>
    <row r="392" spans="13:13">
      <c r="M392" s="2"/>
    </row>
    <row r="393" spans="13:13">
      <c r="M393" s="2"/>
    </row>
    <row r="394" spans="13:13">
      <c r="M394" s="2"/>
    </row>
    <row r="395" spans="13:13">
      <c r="M395" s="2"/>
    </row>
    <row r="396" spans="13:13">
      <c r="M396" s="2"/>
    </row>
    <row r="397" spans="13:13">
      <c r="M397" s="2"/>
    </row>
    <row r="398" spans="13:13">
      <c r="M398" s="2"/>
    </row>
    <row r="399" spans="13:13">
      <c r="M399" s="2"/>
    </row>
    <row r="400" spans="13:13">
      <c r="M400" s="2"/>
    </row>
    <row r="401" spans="13:13">
      <c r="M401" s="2"/>
    </row>
    <row r="402" spans="13:13">
      <c r="M402" s="2"/>
    </row>
    <row r="403" spans="13:13">
      <c r="M403" s="2"/>
    </row>
    <row r="404" spans="13:13">
      <c r="M404" s="2"/>
    </row>
    <row r="405" spans="13:13">
      <c r="M405" s="2"/>
    </row>
    <row r="406" spans="13:13">
      <c r="M406" s="2"/>
    </row>
    <row r="407" spans="13:13">
      <c r="M407" s="2"/>
    </row>
    <row r="408" spans="13:13">
      <c r="M408" s="2"/>
    </row>
    <row r="409" spans="13:13">
      <c r="M409" s="2"/>
    </row>
    <row r="410" spans="13:13">
      <c r="M410" s="2"/>
    </row>
    <row r="411" spans="13:13">
      <c r="M411" s="2"/>
    </row>
    <row r="412" spans="13:13">
      <c r="M412" s="2"/>
    </row>
    <row r="413" spans="13:13">
      <c r="M413" s="2"/>
    </row>
    <row r="414" spans="13:13">
      <c r="M414" s="2"/>
    </row>
    <row r="415" spans="13:13">
      <c r="M415" s="2"/>
    </row>
    <row r="416" spans="13:13">
      <c r="M416" s="2"/>
    </row>
    <row r="417" spans="13:13">
      <c r="M417" s="2"/>
    </row>
    <row r="418" spans="13:13">
      <c r="M418" s="2"/>
    </row>
    <row r="419" spans="13:13">
      <c r="M419" s="2"/>
    </row>
    <row r="420" spans="13:13">
      <c r="M420" s="2"/>
    </row>
    <row r="421" spans="13:13">
      <c r="M421" s="2"/>
    </row>
    <row r="422" spans="13:13">
      <c r="M422" s="2"/>
    </row>
    <row r="423" spans="13:13">
      <c r="M423" s="2"/>
    </row>
    <row r="424" spans="13:13">
      <c r="M424" s="2"/>
    </row>
    <row r="425" spans="13:13">
      <c r="M425" s="2"/>
    </row>
    <row r="426" spans="13:13">
      <c r="M426" s="2"/>
    </row>
    <row r="427" spans="13:13">
      <c r="M427" s="2"/>
    </row>
    <row r="428" spans="13:13">
      <c r="M428" s="2"/>
    </row>
    <row r="429" spans="13:13">
      <c r="M429" s="2"/>
    </row>
    <row r="430" spans="13:13">
      <c r="M430" s="2"/>
    </row>
    <row r="431" spans="13:13">
      <c r="M431" s="2"/>
    </row>
    <row r="432" spans="13:13">
      <c r="M432" s="2"/>
    </row>
    <row r="433" spans="13:13">
      <c r="M433" s="2"/>
    </row>
    <row r="434" spans="13:13">
      <c r="M434" s="2"/>
    </row>
    <row r="435" spans="13:13">
      <c r="M435" s="2"/>
    </row>
    <row r="436" spans="13:13">
      <c r="M436" s="2"/>
    </row>
    <row r="437" spans="13:13">
      <c r="M437" s="2"/>
    </row>
    <row r="438" spans="13:13">
      <c r="M438" s="2"/>
    </row>
    <row r="439" spans="13:13">
      <c r="M439" s="2"/>
    </row>
    <row r="440" spans="13:13">
      <c r="M440" s="2"/>
    </row>
    <row r="441" spans="13:13">
      <c r="M441" s="2"/>
    </row>
    <row r="442" spans="13:13">
      <c r="M442" s="2"/>
    </row>
    <row r="443" spans="13:13">
      <c r="M443" s="2"/>
    </row>
    <row r="444" spans="13:13">
      <c r="M444" s="2"/>
    </row>
    <row r="445" spans="13:13">
      <c r="M445" s="2"/>
    </row>
    <row r="446" spans="13:13">
      <c r="M446" s="2"/>
    </row>
    <row r="447" spans="13:13">
      <c r="M447" s="2"/>
    </row>
    <row r="448" spans="13:13">
      <c r="M448" s="2"/>
    </row>
    <row r="449" spans="13:13">
      <c r="M449" s="2"/>
    </row>
    <row r="450" spans="13:13">
      <c r="M450" s="2"/>
    </row>
    <row r="451" spans="13:13">
      <c r="M451" s="2"/>
    </row>
    <row r="452" spans="13:13">
      <c r="M452" s="2"/>
    </row>
    <row r="453" spans="13:13">
      <c r="M453" s="2"/>
    </row>
    <row r="454" spans="13:13">
      <c r="M454" s="2"/>
    </row>
    <row r="455" spans="13:13">
      <c r="M455" s="2"/>
    </row>
    <row r="456" spans="13:13">
      <c r="M456" s="2"/>
    </row>
    <row r="457" spans="13:13">
      <c r="M457" s="2"/>
    </row>
    <row r="458" spans="13:13">
      <c r="M458" s="2"/>
    </row>
    <row r="459" spans="13:13">
      <c r="M459" s="2"/>
    </row>
    <row r="460" spans="13:13">
      <c r="M460" s="2"/>
    </row>
    <row r="461" spans="13:13">
      <c r="M461" s="2"/>
    </row>
    <row r="462" spans="13:13">
      <c r="M462" s="2"/>
    </row>
    <row r="463" spans="13:13">
      <c r="M463" s="2"/>
    </row>
    <row r="464" spans="13:13">
      <c r="M464" s="2"/>
    </row>
    <row r="465" spans="13:13">
      <c r="M465" s="2"/>
    </row>
    <row r="466" spans="13:13">
      <c r="M466" s="2"/>
    </row>
    <row r="467" spans="13:13">
      <c r="M467" s="2"/>
    </row>
    <row r="468" spans="13:13">
      <c r="M468" s="2"/>
    </row>
    <row r="469" spans="13:13">
      <c r="M469" s="2"/>
    </row>
    <row r="470" spans="13:13">
      <c r="M470" s="2"/>
    </row>
    <row r="471" spans="13:13">
      <c r="M471" s="2"/>
    </row>
    <row r="472" spans="13:13">
      <c r="M472" s="2"/>
    </row>
    <row r="473" spans="13:13">
      <c r="M473" s="2"/>
    </row>
    <row r="474" spans="13:13">
      <c r="M474" s="2"/>
    </row>
    <row r="475" spans="13:13">
      <c r="M475" s="2"/>
    </row>
    <row r="476" spans="13:13">
      <c r="M476" s="2"/>
    </row>
    <row r="477" spans="13:13">
      <c r="M477" s="2"/>
    </row>
    <row r="478" spans="13:13">
      <c r="M478" s="2"/>
    </row>
    <row r="479" spans="13:13">
      <c r="M479" s="2"/>
    </row>
    <row r="480" spans="13:13">
      <c r="M480" s="2"/>
    </row>
    <row r="481" spans="13:13">
      <c r="M481" s="2"/>
    </row>
    <row r="482" spans="13:13">
      <c r="M482" s="2"/>
    </row>
    <row r="483" spans="13:13">
      <c r="M483" s="2"/>
    </row>
    <row r="484" spans="13:13">
      <c r="M484" s="2"/>
    </row>
    <row r="485" spans="13:13">
      <c r="M485" s="2"/>
    </row>
    <row r="486" spans="13:13">
      <c r="M486" s="2"/>
    </row>
    <row r="487" spans="13:13">
      <c r="M487" s="2"/>
    </row>
    <row r="488" spans="13:13">
      <c r="M488" s="2"/>
    </row>
    <row r="489" spans="13:13">
      <c r="M489" s="2"/>
    </row>
    <row r="490" spans="13:13">
      <c r="M490" s="2"/>
    </row>
    <row r="491" spans="13:13">
      <c r="M491" s="2"/>
    </row>
    <row r="492" spans="13:13">
      <c r="M492" s="2"/>
    </row>
    <row r="493" spans="13:13">
      <c r="M493" s="2"/>
    </row>
    <row r="494" spans="13:13">
      <c r="M494" s="2"/>
    </row>
    <row r="495" spans="13:13">
      <c r="M495" s="2"/>
    </row>
    <row r="496" spans="13:13">
      <c r="M496" s="2"/>
    </row>
    <row r="497" spans="13:13">
      <c r="M497" s="2"/>
    </row>
    <row r="498" spans="13:13">
      <c r="M498" s="2"/>
    </row>
    <row r="499" spans="13:13">
      <c r="M499" s="2"/>
    </row>
    <row r="500" spans="13:13">
      <c r="M500" s="2"/>
    </row>
    <row r="501" spans="13:13">
      <c r="M501" s="2"/>
    </row>
    <row r="502" spans="13:13">
      <c r="M502" s="2"/>
    </row>
    <row r="503" spans="13:13">
      <c r="M503" s="2"/>
    </row>
    <row r="504" spans="13:13">
      <c r="M504" s="2"/>
    </row>
    <row r="505" spans="13:13">
      <c r="M505" s="2"/>
    </row>
    <row r="506" spans="13:13">
      <c r="M506" s="2"/>
    </row>
    <row r="507" spans="13:13">
      <c r="M507" s="2"/>
    </row>
    <row r="508" spans="13:13">
      <c r="M508" s="2"/>
    </row>
    <row r="509" spans="13:13">
      <c r="M509" s="2"/>
    </row>
    <row r="510" spans="13:13">
      <c r="M510" s="2"/>
    </row>
    <row r="511" spans="13:13">
      <c r="M511" s="2"/>
    </row>
    <row r="512" spans="13:13">
      <c r="M512" s="2"/>
    </row>
    <row r="513" spans="13:13">
      <c r="M513" s="2"/>
    </row>
    <row r="514" spans="13:13">
      <c r="M514" s="2"/>
    </row>
    <row r="515" spans="13:13">
      <c r="M515" s="2"/>
    </row>
    <row r="516" spans="13:13">
      <c r="M516" s="2"/>
    </row>
    <row r="517" spans="13:13">
      <c r="M517" s="2"/>
    </row>
    <row r="518" spans="13:13">
      <c r="M518" s="2"/>
    </row>
    <row r="519" spans="13:13">
      <c r="M519" s="2"/>
    </row>
    <row r="520" spans="13:13">
      <c r="M520" s="2"/>
    </row>
    <row r="521" spans="13:13">
      <c r="M521" s="2"/>
    </row>
    <row r="522" spans="13:13">
      <c r="M522" s="2"/>
    </row>
    <row r="523" spans="13:13">
      <c r="M523" s="2"/>
    </row>
    <row r="524" spans="13:13">
      <c r="M524" s="2"/>
    </row>
    <row r="525" spans="13:13">
      <c r="M525" s="2"/>
    </row>
    <row r="526" spans="13:13">
      <c r="M526" s="2"/>
    </row>
    <row r="527" spans="13:13">
      <c r="M527" s="2"/>
    </row>
    <row r="528" spans="13:13">
      <c r="M528" s="2"/>
    </row>
    <row r="529" spans="13:13">
      <c r="M529" s="2"/>
    </row>
    <row r="530" spans="13:13">
      <c r="M530" s="2"/>
    </row>
    <row r="531" spans="13:13">
      <c r="M531" s="2"/>
    </row>
    <row r="532" spans="13:13">
      <c r="M532" s="2"/>
    </row>
    <row r="533" spans="13:13">
      <c r="M533" s="2"/>
    </row>
    <row r="534" spans="13:13">
      <c r="M534" s="2"/>
    </row>
    <row r="535" spans="13:13">
      <c r="M535" s="2"/>
    </row>
    <row r="536" spans="13:13">
      <c r="M536" s="2"/>
    </row>
    <row r="537" spans="13:13">
      <c r="M537" s="2"/>
    </row>
    <row r="538" spans="13:13">
      <c r="M538" s="2"/>
    </row>
    <row r="539" spans="13:13">
      <c r="M539" s="2"/>
    </row>
    <row r="540" spans="13:13">
      <c r="M540" s="2"/>
    </row>
    <row r="541" spans="13:13">
      <c r="M541" s="2"/>
    </row>
    <row r="542" spans="13:13">
      <c r="M542" s="2"/>
    </row>
    <row r="543" spans="13:13">
      <c r="M543" s="2"/>
    </row>
    <row r="544" spans="13:13">
      <c r="M544" s="2"/>
    </row>
    <row r="545" spans="13:13">
      <c r="M545" s="2"/>
    </row>
    <row r="546" spans="13:13">
      <c r="M546" s="2"/>
    </row>
    <row r="547" spans="13:13">
      <c r="M547" s="2"/>
    </row>
    <row r="548" spans="13:13">
      <c r="M548" s="2"/>
    </row>
    <row r="549" spans="13:13">
      <c r="M549" s="2"/>
    </row>
    <row r="550" spans="13:13">
      <c r="M550" s="2"/>
    </row>
    <row r="551" spans="13:13">
      <c r="M551" s="2"/>
    </row>
    <row r="552" spans="13:13">
      <c r="M552" s="2"/>
    </row>
    <row r="553" spans="13:13">
      <c r="M553" s="2"/>
    </row>
    <row r="554" spans="13:13">
      <c r="M554" s="2"/>
    </row>
    <row r="555" spans="13:13">
      <c r="M555" s="2"/>
    </row>
    <row r="556" spans="13:13">
      <c r="M556" s="2"/>
    </row>
    <row r="557" spans="13:13">
      <c r="M557" s="2"/>
    </row>
    <row r="558" spans="13:13">
      <c r="M558" s="2"/>
    </row>
    <row r="559" spans="13:13">
      <c r="M559" s="2"/>
    </row>
    <row r="560" spans="13:13">
      <c r="M560" s="2"/>
    </row>
    <row r="561" spans="13:13">
      <c r="M561" s="2"/>
    </row>
    <row r="562" spans="13:13">
      <c r="M562" s="2"/>
    </row>
    <row r="563" spans="13:13">
      <c r="M563" s="2"/>
    </row>
    <row r="564" spans="13:13">
      <c r="M564" s="2"/>
    </row>
    <row r="565" spans="13:13">
      <c r="M565" s="2"/>
    </row>
    <row r="566" spans="13:13">
      <c r="M566" s="2"/>
    </row>
    <row r="567" spans="13:13">
      <c r="M567" s="2"/>
    </row>
    <row r="568" spans="13:13">
      <c r="M568" s="2"/>
    </row>
    <row r="569" spans="13:13">
      <c r="M569" s="2"/>
    </row>
    <row r="570" spans="13:13">
      <c r="M570" s="2"/>
    </row>
    <row r="571" spans="13:13">
      <c r="M571" s="2"/>
    </row>
    <row r="572" spans="13:13">
      <c r="M572" s="2"/>
    </row>
    <row r="573" spans="13:13">
      <c r="M573" s="2"/>
    </row>
    <row r="574" spans="13:13">
      <c r="M574" s="2"/>
    </row>
    <row r="575" spans="13:13">
      <c r="M575" s="2"/>
    </row>
    <row r="576" spans="13:13">
      <c r="M576" s="2"/>
    </row>
    <row r="577" spans="13:13">
      <c r="M577" s="2"/>
    </row>
    <row r="578" spans="13:13">
      <c r="M578" s="2"/>
    </row>
    <row r="579" spans="13:13">
      <c r="M579" s="2"/>
    </row>
    <row r="580" spans="13:13">
      <c r="M580" s="2"/>
    </row>
    <row r="581" spans="13:13">
      <c r="M581" s="2"/>
    </row>
    <row r="582" spans="13:13">
      <c r="M582" s="2"/>
    </row>
    <row r="583" spans="13:13">
      <c r="M583" s="2"/>
    </row>
    <row r="584" spans="13:13">
      <c r="M584" s="2"/>
    </row>
    <row r="585" spans="13:13">
      <c r="M585" s="2"/>
    </row>
    <row r="586" spans="13:13">
      <c r="M586" s="2"/>
    </row>
    <row r="587" spans="13:13">
      <c r="M587" s="2"/>
    </row>
    <row r="588" spans="13:13">
      <c r="M588" s="2"/>
    </row>
    <row r="589" spans="13:13">
      <c r="M589" s="2"/>
    </row>
    <row r="590" spans="13:13">
      <c r="M590" s="2"/>
    </row>
    <row r="591" spans="13:13">
      <c r="M591" s="2"/>
    </row>
    <row r="592" spans="13:13">
      <c r="M592" s="2"/>
    </row>
    <row r="593" spans="13:13">
      <c r="M593" s="2"/>
    </row>
    <row r="594" spans="13:13">
      <c r="M594" s="2"/>
    </row>
    <row r="595" spans="13:13">
      <c r="M595" s="2"/>
    </row>
    <row r="596" spans="13:13">
      <c r="M596" s="2"/>
    </row>
    <row r="597" spans="13:13">
      <c r="M597" s="2"/>
    </row>
    <row r="598" spans="13:13">
      <c r="M598" s="2"/>
    </row>
    <row r="599" spans="13:13">
      <c r="M599" s="2"/>
    </row>
    <row r="600" spans="13:13">
      <c r="M600" s="2"/>
    </row>
    <row r="601" spans="13:13">
      <c r="M601" s="2"/>
    </row>
    <row r="602" spans="13:13">
      <c r="M602" s="2"/>
    </row>
    <row r="603" spans="13:13">
      <c r="M603" s="2"/>
    </row>
    <row r="604" spans="13:13">
      <c r="M604" s="2"/>
    </row>
    <row r="605" spans="13:13">
      <c r="M605" s="2"/>
    </row>
    <row r="606" spans="13:13">
      <c r="M606" s="2"/>
    </row>
    <row r="607" spans="13:13">
      <c r="M607" s="2"/>
    </row>
    <row r="608" spans="13:13">
      <c r="M608" s="2"/>
    </row>
    <row r="609" spans="13:13">
      <c r="M609" s="2"/>
    </row>
    <row r="610" spans="13:13">
      <c r="M610" s="2"/>
    </row>
    <row r="611" spans="13:13">
      <c r="M611" s="2"/>
    </row>
    <row r="612" spans="13:13">
      <c r="M612" s="2"/>
    </row>
    <row r="613" spans="13:13">
      <c r="M613" s="2"/>
    </row>
    <row r="614" spans="13:13">
      <c r="M614" s="2"/>
    </row>
    <row r="615" spans="13:13">
      <c r="M615" s="2"/>
    </row>
    <row r="616" spans="13:13">
      <c r="M616" s="2"/>
    </row>
    <row r="617" spans="13:13">
      <c r="M617" s="2"/>
    </row>
    <row r="618" spans="13:13">
      <c r="M618" s="2"/>
    </row>
    <row r="619" spans="13:13">
      <c r="M619" s="2"/>
    </row>
    <row r="620" spans="13:13">
      <c r="M620" s="2"/>
    </row>
    <row r="621" spans="13:13">
      <c r="M621" s="2"/>
    </row>
    <row r="622" spans="13:13">
      <c r="M622" s="2"/>
    </row>
    <row r="623" spans="13:13">
      <c r="M623" s="2"/>
    </row>
    <row r="624" spans="13:13">
      <c r="M624" s="2"/>
    </row>
    <row r="625" spans="13:13">
      <c r="M625" s="2"/>
    </row>
    <row r="626" spans="13:13">
      <c r="M626" s="2"/>
    </row>
    <row r="627" spans="13:13">
      <c r="M627" s="2"/>
    </row>
    <row r="628" spans="13:13">
      <c r="M628" s="2"/>
    </row>
    <row r="629" spans="13:13">
      <c r="M629" s="2"/>
    </row>
    <row r="630" spans="13:13">
      <c r="M630" s="2"/>
    </row>
    <row r="631" spans="13:13">
      <c r="M631" s="2"/>
    </row>
    <row r="632" spans="13:13">
      <c r="M632" s="2"/>
    </row>
    <row r="633" spans="13:13">
      <c r="M633" s="2"/>
    </row>
    <row r="634" spans="13:13">
      <c r="M634" s="2"/>
    </row>
    <row r="635" spans="13:13">
      <c r="M635" s="2"/>
    </row>
    <row r="636" spans="13:13">
      <c r="M636" s="2"/>
    </row>
    <row r="637" spans="13:13">
      <c r="M637" s="2"/>
    </row>
    <row r="638" spans="13:13">
      <c r="M638" s="2"/>
    </row>
    <row r="639" spans="13:13">
      <c r="M639" s="2"/>
    </row>
    <row r="640" spans="13:13">
      <c r="M640" s="2"/>
    </row>
    <row r="641" spans="13:13">
      <c r="M641" s="2"/>
    </row>
    <row r="642" spans="13:13">
      <c r="M642" s="2"/>
    </row>
    <row r="643" spans="13:13">
      <c r="M643" s="2"/>
    </row>
    <row r="644" spans="13:13">
      <c r="M644" s="2"/>
    </row>
    <row r="645" spans="13:13">
      <c r="M645" s="2"/>
    </row>
    <row r="646" spans="13:13">
      <c r="M646" s="2"/>
    </row>
    <row r="647" spans="13:13">
      <c r="M647" s="2"/>
    </row>
    <row r="648" spans="13:13">
      <c r="M648" s="2"/>
    </row>
    <row r="649" spans="13:13">
      <c r="M649" s="2"/>
    </row>
    <row r="650" spans="13:13">
      <c r="M650" s="2"/>
    </row>
    <row r="651" spans="13:13">
      <c r="M651" s="2"/>
    </row>
    <row r="652" spans="13:13">
      <c r="M652" s="2"/>
    </row>
    <row r="653" spans="13:13">
      <c r="M653" s="2"/>
    </row>
    <row r="654" spans="13:13">
      <c r="M654" s="2"/>
    </row>
    <row r="655" spans="13:13">
      <c r="M655" s="2"/>
    </row>
    <row r="656" spans="13:13">
      <c r="M656" s="2"/>
    </row>
    <row r="657" spans="13:13">
      <c r="M657" s="2"/>
    </row>
    <row r="658" spans="13:13">
      <c r="M658" s="2"/>
    </row>
    <row r="659" spans="13:13">
      <c r="M659" s="2"/>
    </row>
    <row r="660" spans="13:13">
      <c r="M660" s="2"/>
    </row>
    <row r="661" spans="13:13">
      <c r="M661" s="2"/>
    </row>
    <row r="662" spans="13:13">
      <c r="M662" s="2"/>
    </row>
    <row r="663" spans="13:13">
      <c r="M663" s="2"/>
    </row>
    <row r="664" spans="13:13">
      <c r="M664" s="2"/>
    </row>
    <row r="665" spans="13:13">
      <c r="M665" s="2"/>
    </row>
    <row r="666" spans="13:13">
      <c r="M666" s="2"/>
    </row>
    <row r="667" spans="13:13">
      <c r="M667" s="2"/>
    </row>
    <row r="668" spans="13:13">
      <c r="M668" s="2"/>
    </row>
    <row r="669" spans="13:13">
      <c r="M669" s="2"/>
    </row>
    <row r="670" spans="13:13">
      <c r="M670" s="2"/>
    </row>
    <row r="671" spans="13:13">
      <c r="M671" s="2"/>
    </row>
    <row r="672" spans="13:13">
      <c r="M672" s="2"/>
    </row>
    <row r="673" spans="13:13">
      <c r="M673" s="2"/>
    </row>
    <row r="674" spans="13:13">
      <c r="M674" s="2"/>
    </row>
    <row r="675" spans="13:13">
      <c r="M675" s="2"/>
    </row>
    <row r="676" spans="13:13">
      <c r="M676" s="2"/>
    </row>
    <row r="677" spans="13:13">
      <c r="M677" s="2"/>
    </row>
    <row r="678" spans="13:13">
      <c r="M678" s="2"/>
    </row>
    <row r="679" spans="13:13">
      <c r="M679" s="2"/>
    </row>
    <row r="680" spans="13:13">
      <c r="M680" s="2"/>
    </row>
    <row r="681" spans="13:13">
      <c r="M681" s="2"/>
    </row>
    <row r="682" spans="13:13">
      <c r="M682" s="2"/>
    </row>
    <row r="683" spans="13:13">
      <c r="M683" s="2"/>
    </row>
    <row r="684" spans="13:13">
      <c r="M684" s="2"/>
    </row>
    <row r="685" spans="13:13">
      <c r="M685" s="2"/>
    </row>
    <row r="686" spans="13:13">
      <c r="M686" s="2"/>
    </row>
    <row r="687" spans="13:13">
      <c r="M687" s="2"/>
    </row>
    <row r="688" spans="13:13">
      <c r="M688" s="2"/>
    </row>
    <row r="689" spans="13:13">
      <c r="M689" s="2"/>
    </row>
    <row r="690" spans="13:13">
      <c r="M690" s="2"/>
    </row>
    <row r="691" spans="13:13">
      <c r="M691" s="2"/>
    </row>
    <row r="692" spans="13:13">
      <c r="M692" s="2"/>
    </row>
    <row r="693" spans="13:13">
      <c r="M693" s="2"/>
    </row>
    <row r="694" spans="13:13">
      <c r="M694" s="2"/>
    </row>
    <row r="695" spans="13:13">
      <c r="M695" s="2"/>
    </row>
    <row r="696" spans="13:13">
      <c r="M696" s="2"/>
    </row>
    <row r="697" spans="13:13">
      <c r="M697" s="2"/>
    </row>
    <row r="698" spans="13:13">
      <c r="M698" s="2"/>
    </row>
    <row r="699" spans="13:13">
      <c r="M699" s="2"/>
    </row>
    <row r="700" spans="13:13">
      <c r="M700" s="2"/>
    </row>
    <row r="701" spans="13:13">
      <c r="M701" s="2"/>
    </row>
    <row r="702" spans="13:13">
      <c r="M702" s="2"/>
    </row>
    <row r="703" spans="13:13">
      <c r="M703" s="2"/>
    </row>
    <row r="704" spans="13:13">
      <c r="M704" s="2"/>
    </row>
    <row r="705" spans="13:13">
      <c r="M705" s="2"/>
    </row>
    <row r="706" spans="13:13">
      <c r="M706" s="2"/>
    </row>
    <row r="707" spans="13:13">
      <c r="M707" s="2"/>
    </row>
    <row r="708" spans="13:13">
      <c r="M708" s="2"/>
    </row>
    <row r="709" spans="13:13">
      <c r="M709" s="2"/>
    </row>
    <row r="710" spans="13:13">
      <c r="M710" s="2"/>
    </row>
    <row r="711" spans="13:13">
      <c r="M711" s="2"/>
    </row>
    <row r="712" spans="13:13">
      <c r="M712" s="2"/>
    </row>
    <row r="713" spans="13:13">
      <c r="M713" s="2"/>
    </row>
    <row r="714" spans="13:13">
      <c r="M714" s="2"/>
    </row>
    <row r="715" spans="13:13">
      <c r="M715" s="2"/>
    </row>
    <row r="716" spans="13:13">
      <c r="M716" s="2"/>
    </row>
    <row r="717" spans="13:13">
      <c r="M717" s="2"/>
    </row>
    <row r="718" spans="13:13">
      <c r="M718" s="2"/>
    </row>
    <row r="719" spans="13:13">
      <c r="M719" s="2"/>
    </row>
    <row r="720" spans="13:13">
      <c r="M720" s="2"/>
    </row>
    <row r="721" spans="13:13">
      <c r="M721" s="2"/>
    </row>
    <row r="722" spans="13:13">
      <c r="M722" s="2"/>
    </row>
    <row r="723" spans="13:13">
      <c r="M723" s="2"/>
    </row>
    <row r="724" spans="13:13">
      <c r="M724" s="2"/>
    </row>
    <row r="725" spans="13:13">
      <c r="M725" s="2"/>
    </row>
    <row r="726" spans="13:13">
      <c r="M726" s="2"/>
    </row>
    <row r="727" spans="13:13">
      <c r="M727" s="2"/>
    </row>
    <row r="728" spans="13:13">
      <c r="M728" s="2"/>
    </row>
    <row r="729" spans="13:13">
      <c r="M729" s="2"/>
    </row>
    <row r="730" spans="13:13">
      <c r="M730" s="2"/>
    </row>
    <row r="731" spans="13:13">
      <c r="M731" s="2"/>
    </row>
    <row r="732" spans="13:13">
      <c r="M732" s="2"/>
    </row>
    <row r="733" spans="13:13">
      <c r="M733" s="2"/>
    </row>
    <row r="734" spans="13:13">
      <c r="M734" s="2"/>
    </row>
    <row r="735" spans="13:13">
      <c r="M735" s="2"/>
    </row>
    <row r="736" spans="13:13">
      <c r="M736" s="2"/>
    </row>
    <row r="737" spans="13:13">
      <c r="M737" s="2"/>
    </row>
    <row r="738" spans="13:13">
      <c r="M738" s="2"/>
    </row>
    <row r="739" spans="13:13">
      <c r="M739" s="2"/>
    </row>
    <row r="740" spans="13:13">
      <c r="M740" s="2"/>
    </row>
    <row r="741" spans="13:13">
      <c r="M741" s="2"/>
    </row>
    <row r="742" spans="13:13">
      <c r="M742" s="2"/>
    </row>
    <row r="743" spans="13:13">
      <c r="M743" s="2"/>
    </row>
    <row r="744" spans="13:13">
      <c r="M744" s="2"/>
    </row>
    <row r="745" spans="13:13">
      <c r="M745" s="2"/>
    </row>
    <row r="746" spans="13:13">
      <c r="M746" s="2"/>
    </row>
    <row r="747" spans="13:13">
      <c r="M747" s="2"/>
    </row>
    <row r="748" spans="13:13">
      <c r="M748" s="2"/>
    </row>
    <row r="749" spans="13:13">
      <c r="M749" s="2"/>
    </row>
    <row r="750" spans="13:13">
      <c r="M750" s="2"/>
    </row>
    <row r="751" spans="13:13">
      <c r="M751" s="2"/>
    </row>
    <row r="752" spans="13:13">
      <c r="M752" s="2"/>
    </row>
    <row r="753" spans="13:13">
      <c r="M753" s="2"/>
    </row>
    <row r="754" spans="13:13">
      <c r="M754" s="2"/>
    </row>
    <row r="755" spans="13:13">
      <c r="M755" s="2"/>
    </row>
    <row r="756" spans="13:13">
      <c r="M756" s="2"/>
    </row>
    <row r="757" spans="13:13">
      <c r="M757" s="2"/>
    </row>
    <row r="758" spans="13:13">
      <c r="M758" s="2"/>
    </row>
    <row r="759" spans="13:13">
      <c r="M759" s="2"/>
    </row>
    <row r="760" spans="13:13">
      <c r="M760" s="2"/>
    </row>
    <row r="761" spans="13:13">
      <c r="M761" s="2"/>
    </row>
    <row r="762" spans="13:13">
      <c r="M762" s="2"/>
    </row>
    <row r="763" spans="13:13">
      <c r="M763" s="2"/>
    </row>
    <row r="764" spans="13:13">
      <c r="M764" s="2"/>
    </row>
    <row r="765" spans="13:13">
      <c r="M765" s="2"/>
    </row>
    <row r="766" spans="13:13">
      <c r="M766" s="2"/>
    </row>
    <row r="767" spans="13:13">
      <c r="M767" s="2"/>
    </row>
    <row r="768" spans="13:13">
      <c r="M768" s="2"/>
    </row>
    <row r="769" spans="13:13">
      <c r="M769" s="2"/>
    </row>
    <row r="770" spans="13:13">
      <c r="M770" s="2"/>
    </row>
    <row r="771" spans="13:13">
      <c r="M771" s="2"/>
    </row>
    <row r="772" spans="13:13">
      <c r="M772" s="2"/>
    </row>
    <row r="773" spans="13:13">
      <c r="M773" s="2"/>
    </row>
    <row r="774" spans="13:13">
      <c r="M774" s="2"/>
    </row>
    <row r="775" spans="13:13">
      <c r="M775" s="2"/>
    </row>
    <row r="776" spans="13:13">
      <c r="M776" s="2"/>
    </row>
    <row r="777" spans="13:13">
      <c r="M777" s="2"/>
    </row>
    <row r="778" spans="13:13">
      <c r="M778" s="2"/>
    </row>
    <row r="779" spans="13:13">
      <c r="M779" s="2"/>
    </row>
    <row r="780" spans="13:13">
      <c r="M780" s="2"/>
    </row>
    <row r="781" spans="13:13">
      <c r="M781" s="2"/>
    </row>
    <row r="782" spans="13:13">
      <c r="M782" s="2"/>
    </row>
    <row r="783" spans="13:13">
      <c r="M783" s="2"/>
    </row>
    <row r="784" spans="13:13">
      <c r="M784" s="2"/>
    </row>
    <row r="785" spans="13:13">
      <c r="M785" s="2"/>
    </row>
    <row r="786" spans="13:13">
      <c r="M786" s="2"/>
    </row>
    <row r="787" spans="13:13">
      <c r="M787" s="2"/>
    </row>
    <row r="788" spans="13:13">
      <c r="M788" s="2"/>
    </row>
    <row r="789" spans="13:13">
      <c r="M789" s="2"/>
    </row>
    <row r="790" spans="13:13">
      <c r="M790" s="2"/>
    </row>
    <row r="791" spans="13:13">
      <c r="M791" s="2"/>
    </row>
    <row r="792" spans="13:13">
      <c r="M792" s="2"/>
    </row>
    <row r="793" spans="13:13">
      <c r="M793" s="2"/>
    </row>
    <row r="794" spans="13:13">
      <c r="M794" s="2"/>
    </row>
    <row r="795" spans="13:13">
      <c r="M795" s="2"/>
    </row>
    <row r="796" spans="13:13">
      <c r="M796" s="2"/>
    </row>
    <row r="797" spans="13:13">
      <c r="M797" s="2"/>
    </row>
    <row r="798" spans="13:13">
      <c r="M798" s="2"/>
    </row>
    <row r="799" spans="13:13">
      <c r="M799" s="2"/>
    </row>
    <row r="800" spans="13:13">
      <c r="M800" s="2"/>
    </row>
    <row r="801" spans="13:13">
      <c r="M801" s="2"/>
    </row>
    <row r="802" spans="13:13">
      <c r="M802" s="2"/>
    </row>
    <row r="803" spans="13:13">
      <c r="M803" s="2"/>
    </row>
    <row r="804" spans="13:13">
      <c r="M804" s="2"/>
    </row>
    <row r="805" spans="13:13">
      <c r="M805" s="2"/>
    </row>
    <row r="806" spans="13:13">
      <c r="M806" s="2"/>
    </row>
    <row r="807" spans="13:13">
      <c r="M807" s="2"/>
    </row>
    <row r="808" spans="13:13">
      <c r="M808" s="2"/>
    </row>
    <row r="809" spans="13:13">
      <c r="M809" s="2"/>
    </row>
    <row r="810" spans="13:13">
      <c r="M810" s="2"/>
    </row>
    <row r="811" spans="13:13">
      <c r="M811" s="2"/>
    </row>
    <row r="812" spans="13:13">
      <c r="M812" s="2"/>
    </row>
    <row r="813" spans="13:13">
      <c r="M813" s="2"/>
    </row>
    <row r="814" spans="13:13">
      <c r="M814" s="2"/>
    </row>
    <row r="815" spans="13:13">
      <c r="M815" s="2"/>
    </row>
    <row r="816" spans="13:13">
      <c r="M816" s="2"/>
    </row>
    <row r="817" spans="13:13">
      <c r="M817" s="2"/>
    </row>
    <row r="818" spans="13:13">
      <c r="M818" s="2"/>
    </row>
    <row r="819" spans="13:13">
      <c r="M819" s="2"/>
    </row>
    <row r="820" spans="13:13">
      <c r="M820" s="2"/>
    </row>
    <row r="821" spans="13:13">
      <c r="M821" s="2"/>
    </row>
    <row r="822" spans="13:13">
      <c r="M822" s="2"/>
    </row>
    <row r="823" spans="13:13">
      <c r="M823" s="2"/>
    </row>
    <row r="824" spans="13:13">
      <c r="M824" s="2"/>
    </row>
    <row r="825" spans="13:13">
      <c r="M825" s="2"/>
    </row>
    <row r="826" spans="13:13">
      <c r="M826" s="2"/>
    </row>
    <row r="827" spans="13:13">
      <c r="M827" s="2"/>
    </row>
    <row r="828" spans="13:13">
      <c r="M828" s="2"/>
    </row>
    <row r="829" spans="13:13">
      <c r="M829" s="2"/>
    </row>
    <row r="830" spans="13:13">
      <c r="M830" s="2"/>
    </row>
    <row r="831" spans="13:13">
      <c r="M831" s="2"/>
    </row>
    <row r="832" spans="13:13">
      <c r="M832" s="2"/>
    </row>
    <row r="833" spans="13:13">
      <c r="M833" s="2"/>
    </row>
    <row r="834" spans="13:13">
      <c r="M834" s="2"/>
    </row>
    <row r="835" spans="13:13">
      <c r="M835" s="2"/>
    </row>
    <row r="836" spans="13:13">
      <c r="M836" s="2"/>
    </row>
    <row r="837" spans="13:13">
      <c r="M837" s="2"/>
    </row>
    <row r="838" spans="13:13">
      <c r="M838" s="2"/>
    </row>
    <row r="839" spans="13:13">
      <c r="M839" s="2"/>
    </row>
    <row r="840" spans="13:13">
      <c r="M840" s="2"/>
    </row>
    <row r="841" spans="13:13">
      <c r="M841" s="2"/>
    </row>
    <row r="842" spans="13:13">
      <c r="M842" s="2"/>
    </row>
    <row r="843" spans="13:13">
      <c r="M843" s="2"/>
    </row>
    <row r="844" spans="13:13">
      <c r="M844" s="2"/>
    </row>
    <row r="845" spans="13:13">
      <c r="M845" s="2"/>
    </row>
    <row r="846" spans="13:13">
      <c r="M846" s="2"/>
    </row>
    <row r="847" spans="13:13">
      <c r="M847" s="2"/>
    </row>
    <row r="848" spans="13:13">
      <c r="M848" s="2"/>
    </row>
    <row r="849" spans="13:13">
      <c r="M849" s="2"/>
    </row>
    <row r="850" spans="13:13">
      <c r="M850" s="2"/>
    </row>
    <row r="851" spans="13:13">
      <c r="M851" s="2"/>
    </row>
    <row r="852" spans="13:13">
      <c r="M852" s="2"/>
    </row>
    <row r="853" spans="13:13">
      <c r="M853" s="2"/>
    </row>
    <row r="854" spans="13:13">
      <c r="M854" s="2"/>
    </row>
    <row r="855" spans="13:13">
      <c r="M855" s="2"/>
    </row>
    <row r="856" spans="13:13">
      <c r="M856" s="2"/>
    </row>
    <row r="857" spans="13:13">
      <c r="M857" s="2"/>
    </row>
    <row r="858" spans="13:13">
      <c r="M858" s="2"/>
    </row>
    <row r="859" spans="13:13">
      <c r="M859" s="2"/>
    </row>
    <row r="860" spans="13:13">
      <c r="M860" s="2"/>
    </row>
    <row r="861" spans="13:13">
      <c r="M861" s="2"/>
    </row>
    <row r="862" spans="13:13">
      <c r="M862" s="2"/>
    </row>
    <row r="863" spans="13:13">
      <c r="M863" s="2"/>
    </row>
    <row r="864" spans="13:13">
      <c r="M864" s="2"/>
    </row>
    <row r="865" spans="13:13">
      <c r="M865" s="2"/>
    </row>
    <row r="866" spans="13:13">
      <c r="M866" s="2"/>
    </row>
    <row r="867" spans="13:13">
      <c r="M867" s="2"/>
    </row>
    <row r="868" spans="13:13">
      <c r="M868" s="2"/>
    </row>
    <row r="869" spans="13:13">
      <c r="M869" s="2"/>
    </row>
    <row r="870" spans="13:13">
      <c r="M870" s="2"/>
    </row>
    <row r="871" spans="13:13">
      <c r="M871" s="2"/>
    </row>
    <row r="872" spans="13:13">
      <c r="M872" s="2"/>
    </row>
    <row r="873" spans="13:13">
      <c r="M873" s="2"/>
    </row>
    <row r="874" spans="13:13">
      <c r="M874" s="2"/>
    </row>
    <row r="875" spans="13:13">
      <c r="M875" s="2"/>
    </row>
    <row r="876" spans="13:13">
      <c r="M876" s="2"/>
    </row>
    <row r="877" spans="13:13">
      <c r="M877" s="2"/>
    </row>
    <row r="878" spans="13:13">
      <c r="M878" s="2"/>
    </row>
    <row r="879" spans="13:13">
      <c r="M879" s="2"/>
    </row>
    <row r="880" spans="13:13">
      <c r="M880" s="2"/>
    </row>
    <row r="881" spans="13:13">
      <c r="M881" s="2"/>
    </row>
    <row r="882" spans="13:13">
      <c r="M882" s="2"/>
    </row>
    <row r="883" spans="13:13">
      <c r="M883" s="2"/>
    </row>
    <row r="884" spans="13:13">
      <c r="M884" s="2"/>
    </row>
    <row r="885" spans="13:13">
      <c r="M885" s="2"/>
    </row>
    <row r="886" spans="13:13">
      <c r="M886" s="2"/>
    </row>
    <row r="887" spans="13:13">
      <c r="M887" s="2"/>
    </row>
    <row r="888" spans="13:13">
      <c r="M888" s="2"/>
    </row>
    <row r="889" spans="13:13">
      <c r="M889" s="2"/>
    </row>
    <row r="890" spans="13:13">
      <c r="M890" s="2"/>
    </row>
    <row r="891" spans="13:13">
      <c r="M891" s="2"/>
    </row>
    <row r="892" spans="13:13">
      <c r="M892" s="2"/>
    </row>
    <row r="893" spans="13:13">
      <c r="M893" s="2"/>
    </row>
    <row r="894" spans="13:13">
      <c r="M894" s="2"/>
    </row>
    <row r="895" spans="13:13">
      <c r="M895" s="2"/>
    </row>
    <row r="896" spans="13:13">
      <c r="M896" s="2"/>
    </row>
    <row r="897" spans="13:13">
      <c r="M897" s="2"/>
    </row>
    <row r="898" spans="13:13">
      <c r="M898" s="2"/>
    </row>
    <row r="899" spans="13:13">
      <c r="M899" s="2"/>
    </row>
    <row r="900" spans="13:13">
      <c r="M900" s="2"/>
    </row>
    <row r="901" spans="13:13">
      <c r="M901" s="2"/>
    </row>
    <row r="902" spans="13:13">
      <c r="M902" s="2"/>
    </row>
    <row r="903" spans="13:13">
      <c r="M903" s="2"/>
    </row>
    <row r="904" spans="13:13">
      <c r="M904" s="2"/>
    </row>
    <row r="905" spans="13:13">
      <c r="M905" s="2"/>
    </row>
    <row r="906" spans="13:13">
      <c r="M906" s="2"/>
    </row>
    <row r="907" spans="13:13">
      <c r="M907" s="2"/>
    </row>
    <row r="908" spans="13:13">
      <c r="M908" s="2"/>
    </row>
    <row r="909" spans="13:13">
      <c r="M909" s="2"/>
    </row>
    <row r="910" spans="13:13">
      <c r="M910" s="2"/>
    </row>
    <row r="911" spans="13:13">
      <c r="M911" s="2"/>
    </row>
    <row r="912" spans="13:13">
      <c r="M912" s="2"/>
    </row>
    <row r="913" spans="13:13">
      <c r="M913" s="2"/>
    </row>
    <row r="914" spans="13:13">
      <c r="M914" s="2"/>
    </row>
    <row r="915" spans="13:13">
      <c r="M915" s="2"/>
    </row>
    <row r="916" spans="13:13">
      <c r="M916" s="2"/>
    </row>
    <row r="917" spans="13:13">
      <c r="M917" s="2"/>
    </row>
    <row r="918" spans="13:13">
      <c r="M918" s="2"/>
    </row>
    <row r="919" spans="13:13">
      <c r="M919" s="2"/>
    </row>
    <row r="920" spans="13:13">
      <c r="M920" s="2"/>
    </row>
    <row r="921" spans="13:13">
      <c r="M921" s="2"/>
    </row>
    <row r="922" spans="13:13">
      <c r="M922" s="2"/>
    </row>
    <row r="923" spans="13:13">
      <c r="M923" s="2"/>
    </row>
    <row r="924" spans="13:13">
      <c r="M924" s="2"/>
    </row>
    <row r="925" spans="13:13">
      <c r="M925" s="2"/>
    </row>
    <row r="926" spans="13:13">
      <c r="M926" s="2"/>
    </row>
    <row r="927" spans="13:13">
      <c r="M927" s="2"/>
    </row>
    <row r="928" spans="13:13">
      <c r="M928" s="2"/>
    </row>
    <row r="929" spans="13:13">
      <c r="M929" s="2"/>
    </row>
    <row r="930" spans="13:13">
      <c r="M930" s="2"/>
    </row>
    <row r="931" spans="13:13">
      <c r="M931" s="2"/>
    </row>
    <row r="932" spans="13:13">
      <c r="M932" s="2"/>
    </row>
    <row r="933" spans="13:13">
      <c r="M933" s="2"/>
    </row>
    <row r="934" spans="13:13">
      <c r="M934" s="2"/>
    </row>
    <row r="935" spans="13:13">
      <c r="M935" s="2"/>
    </row>
    <row r="936" spans="13:13">
      <c r="M936" s="2"/>
    </row>
    <row r="937" spans="13:13">
      <c r="M937" s="2"/>
    </row>
    <row r="938" spans="13:13">
      <c r="M938" s="2"/>
    </row>
    <row r="939" spans="13:13">
      <c r="M939" s="2"/>
    </row>
    <row r="940" spans="13:13">
      <c r="M940" s="2"/>
    </row>
    <row r="941" spans="13:13">
      <c r="M941" s="2"/>
    </row>
    <row r="942" spans="13:13">
      <c r="M942" s="2"/>
    </row>
    <row r="943" spans="13:13">
      <c r="M943" s="2"/>
    </row>
    <row r="944" spans="13:13">
      <c r="M944" s="2"/>
    </row>
    <row r="945" spans="13:13">
      <c r="M945" s="2"/>
    </row>
    <row r="946" spans="13:13">
      <c r="M946" s="2"/>
    </row>
    <row r="947" spans="13:13">
      <c r="M947" s="2"/>
    </row>
    <row r="948" spans="13:13">
      <c r="M948" s="2"/>
    </row>
    <row r="949" spans="13:13">
      <c r="M949" s="2"/>
    </row>
    <row r="950" spans="13:13">
      <c r="M950" s="2"/>
    </row>
    <row r="951" spans="13:13">
      <c r="M951" s="2"/>
    </row>
    <row r="952" spans="13:13">
      <c r="M952" s="2"/>
    </row>
    <row r="953" spans="13:13">
      <c r="M953" s="2"/>
    </row>
    <row r="954" spans="13:13">
      <c r="M954" s="2"/>
    </row>
    <row r="955" spans="13:13">
      <c r="M955" s="2"/>
    </row>
    <row r="956" spans="13:13">
      <c r="M956" s="2"/>
    </row>
    <row r="957" spans="13:13">
      <c r="M957" s="2"/>
    </row>
    <row r="958" spans="13:13">
      <c r="M958" s="2"/>
    </row>
    <row r="959" spans="13:13">
      <c r="M959" s="2"/>
    </row>
    <row r="960" spans="13:13">
      <c r="M960" s="2"/>
    </row>
    <row r="961" spans="13:13">
      <c r="M961" s="2"/>
    </row>
    <row r="962" spans="13:13">
      <c r="M962" s="2"/>
    </row>
    <row r="963" spans="13:13">
      <c r="M963" s="2"/>
    </row>
    <row r="964" spans="13:13">
      <c r="M964" s="2"/>
    </row>
    <row r="965" spans="13:13">
      <c r="M965" s="2"/>
    </row>
    <row r="966" spans="13:13">
      <c r="M966" s="2"/>
    </row>
    <row r="967" spans="13:13">
      <c r="M967" s="2"/>
    </row>
    <row r="968" spans="13:13">
      <c r="M968" s="2"/>
    </row>
    <row r="969" spans="13:13">
      <c r="M969" s="2"/>
    </row>
    <row r="970" spans="13:13">
      <c r="M970" s="2"/>
    </row>
    <row r="971" spans="13:13">
      <c r="M971" s="2"/>
    </row>
    <row r="972" spans="13:13">
      <c r="M972" s="2"/>
    </row>
    <row r="973" spans="13:13">
      <c r="M973" s="2"/>
    </row>
    <row r="974" spans="13:13">
      <c r="M974" s="2"/>
    </row>
    <row r="975" spans="13:13">
      <c r="M975" s="2"/>
    </row>
    <row r="976" spans="13:13">
      <c r="M976" s="2"/>
    </row>
    <row r="977" spans="13:13">
      <c r="M977" s="2"/>
    </row>
    <row r="978" spans="13:13">
      <c r="M978" s="2"/>
    </row>
    <row r="979" spans="13:13">
      <c r="M979" s="2"/>
    </row>
    <row r="980" spans="13:13">
      <c r="M980" s="2"/>
    </row>
    <row r="981" spans="13:13">
      <c r="M981" s="2"/>
    </row>
    <row r="982" spans="13:13">
      <c r="M982" s="2"/>
    </row>
    <row r="983" spans="13:13">
      <c r="M983" s="2"/>
    </row>
    <row r="984" spans="13:13">
      <c r="M984" s="2"/>
    </row>
    <row r="985" spans="13:13">
      <c r="M985" s="2"/>
    </row>
    <row r="986" spans="13:13">
      <c r="M986" s="2"/>
    </row>
    <row r="987" spans="13:13">
      <c r="M987" s="2"/>
    </row>
    <row r="988" spans="13:13">
      <c r="M988" s="2"/>
    </row>
    <row r="989" spans="13:13">
      <c r="M989" s="2"/>
    </row>
    <row r="990" spans="13:13">
      <c r="M990" s="2"/>
    </row>
    <row r="991" spans="13:13">
      <c r="M991" s="2"/>
    </row>
    <row r="992" spans="13:13">
      <c r="M992" s="2"/>
    </row>
    <row r="993" spans="13:13">
      <c r="M993" s="2"/>
    </row>
    <row r="994" spans="13:13">
      <c r="M994" s="2"/>
    </row>
    <row r="995" spans="13:13">
      <c r="M995" s="2"/>
    </row>
    <row r="996" spans="13:13">
      <c r="M996" s="2"/>
    </row>
    <row r="997" spans="13:13">
      <c r="M997" s="2"/>
    </row>
    <row r="998" spans="13:13">
      <c r="M998" s="2"/>
    </row>
    <row r="999" spans="13:13">
      <c r="M999" s="2"/>
    </row>
    <row r="1000" spans="13:13">
      <c r="M1000" s="2"/>
    </row>
    <row r="1001" spans="13:13">
      <c r="M1001" s="2"/>
    </row>
    <row r="1002" spans="13:13">
      <c r="M1002" s="2"/>
    </row>
    <row r="1003" spans="13:13">
      <c r="M1003" s="2"/>
    </row>
    <row r="1004" spans="13:13">
      <c r="M1004" s="2"/>
    </row>
    <row r="1005" spans="13:13">
      <c r="M1005" s="2"/>
    </row>
    <row r="1006" spans="13:13">
      <c r="M1006" s="2"/>
    </row>
    <row r="1007" spans="13:13">
      <c r="M1007" s="2"/>
    </row>
    <row r="1008" spans="13:13">
      <c r="M1008" s="2"/>
    </row>
    <row r="1009" spans="13:13">
      <c r="M1009" s="2"/>
    </row>
    <row r="1010" spans="13:13">
      <c r="M1010" s="2"/>
    </row>
    <row r="1011" spans="13:13">
      <c r="M1011" s="2"/>
    </row>
    <row r="1012" spans="13:13">
      <c r="M1012" s="2"/>
    </row>
    <row r="1013" spans="13:13">
      <c r="M1013" s="2"/>
    </row>
    <row r="1014" spans="13:13">
      <c r="M1014" s="2"/>
    </row>
    <row r="1015" spans="13:13">
      <c r="M1015" s="2"/>
    </row>
    <row r="1016" spans="13:13">
      <c r="M1016" s="2"/>
    </row>
    <row r="1017" spans="13:13">
      <c r="M1017" s="2"/>
    </row>
    <row r="1018" spans="13:13">
      <c r="M1018" s="2"/>
    </row>
    <row r="1019" spans="13:13">
      <c r="M1019" s="2"/>
    </row>
    <row r="1020" spans="13:13">
      <c r="M1020" s="2"/>
    </row>
    <row r="1021" spans="13:13">
      <c r="M1021" s="2"/>
    </row>
    <row r="1022" spans="13:13">
      <c r="M1022" s="2"/>
    </row>
    <row r="1023" spans="13:13">
      <c r="M1023" s="2"/>
    </row>
    <row r="1024" spans="13:13">
      <c r="M1024" s="2"/>
    </row>
    <row r="1025" spans="13:13">
      <c r="M1025" s="2"/>
    </row>
    <row r="1026" spans="13:13">
      <c r="M1026" s="2"/>
    </row>
    <row r="1027" spans="13:13">
      <c r="M1027" s="2"/>
    </row>
    <row r="1028" spans="13:13">
      <c r="M1028" s="2"/>
    </row>
    <row r="1029" spans="13:13">
      <c r="M1029" s="2"/>
    </row>
    <row r="1030" spans="13:13">
      <c r="M1030" s="2"/>
    </row>
    <row r="1031" spans="13:13">
      <c r="M1031" s="2"/>
    </row>
    <row r="1032" spans="13:13">
      <c r="M1032" s="2"/>
    </row>
    <row r="1033" spans="13:13">
      <c r="M1033" s="2"/>
    </row>
    <row r="1034" spans="13:13">
      <c r="M1034" s="2"/>
    </row>
    <row r="1035" spans="13:13">
      <c r="M1035" s="2"/>
    </row>
    <row r="1036" spans="13:13">
      <c r="M1036" s="2"/>
    </row>
    <row r="1037" spans="13:13">
      <c r="M1037" s="2"/>
    </row>
    <row r="1038" spans="13:13">
      <c r="M1038" s="2"/>
    </row>
    <row r="1039" spans="13:13">
      <c r="M1039" s="2"/>
    </row>
    <row r="1040" spans="13:13">
      <c r="M1040" s="2"/>
    </row>
    <row r="1041" spans="13:13">
      <c r="M1041" s="2"/>
    </row>
    <row r="1042" spans="13:13">
      <c r="M1042" s="2"/>
    </row>
    <row r="1043" spans="13:13">
      <c r="M1043" s="2"/>
    </row>
    <row r="1044" spans="13:13">
      <c r="M1044" s="2"/>
    </row>
    <row r="1045" spans="13:13">
      <c r="M1045" s="2"/>
    </row>
    <row r="1046" spans="13:13">
      <c r="M1046" s="2"/>
    </row>
    <row r="1047" spans="13:13">
      <c r="M1047" s="2"/>
    </row>
    <row r="1048" spans="13:13">
      <c r="M1048" s="2"/>
    </row>
    <row r="1049" spans="13:13">
      <c r="M1049" s="2"/>
    </row>
    <row r="1050" spans="13:13">
      <c r="M1050" s="2"/>
    </row>
    <row r="1051" spans="13:13">
      <c r="M1051" s="2"/>
    </row>
    <row r="1052" spans="13:13">
      <c r="M1052" s="2"/>
    </row>
    <row r="1053" spans="13:13">
      <c r="M1053" s="2"/>
    </row>
    <row r="1054" spans="13:13">
      <c r="M1054" s="2"/>
    </row>
    <row r="1055" spans="13:13">
      <c r="M1055" s="2"/>
    </row>
    <row r="1056" spans="13:13">
      <c r="M1056" s="2"/>
    </row>
    <row r="1057" spans="13:13">
      <c r="M1057" s="2"/>
    </row>
    <row r="1058" spans="13:13">
      <c r="M1058" s="2"/>
    </row>
    <row r="1059" spans="13:13">
      <c r="M1059" s="2"/>
    </row>
    <row r="1060" spans="13:13">
      <c r="M1060" s="2"/>
    </row>
    <row r="1061" spans="13:13">
      <c r="M1061" s="2"/>
    </row>
    <row r="1062" spans="13:13">
      <c r="M1062" s="2"/>
    </row>
    <row r="1063" spans="13:13">
      <c r="M1063" s="2"/>
    </row>
    <row r="1064" spans="13:13">
      <c r="M1064" s="2"/>
    </row>
    <row r="1065" spans="13:13">
      <c r="M1065" s="2"/>
    </row>
    <row r="1066" spans="13:13">
      <c r="M1066" s="2"/>
    </row>
    <row r="1067" spans="13:13">
      <c r="M1067" s="2"/>
    </row>
    <row r="1068" spans="13:13">
      <c r="M1068" s="2"/>
    </row>
    <row r="1069" spans="13:13">
      <c r="M1069" s="2"/>
    </row>
    <row r="1070" spans="13:13">
      <c r="M1070" s="2"/>
    </row>
    <row r="1071" spans="13:13">
      <c r="M1071" s="2"/>
    </row>
    <row r="1072" spans="13:13">
      <c r="M1072" s="2"/>
    </row>
    <row r="1073" spans="13:13">
      <c r="M1073" s="2"/>
    </row>
    <row r="1074" spans="13:13">
      <c r="M1074" s="2"/>
    </row>
    <row r="1075" spans="13:13">
      <c r="M1075" s="2"/>
    </row>
    <row r="1076" spans="13:13">
      <c r="M1076" s="2"/>
    </row>
    <row r="1077" spans="13:13">
      <c r="M1077" s="2"/>
    </row>
    <row r="1078" spans="13:13">
      <c r="M1078" s="2"/>
    </row>
    <row r="1079" spans="13:13">
      <c r="M1079" s="2"/>
    </row>
    <row r="1080" spans="13:13">
      <c r="M1080" s="2"/>
    </row>
    <row r="1081" spans="13:13">
      <c r="M1081" s="2"/>
    </row>
    <row r="1082" spans="13:13">
      <c r="M1082" s="2"/>
    </row>
    <row r="1083" spans="13:13">
      <c r="M1083" s="2"/>
    </row>
    <row r="1084" spans="13:13">
      <c r="M1084" s="2"/>
    </row>
    <row r="1085" spans="13:13">
      <c r="M1085" s="2"/>
    </row>
    <row r="1086" spans="13:13">
      <c r="M1086" s="2"/>
    </row>
    <row r="1087" spans="13:13">
      <c r="M1087" s="2"/>
    </row>
    <row r="1088" spans="13:13">
      <c r="M1088" s="2"/>
    </row>
    <row r="1089" spans="13:13">
      <c r="M1089" s="2"/>
    </row>
    <row r="1090" spans="13:13">
      <c r="M1090" s="2"/>
    </row>
    <row r="1091" spans="13:13">
      <c r="M1091" s="2"/>
    </row>
    <row r="1092" spans="13:13">
      <c r="M1092" s="2"/>
    </row>
    <row r="1093" spans="13:13">
      <c r="M1093" s="2"/>
    </row>
    <row r="1094" spans="13:13">
      <c r="M1094" s="2"/>
    </row>
    <row r="1095" spans="13:13">
      <c r="M1095" s="2"/>
    </row>
    <row r="1096" spans="13:13">
      <c r="M1096" s="2"/>
    </row>
    <row r="1097" spans="13:13">
      <c r="M1097" s="2"/>
    </row>
    <row r="1098" spans="13:13">
      <c r="M1098" s="2"/>
    </row>
    <row r="1099" spans="13:13">
      <c r="M1099" s="2"/>
    </row>
    <row r="1100" spans="13:13">
      <c r="M1100" s="2"/>
    </row>
    <row r="1101" spans="13:13">
      <c r="M1101" s="2"/>
    </row>
    <row r="1102" spans="13:13">
      <c r="M1102" s="2"/>
    </row>
    <row r="1103" spans="13:13">
      <c r="M1103" s="2"/>
    </row>
    <row r="1104" spans="13:13">
      <c r="M1104" s="2"/>
    </row>
    <row r="1105" spans="13:13">
      <c r="M1105" s="2"/>
    </row>
    <row r="1106" spans="13:13">
      <c r="M1106" s="2"/>
    </row>
    <row r="1107" spans="13:13">
      <c r="M1107" s="2"/>
    </row>
    <row r="1108" spans="13:13">
      <c r="M1108" s="2"/>
    </row>
    <row r="1109" spans="13:13">
      <c r="M1109" s="2"/>
    </row>
    <row r="1110" spans="13:13">
      <c r="M1110" s="2"/>
    </row>
    <row r="1111" spans="13:13">
      <c r="M1111" s="2"/>
    </row>
    <row r="1112" spans="13:13">
      <c r="M1112" s="2"/>
    </row>
    <row r="1113" spans="13:13">
      <c r="M1113" s="2"/>
    </row>
    <row r="1114" spans="13:13">
      <c r="M1114" s="2"/>
    </row>
    <row r="1115" spans="13:13">
      <c r="M1115" s="2"/>
    </row>
    <row r="1116" spans="13:13">
      <c r="M1116" s="2"/>
    </row>
    <row r="1117" spans="13:13">
      <c r="M1117" s="2"/>
    </row>
    <row r="1118" spans="13:13">
      <c r="M1118" s="2"/>
    </row>
    <row r="1119" spans="13:13">
      <c r="M1119" s="2"/>
    </row>
    <row r="1120" spans="13:13">
      <c r="M1120" s="2"/>
    </row>
    <row r="1121" spans="13:13">
      <c r="M1121" s="2"/>
    </row>
    <row r="1122" spans="13:13">
      <c r="M1122" s="2"/>
    </row>
    <row r="1123" spans="13:13">
      <c r="M1123" s="2"/>
    </row>
    <row r="1124" spans="13:13">
      <c r="M1124" s="2"/>
    </row>
    <row r="1125" spans="13:13">
      <c r="M1125" s="2"/>
    </row>
    <row r="1126" spans="13:13">
      <c r="M1126" s="2"/>
    </row>
    <row r="1127" spans="13:13">
      <c r="M1127" s="2"/>
    </row>
    <row r="1128" spans="13:13">
      <c r="M1128" s="2"/>
    </row>
    <row r="1129" spans="13:13">
      <c r="M1129" s="2"/>
    </row>
    <row r="1130" spans="13:13">
      <c r="M1130" s="2"/>
    </row>
    <row r="1131" spans="13:13">
      <c r="M1131" s="2"/>
    </row>
    <row r="1132" spans="13:13">
      <c r="M1132" s="2"/>
    </row>
    <row r="1133" spans="13:13">
      <c r="M1133" s="2"/>
    </row>
    <row r="1134" spans="13:13">
      <c r="M1134" s="2"/>
    </row>
    <row r="1135" spans="13:13">
      <c r="M1135" s="2"/>
    </row>
    <row r="1136" spans="13:13">
      <c r="M1136" s="2"/>
    </row>
    <row r="1137" spans="13:13">
      <c r="M1137" s="2"/>
    </row>
    <row r="1138" spans="13:13">
      <c r="M1138" s="2"/>
    </row>
    <row r="1139" spans="13:13">
      <c r="M1139" s="2"/>
    </row>
    <row r="1140" spans="13:13">
      <c r="M1140" s="2"/>
    </row>
    <row r="1141" spans="13:13">
      <c r="M1141" s="2"/>
    </row>
    <row r="1142" spans="13:13">
      <c r="M1142" s="2"/>
    </row>
    <row r="1143" spans="13:13">
      <c r="M1143" s="2"/>
    </row>
    <row r="1144" spans="13:13">
      <c r="M1144" s="2"/>
    </row>
    <row r="1145" spans="13:13">
      <c r="M1145" s="2"/>
    </row>
    <row r="1146" spans="13:13">
      <c r="M1146" s="2"/>
    </row>
    <row r="1147" spans="13:13">
      <c r="M1147" s="2"/>
    </row>
    <row r="1148" spans="13:13">
      <c r="M1148" s="2"/>
    </row>
    <row r="1149" spans="13:13">
      <c r="M1149" s="2"/>
    </row>
    <row r="1150" spans="13:13">
      <c r="M1150" s="2"/>
    </row>
    <row r="1151" spans="13:13">
      <c r="M1151" s="2"/>
    </row>
    <row r="1152" spans="13:13">
      <c r="M1152" s="2"/>
    </row>
    <row r="1153" spans="13:13">
      <c r="M1153" s="2"/>
    </row>
    <row r="1154" spans="13:13">
      <c r="M1154" s="2"/>
    </row>
    <row r="1155" spans="13:13">
      <c r="M1155" s="2"/>
    </row>
    <row r="1156" spans="13:13">
      <c r="M1156" s="2"/>
    </row>
    <row r="1157" spans="13:13">
      <c r="M1157" s="2"/>
    </row>
    <row r="1158" spans="13:13">
      <c r="M1158" s="2"/>
    </row>
    <row r="1159" spans="13:13">
      <c r="M1159" s="2"/>
    </row>
    <row r="1160" spans="13:13">
      <c r="M1160" s="2"/>
    </row>
    <row r="1161" spans="13:13">
      <c r="M1161" s="2"/>
    </row>
    <row r="1162" spans="13:13">
      <c r="M1162" s="2"/>
    </row>
    <row r="1163" spans="13:13">
      <c r="M1163" s="2"/>
    </row>
    <row r="1164" spans="13:13">
      <c r="M1164" s="2"/>
    </row>
    <row r="1165" spans="13:13">
      <c r="M1165" s="2"/>
    </row>
    <row r="1166" spans="13:13">
      <c r="M1166" s="2"/>
    </row>
    <row r="1167" spans="13:13">
      <c r="M1167" s="2"/>
    </row>
    <row r="1168" spans="13:13">
      <c r="M1168" s="2"/>
    </row>
    <row r="1169" spans="13:13">
      <c r="M1169" s="2"/>
    </row>
    <row r="1170" spans="13:13">
      <c r="M1170" s="2"/>
    </row>
    <row r="1171" spans="13:13">
      <c r="M1171" s="2"/>
    </row>
    <row r="1172" spans="13:13">
      <c r="M1172" s="2"/>
    </row>
    <row r="1173" spans="13:13">
      <c r="M1173" s="2"/>
    </row>
    <row r="1174" spans="13:13">
      <c r="M1174" s="2"/>
    </row>
    <row r="1175" spans="13:13">
      <c r="M1175" s="2"/>
    </row>
    <row r="1176" spans="13:13">
      <c r="M1176" s="2"/>
    </row>
    <row r="1177" spans="13:13">
      <c r="M1177" s="2"/>
    </row>
    <row r="1178" spans="13:13">
      <c r="M1178" s="2"/>
    </row>
    <row r="1179" spans="13:13">
      <c r="M1179" s="2"/>
    </row>
    <row r="1180" spans="13:13">
      <c r="M1180" s="2"/>
    </row>
    <row r="1181" spans="13:13">
      <c r="M1181" s="2"/>
    </row>
    <row r="1182" spans="13:13">
      <c r="M1182" s="2"/>
    </row>
    <row r="1183" spans="13:13">
      <c r="M1183" s="2"/>
    </row>
    <row r="1184" spans="13:13">
      <c r="M1184" s="2"/>
    </row>
    <row r="1185" spans="13:13">
      <c r="M1185" s="2"/>
    </row>
    <row r="1186" spans="13:13">
      <c r="M1186" s="2"/>
    </row>
    <row r="1187" spans="13:13">
      <c r="M1187" s="2"/>
    </row>
    <row r="1188" spans="13:13">
      <c r="M1188" s="2"/>
    </row>
    <row r="1189" spans="13:13">
      <c r="M1189" s="2"/>
    </row>
    <row r="1190" spans="13:13">
      <c r="M1190" s="2"/>
    </row>
    <row r="1191" spans="13:13">
      <c r="M1191" s="2"/>
    </row>
    <row r="1192" spans="13:13">
      <c r="M1192" s="2"/>
    </row>
    <row r="1193" spans="13:13">
      <c r="M1193" s="2"/>
    </row>
    <row r="1194" spans="13:13">
      <c r="M1194" s="2"/>
    </row>
    <row r="1195" spans="13:13">
      <c r="M1195" s="2"/>
    </row>
    <row r="1196" spans="13:13">
      <c r="M1196" s="2"/>
    </row>
    <row r="1197" spans="13:13">
      <c r="M1197" s="2"/>
    </row>
    <row r="1198" spans="13:13">
      <c r="M1198" s="2"/>
    </row>
    <row r="1199" spans="13:13">
      <c r="M1199" s="2"/>
    </row>
    <row r="1200" spans="13:13">
      <c r="M1200" s="2"/>
    </row>
    <row r="1201" spans="13:13">
      <c r="M1201" s="2"/>
    </row>
    <row r="1202" spans="13:13">
      <c r="M1202" s="2"/>
    </row>
    <row r="1203" spans="13:13">
      <c r="M1203" s="2"/>
    </row>
    <row r="1204" spans="13:13">
      <c r="M1204" s="2"/>
    </row>
    <row r="1205" spans="13:13">
      <c r="M1205" s="2"/>
    </row>
    <row r="1206" spans="13:13">
      <c r="M1206" s="2"/>
    </row>
    <row r="1207" spans="13:13">
      <c r="M1207" s="2"/>
    </row>
    <row r="1208" spans="13:13">
      <c r="M1208" s="2"/>
    </row>
    <row r="1209" spans="13:13">
      <c r="M1209" s="2"/>
    </row>
    <row r="1210" spans="13:13">
      <c r="M1210" s="2"/>
    </row>
    <row r="1211" spans="13:13">
      <c r="M1211" s="2"/>
    </row>
    <row r="1212" spans="13:13">
      <c r="M1212" s="2"/>
    </row>
    <row r="1213" spans="13:13">
      <c r="M1213" s="2"/>
    </row>
    <row r="1214" spans="13:13">
      <c r="M1214" s="2"/>
    </row>
    <row r="1215" spans="13:13">
      <c r="M1215" s="2"/>
    </row>
    <row r="1216" spans="13:13">
      <c r="M1216" s="2"/>
    </row>
    <row r="1217" spans="13:13">
      <c r="M1217" s="2"/>
    </row>
    <row r="1218" spans="13:13">
      <c r="M1218" s="2"/>
    </row>
    <row r="1219" spans="13:13">
      <c r="M1219" s="2"/>
    </row>
    <row r="1220" spans="13:13">
      <c r="M1220" s="2"/>
    </row>
    <row r="1221" spans="13:13">
      <c r="M1221" s="2"/>
    </row>
    <row r="1222" spans="13:13">
      <c r="M1222" s="2"/>
    </row>
    <row r="1223" spans="13:13">
      <c r="M1223" s="2"/>
    </row>
    <row r="1224" spans="13:13">
      <c r="M1224" s="2"/>
    </row>
    <row r="1225" spans="13:13">
      <c r="M1225" s="2"/>
    </row>
    <row r="1226" spans="13:13">
      <c r="M1226" s="2"/>
    </row>
    <row r="1227" spans="13:13">
      <c r="M1227" s="2"/>
    </row>
    <row r="1228" spans="13:13">
      <c r="M1228" s="2"/>
    </row>
    <row r="1229" spans="13:13">
      <c r="M1229" s="2"/>
    </row>
    <row r="1230" spans="13:13">
      <c r="M1230" s="2"/>
    </row>
    <row r="1231" spans="13:13">
      <c r="M1231" s="2"/>
    </row>
    <row r="1232" spans="13:13">
      <c r="M1232" s="2"/>
    </row>
    <row r="1233" spans="13:13">
      <c r="M1233" s="2"/>
    </row>
    <row r="1234" spans="13:13">
      <c r="M1234" s="2"/>
    </row>
    <row r="1235" spans="13:13">
      <c r="M1235" s="2"/>
    </row>
    <row r="1236" spans="13:13">
      <c r="M1236" s="2"/>
    </row>
    <row r="1237" spans="13:13">
      <c r="M1237" s="2"/>
    </row>
    <row r="1238" spans="13:13">
      <c r="M1238" s="2"/>
    </row>
    <row r="1239" spans="13:13">
      <c r="M1239" s="2"/>
    </row>
    <row r="1240" spans="13:13">
      <c r="M1240" s="2"/>
    </row>
    <row r="1241" spans="13:13">
      <c r="M1241" s="2"/>
    </row>
    <row r="1242" spans="13:13">
      <c r="M1242" s="2"/>
    </row>
    <row r="1243" spans="13:13">
      <c r="M1243" s="2"/>
    </row>
    <row r="1244" spans="13:13">
      <c r="M1244" s="2"/>
    </row>
    <row r="1245" spans="13:13">
      <c r="M1245" s="2"/>
    </row>
    <row r="1246" spans="13:13">
      <c r="M1246" s="2"/>
    </row>
    <row r="1247" spans="13:13">
      <c r="M1247" s="2"/>
    </row>
    <row r="1248" spans="13:13">
      <c r="M1248" s="2"/>
    </row>
    <row r="1249" spans="13:13">
      <c r="M1249" s="2"/>
    </row>
    <row r="1250" spans="13:13">
      <c r="M1250" s="2"/>
    </row>
    <row r="1251" spans="13:13">
      <c r="M1251" s="2"/>
    </row>
    <row r="1252" spans="13:13">
      <c r="M1252" s="2"/>
    </row>
    <row r="1253" spans="13:13">
      <c r="M1253" s="2"/>
    </row>
    <row r="1254" spans="13:13">
      <c r="M1254" s="2"/>
    </row>
    <row r="1255" spans="13:13">
      <c r="M1255" s="2"/>
    </row>
    <row r="1256" spans="13:13">
      <c r="M1256" s="2"/>
    </row>
    <row r="1257" spans="13:13">
      <c r="M1257" s="2"/>
    </row>
    <row r="1258" spans="13:13">
      <c r="M1258" s="2"/>
    </row>
    <row r="1259" spans="13:13">
      <c r="M1259" s="2"/>
    </row>
    <row r="1260" spans="13:13">
      <c r="M1260" s="2"/>
    </row>
    <row r="1261" spans="13:13">
      <c r="M1261" s="2"/>
    </row>
    <row r="1262" spans="13:13">
      <c r="M1262" s="2"/>
    </row>
    <row r="1263" spans="13:13">
      <c r="M1263" s="2"/>
    </row>
    <row r="1264" spans="13:13">
      <c r="M1264" s="2"/>
    </row>
    <row r="1265" spans="13:13">
      <c r="M1265" s="2"/>
    </row>
    <row r="1266" spans="13:13">
      <c r="M1266" s="2"/>
    </row>
    <row r="1267" spans="13:13">
      <c r="M1267" s="2"/>
    </row>
    <row r="1268" spans="13:13">
      <c r="M1268" s="2"/>
    </row>
    <row r="1269" spans="13:13">
      <c r="M1269" s="2"/>
    </row>
    <row r="1270" spans="13:13">
      <c r="M1270" s="2"/>
    </row>
    <row r="1271" spans="13:13">
      <c r="M1271" s="2"/>
    </row>
    <row r="1272" spans="13:13">
      <c r="M1272" s="2"/>
    </row>
    <row r="1273" spans="13:13">
      <c r="M1273" s="2"/>
    </row>
    <row r="1274" spans="13:13">
      <c r="M1274" s="2"/>
    </row>
    <row r="1275" spans="13:13">
      <c r="M1275" s="2"/>
    </row>
    <row r="1276" spans="13:13">
      <c r="M1276" s="2"/>
    </row>
    <row r="1277" spans="13:13">
      <c r="M1277" s="2"/>
    </row>
    <row r="1278" spans="13:13">
      <c r="M1278" s="2"/>
    </row>
    <row r="1279" spans="13:13">
      <c r="M1279" s="2"/>
    </row>
    <row r="1280" spans="13:13">
      <c r="M1280" s="2"/>
    </row>
    <row r="1281" spans="13:13">
      <c r="M1281" s="2"/>
    </row>
    <row r="1282" spans="13:13">
      <c r="M1282" s="2"/>
    </row>
    <row r="1283" spans="13:13">
      <c r="M1283" s="2"/>
    </row>
    <row r="1284" spans="13:13">
      <c r="M1284" s="2"/>
    </row>
    <row r="1285" spans="13:13">
      <c r="M1285" s="2"/>
    </row>
    <row r="1286" spans="13:13">
      <c r="M1286" s="2"/>
    </row>
    <row r="1287" spans="13:13">
      <c r="M1287" s="2"/>
    </row>
    <row r="1288" spans="13:13">
      <c r="M1288" s="2"/>
    </row>
    <row r="1289" spans="13:13">
      <c r="M1289" s="2"/>
    </row>
    <row r="1290" spans="13:13">
      <c r="M1290" s="2"/>
    </row>
    <row r="1291" spans="13:13">
      <c r="M1291" s="2"/>
    </row>
    <row r="1292" spans="13:13">
      <c r="M1292" s="2"/>
    </row>
    <row r="1293" spans="13:13">
      <c r="M1293" s="2"/>
    </row>
    <row r="1294" spans="13:13">
      <c r="M1294" s="2"/>
    </row>
    <row r="1295" spans="13:13">
      <c r="M1295" s="2"/>
    </row>
    <row r="1296" spans="13:13">
      <c r="M1296" s="2"/>
    </row>
    <row r="1297" spans="13:13">
      <c r="M1297" s="2"/>
    </row>
    <row r="1298" spans="13:13">
      <c r="M1298" s="2"/>
    </row>
    <row r="1299" spans="13:13">
      <c r="M1299" s="2"/>
    </row>
    <row r="1300" spans="13:13">
      <c r="M1300" s="2"/>
    </row>
    <row r="1301" spans="13:13">
      <c r="M1301" s="2"/>
    </row>
    <row r="1302" spans="13:13">
      <c r="M1302" s="2"/>
    </row>
    <row r="1303" spans="13:13">
      <c r="M1303" s="2"/>
    </row>
    <row r="1304" spans="13:13">
      <c r="M1304" s="2"/>
    </row>
    <row r="1305" spans="13:13">
      <c r="M1305" s="2"/>
    </row>
    <row r="1306" spans="13:13">
      <c r="M1306" s="2"/>
    </row>
    <row r="1307" spans="13:13">
      <c r="M1307" s="2"/>
    </row>
    <row r="1308" spans="13:13">
      <c r="M1308" s="2"/>
    </row>
    <row r="1309" spans="13:13">
      <c r="M1309" s="2"/>
    </row>
    <row r="1310" spans="13:13">
      <c r="M1310" s="2"/>
    </row>
    <row r="1311" spans="13:13">
      <c r="M1311" s="2"/>
    </row>
    <row r="1312" spans="13:13">
      <c r="M1312" s="2"/>
    </row>
    <row r="1313" spans="13:13">
      <c r="M1313" s="2"/>
    </row>
    <row r="1314" spans="13:13">
      <c r="M1314" s="2"/>
    </row>
    <row r="1315" spans="13:13">
      <c r="M1315" s="2"/>
    </row>
    <row r="1316" spans="13:13">
      <c r="M1316" s="2"/>
    </row>
    <row r="1317" spans="13:13">
      <c r="M1317" s="2"/>
    </row>
    <row r="1318" spans="13:13">
      <c r="M1318" s="2"/>
    </row>
    <row r="1319" spans="13:13">
      <c r="M1319" s="2"/>
    </row>
    <row r="1320" spans="13:13">
      <c r="M1320" s="2"/>
    </row>
    <row r="1321" spans="13:13">
      <c r="M1321" s="2"/>
    </row>
    <row r="1322" spans="13:13">
      <c r="M1322" s="2"/>
    </row>
    <row r="1323" spans="13:13">
      <c r="M1323" s="2"/>
    </row>
    <row r="1324" spans="13:13">
      <c r="M1324" s="2"/>
    </row>
    <row r="1325" spans="13:13">
      <c r="M1325" s="2"/>
    </row>
    <row r="1326" spans="13:13">
      <c r="M1326" s="2"/>
    </row>
    <row r="1327" spans="13:13">
      <c r="M1327" s="2"/>
    </row>
    <row r="1328" spans="13:13">
      <c r="M1328" s="2"/>
    </row>
    <row r="1329" spans="13:13">
      <c r="M1329" s="2"/>
    </row>
    <row r="1330" spans="13:13">
      <c r="M1330" s="2"/>
    </row>
    <row r="1331" spans="13:13">
      <c r="M1331" s="2"/>
    </row>
    <row r="1332" spans="13:13">
      <c r="M1332" s="2"/>
    </row>
    <row r="1333" spans="13:13">
      <c r="M1333" s="2"/>
    </row>
    <row r="1334" spans="13:13">
      <c r="M1334" s="2"/>
    </row>
    <row r="1335" spans="13:13">
      <c r="M1335" s="2"/>
    </row>
    <row r="1336" spans="13:13">
      <c r="M1336" s="2"/>
    </row>
    <row r="1337" spans="13:13">
      <c r="M1337" s="2"/>
    </row>
    <row r="1338" spans="13:13">
      <c r="M1338" s="2"/>
    </row>
    <row r="1339" spans="13:13">
      <c r="M1339" s="2"/>
    </row>
    <row r="1340" spans="13:13">
      <c r="M1340" s="2"/>
    </row>
    <row r="1341" spans="13:13">
      <c r="M1341" s="2"/>
    </row>
    <row r="1342" spans="13:13">
      <c r="M1342" s="2"/>
    </row>
    <row r="1343" spans="13:13">
      <c r="M1343" s="2"/>
    </row>
    <row r="1344" spans="13:13">
      <c r="M1344" s="2"/>
    </row>
    <row r="1345" spans="13:13">
      <c r="M1345" s="2"/>
    </row>
    <row r="1346" spans="13:13">
      <c r="M1346" s="2"/>
    </row>
    <row r="1347" spans="13:13">
      <c r="M1347" s="2"/>
    </row>
    <row r="1348" spans="13:13">
      <c r="M1348" s="2"/>
    </row>
    <row r="1349" spans="13:13">
      <c r="M1349" s="2"/>
    </row>
    <row r="1350" spans="13:13">
      <c r="M1350" s="2"/>
    </row>
    <row r="1351" spans="13:13">
      <c r="M1351" s="2"/>
    </row>
    <row r="1352" spans="13:13">
      <c r="M1352" s="2"/>
    </row>
    <row r="1353" spans="13:13">
      <c r="M1353" s="2"/>
    </row>
    <row r="1354" spans="13:13">
      <c r="M1354" s="2"/>
    </row>
    <row r="1355" spans="13:13">
      <c r="M1355" s="2"/>
    </row>
    <row r="1356" spans="13:13">
      <c r="M1356" s="2"/>
    </row>
    <row r="1357" spans="13:13">
      <c r="M1357" s="2"/>
    </row>
    <row r="1358" spans="13:13">
      <c r="M1358" s="2"/>
    </row>
    <row r="1359" spans="13:13">
      <c r="M1359" s="2"/>
    </row>
    <row r="1360" spans="13:13">
      <c r="M1360" s="2"/>
    </row>
    <row r="1361" spans="13:13">
      <c r="M1361" s="2"/>
    </row>
    <row r="1362" spans="13:13">
      <c r="M1362" s="2"/>
    </row>
    <row r="1363" spans="13:13">
      <c r="M1363" s="2"/>
    </row>
    <row r="1364" spans="13:13">
      <c r="M1364" s="2"/>
    </row>
    <row r="1365" spans="13:13">
      <c r="M1365" s="2"/>
    </row>
    <row r="1366" spans="13:13">
      <c r="M1366" s="2"/>
    </row>
    <row r="1367" spans="13:13">
      <c r="M1367" s="2"/>
    </row>
    <row r="1368" spans="13:13">
      <c r="M1368" s="2"/>
    </row>
    <row r="1369" spans="13:13">
      <c r="M1369" s="2"/>
    </row>
    <row r="1370" spans="13:13">
      <c r="M1370" s="2"/>
    </row>
    <row r="1371" spans="13:13">
      <c r="M1371" s="2"/>
    </row>
    <row r="1372" spans="13:13">
      <c r="M1372" s="2"/>
    </row>
    <row r="1373" spans="13:13">
      <c r="M1373" s="2"/>
    </row>
    <row r="1374" spans="13:13">
      <c r="M1374" s="2"/>
    </row>
    <row r="1375" spans="13:13">
      <c r="M1375" s="2"/>
    </row>
    <row r="1376" spans="13:13">
      <c r="M1376" s="2"/>
    </row>
    <row r="1377" spans="13:13">
      <c r="M1377" s="2"/>
    </row>
    <row r="1378" spans="13:13">
      <c r="M1378" s="2"/>
    </row>
    <row r="1379" spans="13:13">
      <c r="M1379" s="2"/>
    </row>
    <row r="1380" spans="13:13">
      <c r="M1380" s="2"/>
    </row>
    <row r="1381" spans="13:13">
      <c r="M1381" s="2"/>
    </row>
    <row r="1382" spans="13:13">
      <c r="M1382" s="2"/>
    </row>
    <row r="1383" spans="13:13">
      <c r="M1383" s="2"/>
    </row>
    <row r="1384" spans="13:13">
      <c r="M1384" s="2"/>
    </row>
    <row r="1385" spans="13:13">
      <c r="M1385" s="2"/>
    </row>
    <row r="1386" spans="13:13">
      <c r="M1386" s="2"/>
    </row>
    <row r="1387" spans="13:13">
      <c r="M1387" s="2"/>
    </row>
    <row r="1388" spans="13:13">
      <c r="M1388" s="2"/>
    </row>
    <row r="1389" spans="13:13">
      <c r="M1389" s="2"/>
    </row>
    <row r="1390" spans="13:13">
      <c r="M1390" s="2"/>
    </row>
    <row r="1391" spans="13:13">
      <c r="M1391" s="2"/>
    </row>
    <row r="1392" spans="13:13">
      <c r="M1392" s="2"/>
    </row>
    <row r="1393" spans="13:13">
      <c r="M1393" s="2"/>
    </row>
    <row r="1394" spans="13:13">
      <c r="M1394" s="2"/>
    </row>
    <row r="1395" spans="13:13">
      <c r="M1395" s="2"/>
    </row>
    <row r="1396" spans="13:13">
      <c r="M1396" s="2"/>
    </row>
    <row r="1397" spans="13:13">
      <c r="M1397" s="2"/>
    </row>
    <row r="1398" spans="13:13">
      <c r="M1398" s="2"/>
    </row>
    <row r="1399" spans="13:13">
      <c r="M1399" s="2"/>
    </row>
    <row r="1400" spans="13:13">
      <c r="M1400" s="2"/>
    </row>
    <row r="1401" spans="13:13">
      <c r="M1401" s="2"/>
    </row>
    <row r="1402" spans="13:13">
      <c r="M1402" s="2"/>
    </row>
    <row r="1403" spans="13:13">
      <c r="M1403" s="2"/>
    </row>
    <row r="1404" spans="13:13">
      <c r="M1404" s="2"/>
    </row>
    <row r="1405" spans="13:13">
      <c r="M1405" s="2"/>
    </row>
    <row r="1406" spans="13:13">
      <c r="M1406" s="2"/>
    </row>
    <row r="1407" spans="13:13">
      <c r="M1407" s="2"/>
    </row>
    <row r="1408" spans="13:13">
      <c r="M1408" s="2"/>
    </row>
    <row r="1409" spans="13:13">
      <c r="M1409" s="2"/>
    </row>
    <row r="1410" spans="13:13">
      <c r="M1410" s="2"/>
    </row>
    <row r="1411" spans="13:13">
      <c r="M1411" s="2"/>
    </row>
    <row r="1412" spans="13:13">
      <c r="M1412" s="2"/>
    </row>
    <row r="1413" spans="13:13">
      <c r="M1413" s="2"/>
    </row>
    <row r="1414" spans="13:13">
      <c r="M1414" s="2"/>
    </row>
    <row r="1415" spans="13:13">
      <c r="M1415" s="2"/>
    </row>
    <row r="1416" spans="13:13">
      <c r="M1416" s="2"/>
    </row>
    <row r="1417" spans="13:13">
      <c r="M1417" s="2"/>
    </row>
    <row r="1418" spans="13:13">
      <c r="M1418" s="2"/>
    </row>
    <row r="1419" spans="13:13">
      <c r="M1419" s="2"/>
    </row>
    <row r="1420" spans="13:13">
      <c r="M1420" s="2"/>
    </row>
    <row r="1421" spans="13:13">
      <c r="M1421" s="2"/>
    </row>
    <row r="1422" spans="13:13">
      <c r="M1422" s="2"/>
    </row>
    <row r="1423" spans="13:13">
      <c r="M1423" s="2"/>
    </row>
    <row r="1424" spans="13:13">
      <c r="M1424" s="2"/>
    </row>
    <row r="1425" spans="13:13">
      <c r="M1425" s="2"/>
    </row>
    <row r="1426" spans="13:13">
      <c r="M1426" s="2"/>
    </row>
    <row r="1427" spans="13:13">
      <c r="M1427" s="2"/>
    </row>
    <row r="1428" spans="13:13">
      <c r="M1428" s="2"/>
    </row>
    <row r="1429" spans="13:13">
      <c r="M1429" s="2"/>
    </row>
    <row r="1430" spans="13:13">
      <c r="M1430" s="2"/>
    </row>
    <row r="1431" spans="13:13">
      <c r="M1431" s="2"/>
    </row>
    <row r="1432" spans="13:13">
      <c r="M1432" s="2"/>
    </row>
    <row r="1433" spans="13:13">
      <c r="M1433" s="2"/>
    </row>
    <row r="1434" spans="13:13">
      <c r="M1434" s="2"/>
    </row>
    <row r="1435" spans="13:13">
      <c r="M1435" s="2"/>
    </row>
    <row r="1436" spans="13:13">
      <c r="M1436" s="2"/>
    </row>
    <row r="1437" spans="13:13">
      <c r="M1437" s="2"/>
    </row>
    <row r="1438" spans="13:13">
      <c r="M1438" s="2"/>
    </row>
    <row r="1439" spans="13:13">
      <c r="M1439" s="2"/>
    </row>
    <row r="1440" spans="13:13">
      <c r="M1440" s="2"/>
    </row>
    <row r="1441" spans="13:13">
      <c r="M1441" s="2"/>
    </row>
    <row r="1442" spans="13:13">
      <c r="M1442" s="2"/>
    </row>
    <row r="1443" spans="13:13">
      <c r="M1443" s="2"/>
    </row>
    <row r="1444" spans="13:13">
      <c r="M1444" s="2"/>
    </row>
    <row r="1445" spans="13:13">
      <c r="M1445" s="2"/>
    </row>
    <row r="1446" spans="13:13">
      <c r="M1446" s="2"/>
    </row>
    <row r="1447" spans="13:13">
      <c r="M1447" s="2"/>
    </row>
    <row r="1448" spans="13:13">
      <c r="M1448" s="2"/>
    </row>
    <row r="1449" spans="13:13">
      <c r="M1449" s="2"/>
    </row>
    <row r="1450" spans="13:13">
      <c r="M1450" s="2"/>
    </row>
    <row r="1451" spans="13:13">
      <c r="M1451" s="2"/>
    </row>
    <row r="1452" spans="13:13">
      <c r="M1452" s="2"/>
    </row>
    <row r="1453" spans="13:13">
      <c r="M1453" s="2"/>
    </row>
    <row r="1454" spans="13:13">
      <c r="M1454" s="2"/>
    </row>
    <row r="1455" spans="13:13">
      <c r="M1455" s="2"/>
    </row>
    <row r="1456" spans="13:13">
      <c r="M1456" s="2"/>
    </row>
    <row r="1457" spans="13:13">
      <c r="M1457" s="2"/>
    </row>
    <row r="1458" spans="13:13">
      <c r="M1458" s="2"/>
    </row>
    <row r="1459" spans="13:13">
      <c r="M1459" s="2"/>
    </row>
    <row r="1460" spans="13:13">
      <c r="M1460" s="2"/>
    </row>
    <row r="1461" spans="13:13">
      <c r="M1461" s="2"/>
    </row>
    <row r="1462" spans="13:13">
      <c r="M1462" s="2"/>
    </row>
    <row r="1463" spans="13:13">
      <c r="M1463" s="2"/>
    </row>
    <row r="1464" spans="13:13">
      <c r="M1464" s="2"/>
    </row>
    <row r="1465" spans="13:13">
      <c r="M1465" s="2"/>
    </row>
    <row r="1466" spans="13:13">
      <c r="M1466" s="2"/>
    </row>
    <row r="1467" spans="13:13">
      <c r="M1467" s="2"/>
    </row>
    <row r="1468" spans="13:13">
      <c r="M1468" s="2"/>
    </row>
    <row r="1469" spans="13:13">
      <c r="M1469" s="2"/>
    </row>
    <row r="1470" spans="13:13">
      <c r="M1470" s="2"/>
    </row>
    <row r="1471" spans="13:13">
      <c r="M1471" s="2"/>
    </row>
    <row r="1472" spans="13:13">
      <c r="M1472" s="2"/>
    </row>
    <row r="1473" spans="13:13">
      <c r="M1473" s="2"/>
    </row>
    <row r="1474" spans="13:13">
      <c r="M1474" s="2"/>
    </row>
    <row r="1475" spans="13:13">
      <c r="M1475" s="2"/>
    </row>
    <row r="1476" spans="13:13">
      <c r="M1476" s="2"/>
    </row>
    <row r="1477" spans="13:13">
      <c r="M1477" s="2"/>
    </row>
    <row r="1478" spans="13:13">
      <c r="M1478" s="2"/>
    </row>
    <row r="1479" spans="13:13">
      <c r="M1479" s="2"/>
    </row>
    <row r="1480" spans="13:13">
      <c r="M1480" s="2"/>
    </row>
    <row r="1481" spans="13:13">
      <c r="M1481" s="2"/>
    </row>
    <row r="1482" spans="13:13">
      <c r="M1482" s="2"/>
    </row>
    <row r="1483" spans="13:13">
      <c r="M1483" s="2"/>
    </row>
    <row r="1484" spans="13:13">
      <c r="M1484" s="2"/>
    </row>
    <row r="1485" spans="13:13">
      <c r="M1485" s="2"/>
    </row>
    <row r="1486" spans="13:13">
      <c r="M1486" s="2"/>
    </row>
    <row r="1487" spans="13:13">
      <c r="M1487" s="2"/>
    </row>
    <row r="1488" spans="13:13">
      <c r="M1488" s="2"/>
    </row>
    <row r="1489" spans="13:13">
      <c r="M1489" s="2"/>
    </row>
    <row r="1490" spans="13:13">
      <c r="M1490" s="2"/>
    </row>
    <row r="1491" spans="13:13">
      <c r="M1491" s="2"/>
    </row>
    <row r="1492" spans="13:13">
      <c r="M1492" s="2"/>
    </row>
    <row r="1493" spans="13:13">
      <c r="M1493" s="2"/>
    </row>
    <row r="1494" spans="13:13">
      <c r="M1494" s="2"/>
    </row>
    <row r="1495" spans="13:13">
      <c r="M1495" s="2"/>
    </row>
    <row r="1496" spans="13:13">
      <c r="M1496" s="2"/>
    </row>
    <row r="1497" spans="13:13">
      <c r="M1497" s="2"/>
    </row>
    <row r="1498" spans="13:13">
      <c r="M1498" s="2"/>
    </row>
    <row r="1499" spans="13:13">
      <c r="M1499" s="2"/>
    </row>
    <row r="1500" spans="13:13">
      <c r="M1500" s="2"/>
    </row>
    <row r="1501" spans="13:13">
      <c r="M1501" s="2"/>
    </row>
    <row r="1502" spans="13:13">
      <c r="M1502" s="2"/>
    </row>
    <row r="1503" spans="13:13">
      <c r="M1503" s="2"/>
    </row>
    <row r="1504" spans="13:13">
      <c r="M1504" s="2"/>
    </row>
    <row r="1505" spans="13:13">
      <c r="M1505" s="2"/>
    </row>
    <row r="1506" spans="13:13">
      <c r="M1506" s="2"/>
    </row>
    <row r="1507" spans="13:13">
      <c r="M1507" s="2"/>
    </row>
    <row r="1508" spans="13:13">
      <c r="M1508" s="2"/>
    </row>
    <row r="1509" spans="13:13">
      <c r="M1509" s="2"/>
    </row>
    <row r="1510" spans="13:13">
      <c r="M1510" s="2"/>
    </row>
    <row r="1511" spans="13:13">
      <c r="M1511" s="2"/>
    </row>
    <row r="1512" spans="13:13">
      <c r="M1512" s="2"/>
    </row>
    <row r="1513" spans="13:13">
      <c r="M1513" s="2"/>
    </row>
    <row r="1514" spans="13:13">
      <c r="M1514" s="2"/>
    </row>
    <row r="1515" spans="13:13">
      <c r="M1515" s="2"/>
    </row>
    <row r="1516" spans="13:13">
      <c r="M1516" s="2"/>
    </row>
    <row r="1517" spans="13:13">
      <c r="M1517" s="2"/>
    </row>
    <row r="1518" spans="13:13">
      <c r="M1518" s="2"/>
    </row>
    <row r="1519" spans="13:13">
      <c r="M1519" s="2"/>
    </row>
    <row r="1520" spans="13:13">
      <c r="M1520" s="2"/>
    </row>
    <row r="1521" spans="13:13">
      <c r="M1521" s="2"/>
    </row>
    <row r="1522" spans="13:13">
      <c r="M1522" s="2"/>
    </row>
    <row r="1523" spans="13:13">
      <c r="M1523" s="2"/>
    </row>
    <row r="1524" spans="13:13">
      <c r="M1524" s="2"/>
    </row>
    <row r="1525" spans="13:13">
      <c r="M1525" s="2"/>
    </row>
    <row r="1526" spans="13:13">
      <c r="M1526" s="2"/>
    </row>
    <row r="1527" spans="13:13">
      <c r="M1527" s="2"/>
    </row>
    <row r="1528" spans="13:13">
      <c r="M1528" s="2"/>
    </row>
    <row r="1529" spans="13:13">
      <c r="M1529" s="2"/>
    </row>
    <row r="1530" spans="13:13">
      <c r="M1530" s="2"/>
    </row>
    <row r="1531" spans="13:13">
      <c r="M1531" s="2"/>
    </row>
    <row r="1532" spans="13:13">
      <c r="M1532" s="2"/>
    </row>
    <row r="1533" spans="13:13">
      <c r="M1533" s="2"/>
    </row>
    <row r="1534" spans="13:13">
      <c r="M1534" s="2"/>
    </row>
    <row r="1535" spans="13:13">
      <c r="M1535" s="2"/>
    </row>
    <row r="1536" spans="13:13">
      <c r="M1536" s="2"/>
    </row>
    <row r="1537" spans="13:13">
      <c r="M1537" s="2"/>
    </row>
    <row r="1538" spans="13:13">
      <c r="M1538" s="2"/>
    </row>
    <row r="1539" spans="13:13">
      <c r="M1539" s="2"/>
    </row>
    <row r="1540" spans="13:13">
      <c r="M1540" s="2"/>
    </row>
    <row r="1541" spans="13:13">
      <c r="M1541" s="2"/>
    </row>
    <row r="1542" spans="13:13">
      <c r="M1542" s="2"/>
    </row>
    <row r="1543" spans="13:13">
      <c r="M1543" s="2"/>
    </row>
    <row r="1544" spans="13:13">
      <c r="M1544" s="2"/>
    </row>
    <row r="1545" spans="13:13">
      <c r="M1545" s="2"/>
    </row>
    <row r="1546" spans="13:13">
      <c r="M1546" s="2"/>
    </row>
    <row r="1547" spans="13:13">
      <c r="M1547" s="2"/>
    </row>
    <row r="1548" spans="13:13">
      <c r="M1548" s="2"/>
    </row>
    <row r="1549" spans="13:13">
      <c r="M1549" s="2"/>
    </row>
    <row r="1550" spans="13:13">
      <c r="M1550" s="2"/>
    </row>
    <row r="1551" spans="13:13">
      <c r="M1551" s="2"/>
    </row>
    <row r="1552" spans="13:13">
      <c r="M1552" s="2"/>
    </row>
    <row r="1553" spans="13:13">
      <c r="M1553" s="2"/>
    </row>
    <row r="1554" spans="13:13">
      <c r="M1554" s="2"/>
    </row>
    <row r="1555" spans="13:13">
      <c r="M1555" s="2"/>
    </row>
    <row r="1556" spans="13:13">
      <c r="M1556" s="2"/>
    </row>
    <row r="1557" spans="13:13">
      <c r="M1557" s="2"/>
    </row>
    <row r="1558" spans="13:13">
      <c r="M1558" s="2"/>
    </row>
    <row r="1559" spans="13:13">
      <c r="M1559" s="2"/>
    </row>
    <row r="1560" spans="13:13">
      <c r="M1560" s="2"/>
    </row>
    <row r="1561" spans="13:13">
      <c r="M1561" s="2"/>
    </row>
    <row r="1562" spans="13:13">
      <c r="M1562" s="2"/>
    </row>
    <row r="1563" spans="13:13">
      <c r="M1563" s="2"/>
    </row>
    <row r="1564" spans="13:13">
      <c r="M1564" s="2"/>
    </row>
    <row r="1565" spans="13:13">
      <c r="M1565" s="2"/>
    </row>
    <row r="1566" spans="13:13">
      <c r="M1566" s="2"/>
    </row>
    <row r="1567" spans="13:13">
      <c r="M1567" s="2"/>
    </row>
    <row r="1568" spans="13:13">
      <c r="M1568" s="2"/>
    </row>
    <row r="1569" spans="13:13">
      <c r="M1569" s="2"/>
    </row>
    <row r="1570" spans="13:13">
      <c r="M1570" s="2"/>
    </row>
    <row r="1571" spans="13:13">
      <c r="M1571" s="2"/>
    </row>
    <row r="1572" spans="13:13">
      <c r="M1572" s="2"/>
    </row>
    <row r="1573" spans="13:13">
      <c r="M1573" s="2"/>
    </row>
    <row r="1574" spans="13:13">
      <c r="M1574" s="2"/>
    </row>
    <row r="1575" spans="13:13">
      <c r="M1575" s="2"/>
    </row>
    <row r="1576" spans="13:13">
      <c r="M1576" s="2"/>
    </row>
    <row r="1577" spans="13:13">
      <c r="M1577" s="2"/>
    </row>
    <row r="1578" spans="13:13">
      <c r="M1578" s="2"/>
    </row>
    <row r="1579" spans="13:13">
      <c r="M1579" s="2"/>
    </row>
    <row r="1580" spans="13:13">
      <c r="M1580" s="2"/>
    </row>
    <row r="1581" spans="13:13">
      <c r="M1581" s="2"/>
    </row>
    <row r="1582" spans="13:13">
      <c r="M1582" s="2"/>
    </row>
    <row r="1583" spans="13:13">
      <c r="M1583" s="2"/>
    </row>
    <row r="1584" spans="13:13">
      <c r="M1584" s="2"/>
    </row>
    <row r="1585" spans="13:13">
      <c r="M1585" s="2"/>
    </row>
    <row r="1586" spans="13:13">
      <c r="M1586" s="2"/>
    </row>
    <row r="1587" spans="13:13">
      <c r="M1587" s="2"/>
    </row>
    <row r="1588" spans="13:13">
      <c r="M1588" s="2"/>
    </row>
    <row r="1589" spans="13:13">
      <c r="M1589" s="2"/>
    </row>
    <row r="1590" spans="13:13">
      <c r="M1590" s="2"/>
    </row>
    <row r="1591" spans="13:13">
      <c r="M1591" s="2"/>
    </row>
    <row r="1592" spans="13:13">
      <c r="M1592" s="2"/>
    </row>
    <row r="1593" spans="13:13">
      <c r="M1593" s="2"/>
    </row>
    <row r="1594" spans="13:13">
      <c r="M1594" s="2"/>
    </row>
    <row r="1595" spans="13:13">
      <c r="M1595" s="2"/>
    </row>
    <row r="1596" spans="13:13">
      <c r="M1596" s="2"/>
    </row>
    <row r="1597" spans="13:13">
      <c r="M1597" s="2"/>
    </row>
    <row r="1598" spans="13:13">
      <c r="M1598" s="2"/>
    </row>
    <row r="1599" spans="13:13">
      <c r="M1599" s="2"/>
    </row>
    <row r="1600" spans="13:13">
      <c r="M1600" s="2"/>
    </row>
    <row r="1601" spans="13:13">
      <c r="M1601" s="2"/>
    </row>
    <row r="1602" spans="13:13">
      <c r="M1602" s="2"/>
    </row>
    <row r="1603" spans="13:13">
      <c r="M1603" s="2"/>
    </row>
    <row r="1604" spans="13:13">
      <c r="M1604" s="2"/>
    </row>
    <row r="1605" spans="13:13">
      <c r="M1605" s="2"/>
    </row>
    <row r="1606" spans="13:13">
      <c r="M1606" s="2"/>
    </row>
    <row r="1607" spans="13:13">
      <c r="M1607" s="2"/>
    </row>
    <row r="1608" spans="13:13">
      <c r="M1608" s="2"/>
    </row>
    <row r="1609" spans="13:13">
      <c r="M1609" s="2"/>
    </row>
    <row r="1610" spans="13:13">
      <c r="M1610" s="2"/>
    </row>
    <row r="1611" spans="13:13">
      <c r="M1611" s="2"/>
    </row>
    <row r="1612" spans="13:13">
      <c r="M1612" s="2"/>
    </row>
    <row r="1613" spans="13:13">
      <c r="M1613" s="2"/>
    </row>
    <row r="1614" spans="13:13">
      <c r="M1614" s="2"/>
    </row>
    <row r="1615" spans="13:13">
      <c r="M1615" s="2"/>
    </row>
    <row r="1616" spans="13:13">
      <c r="M1616" s="2"/>
    </row>
    <row r="1617" spans="13:13">
      <c r="M1617" s="2"/>
    </row>
    <row r="1618" spans="13:13">
      <c r="M1618" s="2"/>
    </row>
    <row r="1619" spans="13:13">
      <c r="M1619" s="2"/>
    </row>
    <row r="1620" spans="13:13">
      <c r="M1620" s="2"/>
    </row>
    <row r="1621" spans="13:13">
      <c r="M1621" s="2"/>
    </row>
    <row r="1622" spans="13:13">
      <c r="M1622" s="2"/>
    </row>
    <row r="1623" spans="13:13">
      <c r="M1623" s="2"/>
    </row>
    <row r="1624" spans="13:13">
      <c r="M1624" s="2"/>
    </row>
    <row r="1625" spans="13:13">
      <c r="M1625" s="2"/>
    </row>
    <row r="1626" spans="13:13">
      <c r="M1626" s="2"/>
    </row>
    <row r="1627" spans="13:13">
      <c r="M1627" s="2"/>
    </row>
    <row r="1628" spans="13:13">
      <c r="M1628" s="2"/>
    </row>
    <row r="1629" spans="13:13">
      <c r="M1629" s="2"/>
    </row>
    <row r="1630" spans="13:13">
      <c r="M1630" s="2"/>
    </row>
    <row r="1631" spans="13:13">
      <c r="M1631" s="2"/>
    </row>
    <row r="1632" spans="13:13">
      <c r="M1632" s="2"/>
    </row>
    <row r="1633" spans="13:13">
      <c r="M1633" s="2"/>
    </row>
    <row r="1634" spans="13:13">
      <c r="M1634" s="2"/>
    </row>
    <row r="1635" spans="13:13">
      <c r="M1635" s="2"/>
    </row>
    <row r="1636" spans="13:13">
      <c r="M1636" s="2"/>
    </row>
    <row r="1637" spans="13:13">
      <c r="M1637" s="2"/>
    </row>
    <row r="1638" spans="13:13">
      <c r="M1638" s="2"/>
    </row>
    <row r="1639" spans="13:13">
      <c r="M1639" s="2"/>
    </row>
    <row r="1640" spans="13:13">
      <c r="M1640" s="2"/>
    </row>
    <row r="1641" spans="13:13">
      <c r="M1641" s="2"/>
    </row>
    <row r="1642" spans="13:13">
      <c r="M1642" s="2"/>
    </row>
    <row r="1643" spans="13:13">
      <c r="M1643" s="2"/>
    </row>
    <row r="1644" spans="13:13">
      <c r="M1644" s="2"/>
    </row>
    <row r="1645" spans="13:13">
      <c r="M1645" s="2"/>
    </row>
    <row r="1646" spans="13:13">
      <c r="M1646" s="2"/>
    </row>
    <row r="1647" spans="13:13">
      <c r="M1647" s="2"/>
    </row>
    <row r="1648" spans="13:13">
      <c r="M1648" s="2"/>
    </row>
    <row r="1649" spans="13:13">
      <c r="M1649" s="2"/>
    </row>
    <row r="1650" spans="13:13">
      <c r="M1650" s="2"/>
    </row>
    <row r="1651" spans="13:13">
      <c r="M1651" s="2"/>
    </row>
    <row r="1652" spans="13:13">
      <c r="M1652" s="2"/>
    </row>
    <row r="1653" spans="13:13">
      <c r="M1653" s="2"/>
    </row>
    <row r="1654" spans="13:13">
      <c r="M1654" s="2"/>
    </row>
    <row r="1655" spans="13:13">
      <c r="M1655" s="2"/>
    </row>
    <row r="1656" spans="13:13">
      <c r="M1656" s="2"/>
    </row>
    <row r="1657" spans="13:13">
      <c r="M1657" s="2"/>
    </row>
    <row r="1658" spans="13:13">
      <c r="M1658" s="2"/>
    </row>
    <row r="1659" spans="13:13">
      <c r="M1659" s="2"/>
    </row>
    <row r="1660" spans="13:13">
      <c r="M1660" s="2"/>
    </row>
    <row r="1661" spans="13:13">
      <c r="M1661" s="2"/>
    </row>
    <row r="1662" spans="13:13">
      <c r="M1662" s="2"/>
    </row>
    <row r="1663" spans="13:13">
      <c r="M1663" s="2"/>
    </row>
    <row r="1664" spans="13:13">
      <c r="M1664" s="2"/>
    </row>
    <row r="1665" spans="13:13">
      <c r="M1665" s="2"/>
    </row>
    <row r="1666" spans="13:13">
      <c r="M1666" s="2"/>
    </row>
    <row r="1667" spans="13:13">
      <c r="M1667" s="2"/>
    </row>
    <row r="1668" spans="13:13">
      <c r="M1668" s="2"/>
    </row>
    <row r="1669" spans="13:13">
      <c r="M1669" s="2"/>
    </row>
    <row r="1670" spans="13:13">
      <c r="M1670" s="2"/>
    </row>
    <row r="1671" spans="13:13">
      <c r="M1671" s="2"/>
    </row>
    <row r="1672" spans="13:13">
      <c r="M1672" s="2"/>
    </row>
    <row r="1673" spans="13:13">
      <c r="M1673" s="2"/>
    </row>
    <row r="1674" spans="13:13">
      <c r="M1674" s="2"/>
    </row>
    <row r="1675" spans="13:13">
      <c r="M1675" s="2"/>
    </row>
    <row r="1676" spans="13:13">
      <c r="M1676" s="2"/>
    </row>
    <row r="1677" spans="13:13">
      <c r="M1677" s="2"/>
    </row>
    <row r="1678" spans="13:13">
      <c r="M1678" s="2"/>
    </row>
    <row r="1679" spans="13:13">
      <c r="M1679" s="2"/>
    </row>
    <row r="1680" spans="13:13">
      <c r="M1680" s="2"/>
    </row>
    <row r="1681" spans="13:13">
      <c r="M1681" s="2"/>
    </row>
    <row r="1682" spans="13:13">
      <c r="M1682" s="2"/>
    </row>
    <row r="1683" spans="13:13">
      <c r="M1683" s="2"/>
    </row>
    <row r="1684" spans="13:13">
      <c r="M1684" s="2"/>
    </row>
    <row r="1685" spans="13:13">
      <c r="M1685" s="2"/>
    </row>
    <row r="1686" spans="13:13">
      <c r="M1686" s="2"/>
    </row>
    <row r="1687" spans="13:13">
      <c r="M1687" s="2"/>
    </row>
    <row r="1688" spans="13:13">
      <c r="M1688" s="2"/>
    </row>
    <row r="1689" spans="13:13">
      <c r="M1689" s="2"/>
    </row>
    <row r="1690" spans="13:13">
      <c r="M1690" s="2"/>
    </row>
    <row r="1691" spans="13:13">
      <c r="M1691" s="2"/>
    </row>
    <row r="1692" spans="13:13">
      <c r="M1692" s="2"/>
    </row>
    <row r="1693" spans="13:13">
      <c r="M1693" s="2"/>
    </row>
    <row r="1694" spans="13:13">
      <c r="M1694" s="2"/>
    </row>
    <row r="1695" spans="13:13">
      <c r="M1695" s="2"/>
    </row>
    <row r="1696" spans="13:13">
      <c r="M1696" s="2"/>
    </row>
    <row r="1697" spans="13:13">
      <c r="M1697" s="2"/>
    </row>
    <row r="1698" spans="13:13">
      <c r="M1698" s="2"/>
    </row>
    <row r="1699" spans="13:13">
      <c r="M1699" s="2"/>
    </row>
    <row r="1700" spans="13:13">
      <c r="M1700" s="2"/>
    </row>
    <row r="1701" spans="13:13">
      <c r="M1701" s="2"/>
    </row>
    <row r="1702" spans="13:13">
      <c r="M1702" s="2"/>
    </row>
    <row r="1703" spans="13:13">
      <c r="M1703" s="2"/>
    </row>
    <row r="1704" spans="13:13">
      <c r="M1704" s="2"/>
    </row>
    <row r="1705" spans="13:13">
      <c r="M1705" s="2"/>
    </row>
    <row r="1706" spans="13:13">
      <c r="M1706" s="2"/>
    </row>
    <row r="1707" spans="13:13">
      <c r="M1707" s="2"/>
    </row>
    <row r="1708" spans="13:13">
      <c r="M1708" s="2"/>
    </row>
    <row r="1709" spans="13:13">
      <c r="M1709" s="2"/>
    </row>
    <row r="1710" spans="13:13">
      <c r="M1710" s="2"/>
    </row>
    <row r="1711" spans="13:13">
      <c r="M1711" s="2"/>
    </row>
    <row r="1712" spans="13:13">
      <c r="M1712" s="2"/>
    </row>
    <row r="1713" spans="13:13">
      <c r="M1713" s="2"/>
    </row>
    <row r="1714" spans="13:13">
      <c r="M1714" s="2"/>
    </row>
    <row r="1715" spans="13:13">
      <c r="M1715" s="2"/>
    </row>
    <row r="1716" spans="13:13">
      <c r="M1716" s="2"/>
    </row>
    <row r="1717" spans="13:13">
      <c r="M1717" s="2"/>
    </row>
    <row r="1718" spans="13:13">
      <c r="M1718" s="2"/>
    </row>
    <row r="1719" spans="13:13">
      <c r="M1719" s="2"/>
    </row>
    <row r="1720" spans="13:13">
      <c r="M1720" s="2"/>
    </row>
    <row r="1721" spans="13:13">
      <c r="M1721" s="2"/>
    </row>
    <row r="1722" spans="13:13">
      <c r="M1722" s="2"/>
    </row>
    <row r="1723" spans="13:13">
      <c r="M1723" s="2"/>
    </row>
    <row r="1724" spans="13:13">
      <c r="M1724" s="2"/>
    </row>
    <row r="1725" spans="13:13">
      <c r="M1725" s="2"/>
    </row>
    <row r="1726" spans="13:13">
      <c r="M1726" s="2"/>
    </row>
    <row r="1727" spans="13:13">
      <c r="M1727" s="2"/>
    </row>
    <row r="1728" spans="13:13">
      <c r="M1728" s="2"/>
    </row>
    <row r="1729" spans="13:13">
      <c r="M1729" s="2"/>
    </row>
    <row r="1730" spans="13:13">
      <c r="M1730" s="2"/>
    </row>
    <row r="1731" spans="13:13">
      <c r="M1731" s="2"/>
    </row>
    <row r="1732" spans="13:13">
      <c r="M1732" s="2"/>
    </row>
    <row r="1733" spans="13:13">
      <c r="M1733" s="2"/>
    </row>
    <row r="1734" spans="13:13">
      <c r="M1734" s="2"/>
    </row>
    <row r="1735" spans="13:13">
      <c r="M1735" s="2"/>
    </row>
    <row r="1736" spans="13:13">
      <c r="M1736" s="2"/>
    </row>
    <row r="1737" spans="13:13">
      <c r="M1737" s="2"/>
    </row>
    <row r="1738" spans="13:13">
      <c r="M1738" s="2"/>
    </row>
    <row r="1739" spans="13:13">
      <c r="M1739" s="2"/>
    </row>
    <row r="1740" spans="13:13">
      <c r="M1740" s="2"/>
    </row>
    <row r="1741" spans="13:13">
      <c r="M1741" s="2"/>
    </row>
    <row r="1742" spans="13:13">
      <c r="M1742" s="2"/>
    </row>
    <row r="1743" spans="13:13">
      <c r="M1743" s="2"/>
    </row>
    <row r="1744" spans="13:13">
      <c r="M1744" s="2"/>
    </row>
    <row r="1745" spans="13:13">
      <c r="M1745" s="2"/>
    </row>
    <row r="1746" spans="13:13">
      <c r="M1746" s="2"/>
    </row>
    <row r="1747" spans="13:13">
      <c r="M1747" s="2"/>
    </row>
    <row r="1748" spans="13:13">
      <c r="M1748" s="2"/>
    </row>
    <row r="1749" spans="13:13">
      <c r="M1749" s="2"/>
    </row>
    <row r="1750" spans="13:13">
      <c r="M1750" s="2"/>
    </row>
    <row r="1751" spans="13:13">
      <c r="M1751" s="2"/>
    </row>
    <row r="1752" spans="13:13">
      <c r="M1752" s="2"/>
    </row>
    <row r="1753" spans="13:13">
      <c r="M1753" s="2"/>
    </row>
    <row r="1754" spans="13:13">
      <c r="M1754" s="2"/>
    </row>
    <row r="1755" spans="13:13">
      <c r="M1755" s="2"/>
    </row>
    <row r="1756" spans="13:13">
      <c r="M1756" s="2"/>
    </row>
    <row r="1757" spans="13:13">
      <c r="M1757" s="2"/>
    </row>
    <row r="1758" spans="13:13">
      <c r="M1758" s="2"/>
    </row>
    <row r="1759" spans="13:13">
      <c r="M1759" s="2"/>
    </row>
    <row r="1760" spans="13:13">
      <c r="M1760" s="2"/>
    </row>
    <row r="1761" spans="13:13">
      <c r="M1761" s="2"/>
    </row>
    <row r="1762" spans="13:13">
      <c r="M1762" s="2"/>
    </row>
    <row r="1763" spans="13:13">
      <c r="M1763" s="2"/>
    </row>
    <row r="1764" spans="13:13">
      <c r="M1764" s="2"/>
    </row>
    <row r="1765" spans="13:13">
      <c r="M1765" s="2"/>
    </row>
    <row r="1766" spans="13:13">
      <c r="M1766" s="2"/>
    </row>
    <row r="1767" spans="13:13">
      <c r="M1767" s="2"/>
    </row>
    <row r="1768" spans="13:13">
      <c r="M1768" s="2"/>
    </row>
    <row r="1769" spans="13:13">
      <c r="M1769" s="2"/>
    </row>
    <row r="1770" spans="13:13">
      <c r="M1770" s="2"/>
    </row>
    <row r="1771" spans="13:13">
      <c r="M1771" s="2"/>
    </row>
    <row r="1772" spans="13:13">
      <c r="M1772" s="2"/>
    </row>
    <row r="1773" spans="13:13">
      <c r="M1773" s="2"/>
    </row>
    <row r="1774" spans="13:13">
      <c r="M1774" s="2"/>
    </row>
    <row r="1775" spans="13:13">
      <c r="M1775" s="2"/>
    </row>
    <row r="1776" spans="13:13">
      <c r="M1776" s="2"/>
    </row>
    <row r="1777" spans="13:13">
      <c r="M1777" s="2"/>
    </row>
    <row r="1778" spans="13:13">
      <c r="M1778" s="2"/>
    </row>
    <row r="1779" spans="13:13">
      <c r="M1779" s="2"/>
    </row>
    <row r="1780" spans="13:13">
      <c r="M1780" s="2"/>
    </row>
    <row r="1781" spans="13:13">
      <c r="M1781" s="2"/>
    </row>
    <row r="1782" spans="13:13">
      <c r="M1782" s="2"/>
    </row>
    <row r="1783" spans="13:13">
      <c r="M1783" s="2"/>
    </row>
    <row r="1784" spans="13:13">
      <c r="M1784" s="2"/>
    </row>
    <row r="1785" spans="13:13">
      <c r="M1785" s="2"/>
    </row>
    <row r="1786" spans="13:13">
      <c r="M1786" s="2"/>
    </row>
    <row r="1787" spans="13:13">
      <c r="M1787" s="2"/>
    </row>
    <row r="1788" spans="13:13">
      <c r="M1788" s="2"/>
    </row>
    <row r="1789" spans="13:13">
      <c r="M1789" s="2"/>
    </row>
    <row r="1790" spans="13:13">
      <c r="M1790" s="2"/>
    </row>
    <row r="1791" spans="13:13">
      <c r="M1791" s="2"/>
    </row>
    <row r="1792" spans="13:13">
      <c r="M1792" s="2"/>
    </row>
    <row r="1793" spans="13:13">
      <c r="M1793" s="2"/>
    </row>
    <row r="1794" spans="13:13">
      <c r="M1794" s="2"/>
    </row>
    <row r="1795" spans="13:13">
      <c r="M1795" s="2"/>
    </row>
    <row r="1796" spans="13:13">
      <c r="M1796" s="2"/>
    </row>
    <row r="1797" spans="13:13">
      <c r="M1797" s="2"/>
    </row>
    <row r="1798" spans="13:13">
      <c r="M1798" s="2"/>
    </row>
    <row r="1799" spans="13:13">
      <c r="M1799" s="2"/>
    </row>
    <row r="1800" spans="13:13">
      <c r="M1800" s="2"/>
    </row>
    <row r="1801" spans="13:13">
      <c r="M1801" s="2"/>
    </row>
    <row r="1802" spans="13:13">
      <c r="M1802" s="2"/>
    </row>
    <row r="1803" spans="13:13">
      <c r="M1803" s="2"/>
    </row>
    <row r="1804" spans="13:13">
      <c r="M1804" s="2"/>
    </row>
    <row r="1805" spans="13:13">
      <c r="M1805" s="2"/>
    </row>
    <row r="1806" spans="13:13">
      <c r="M1806" s="2"/>
    </row>
    <row r="1807" spans="13:13">
      <c r="M1807" s="2"/>
    </row>
    <row r="1808" spans="13:13">
      <c r="M1808" s="2"/>
    </row>
    <row r="1809" spans="13:13">
      <c r="M1809" s="2"/>
    </row>
    <row r="1810" spans="13:13">
      <c r="M1810" s="2"/>
    </row>
    <row r="1811" spans="13:13">
      <c r="M1811" s="2"/>
    </row>
    <row r="1812" spans="13:13">
      <c r="M1812" s="2"/>
    </row>
    <row r="1813" spans="13:13">
      <c r="M1813" s="2"/>
    </row>
    <row r="1814" spans="13:13">
      <c r="M1814" s="2"/>
    </row>
    <row r="1815" spans="13:13">
      <c r="M1815" s="2"/>
    </row>
    <row r="1816" spans="13:13">
      <c r="M1816" s="2"/>
    </row>
    <row r="1817" spans="13:13">
      <c r="M1817" s="2"/>
    </row>
    <row r="1818" spans="13:13">
      <c r="M1818" s="2"/>
    </row>
    <row r="1819" spans="13:13">
      <c r="M1819" s="2"/>
    </row>
    <row r="1820" spans="13:13">
      <c r="M1820" s="2"/>
    </row>
    <row r="1821" spans="13:13">
      <c r="M1821" s="2"/>
    </row>
    <row r="1822" spans="13:13">
      <c r="M1822" s="2"/>
    </row>
    <row r="1823" spans="13:13">
      <c r="M1823" s="2"/>
    </row>
    <row r="1824" spans="13:13">
      <c r="M1824" s="2"/>
    </row>
    <row r="1825" spans="13:13">
      <c r="M1825" s="2"/>
    </row>
    <row r="1826" spans="13:13">
      <c r="M1826" s="2"/>
    </row>
    <row r="1827" spans="13:13">
      <c r="M1827" s="2"/>
    </row>
    <row r="1828" spans="13:13">
      <c r="M1828" s="2"/>
    </row>
    <row r="1829" spans="13:13">
      <c r="M1829" s="2"/>
    </row>
    <row r="1830" spans="13:13">
      <c r="M1830" s="2"/>
    </row>
    <row r="1831" spans="13:13">
      <c r="M1831" s="2"/>
    </row>
    <row r="1832" spans="13:13">
      <c r="M1832" s="2"/>
    </row>
    <row r="1833" spans="13:13">
      <c r="M1833" s="2"/>
    </row>
    <row r="1834" spans="13:13">
      <c r="M1834" s="2"/>
    </row>
    <row r="1835" spans="13:13">
      <c r="M1835" s="2"/>
    </row>
    <row r="1836" spans="13:13">
      <c r="M1836" s="2"/>
    </row>
    <row r="1837" spans="13:13">
      <c r="M1837" s="2"/>
    </row>
    <row r="1838" spans="13:13">
      <c r="M1838" s="2"/>
    </row>
    <row r="1839" spans="13:13">
      <c r="M1839" s="2"/>
    </row>
    <row r="1840" spans="13:13">
      <c r="M1840" s="2"/>
    </row>
    <row r="1841" spans="13:13">
      <c r="M1841" s="2"/>
    </row>
    <row r="1842" spans="13:13">
      <c r="M1842" s="2"/>
    </row>
    <row r="1843" spans="13:13">
      <c r="M1843" s="2"/>
    </row>
    <row r="1844" spans="13:13">
      <c r="M1844" s="2"/>
    </row>
    <row r="1845" spans="13:13">
      <c r="M1845" s="2"/>
    </row>
    <row r="1846" spans="13:13">
      <c r="M1846" s="2"/>
    </row>
    <row r="1847" spans="13:13">
      <c r="M1847" s="2"/>
    </row>
    <row r="1848" spans="13:13">
      <c r="M1848" s="2"/>
    </row>
    <row r="1849" spans="13:13">
      <c r="M1849" s="2"/>
    </row>
    <row r="1850" spans="13:13">
      <c r="M1850" s="2"/>
    </row>
    <row r="1851" spans="13:13">
      <c r="M1851" s="2"/>
    </row>
    <row r="1852" spans="13:13">
      <c r="M1852" s="2"/>
    </row>
    <row r="1853" spans="13:13">
      <c r="M1853" s="2"/>
    </row>
    <row r="1854" spans="13:13">
      <c r="M1854" s="2"/>
    </row>
    <row r="1855" spans="13:13">
      <c r="M1855" s="2"/>
    </row>
    <row r="1856" spans="13:13">
      <c r="M1856" s="2"/>
    </row>
    <row r="1857" spans="13:13">
      <c r="M1857" s="2"/>
    </row>
    <row r="1858" spans="13:13">
      <c r="M1858" s="2"/>
    </row>
    <row r="1859" spans="13:13">
      <c r="M1859" s="2"/>
    </row>
    <row r="1860" spans="13:13">
      <c r="M1860" s="2"/>
    </row>
    <row r="1861" spans="13:13">
      <c r="M1861" s="2"/>
    </row>
    <row r="1862" spans="13:13">
      <c r="M1862" s="2"/>
    </row>
    <row r="1863" spans="13:13">
      <c r="M1863" s="2"/>
    </row>
    <row r="1864" spans="13:13">
      <c r="M1864" s="2"/>
    </row>
    <row r="1865" spans="13:13">
      <c r="M1865" s="2"/>
    </row>
    <row r="1866" spans="13:13">
      <c r="M1866" s="2"/>
    </row>
    <row r="1867" spans="13:13">
      <c r="M1867" s="2"/>
    </row>
    <row r="1868" spans="13:13">
      <c r="M1868" s="2"/>
    </row>
    <row r="1869" spans="13:13">
      <c r="M1869" s="2"/>
    </row>
    <row r="1870" spans="13:13">
      <c r="M1870" s="2"/>
    </row>
    <row r="1871" spans="13:13">
      <c r="M1871" s="2"/>
    </row>
    <row r="1872" spans="13:13">
      <c r="M1872" s="2"/>
    </row>
    <row r="1873" spans="13:13">
      <c r="M1873" s="2"/>
    </row>
    <row r="1874" spans="13:13">
      <c r="M1874" s="2"/>
    </row>
    <row r="1875" spans="13:13">
      <c r="M1875" s="2"/>
    </row>
    <row r="1876" spans="13:13">
      <c r="M1876" s="2"/>
    </row>
    <row r="1877" spans="13:13">
      <c r="M1877" s="2"/>
    </row>
    <row r="1878" spans="13:13">
      <c r="M1878" s="2"/>
    </row>
    <row r="1879" spans="13:13">
      <c r="M1879" s="2"/>
    </row>
    <row r="1880" spans="13:13">
      <c r="M1880" s="2"/>
    </row>
    <row r="1881" spans="13:13">
      <c r="M1881" s="2"/>
    </row>
    <row r="1882" spans="13:13">
      <c r="M1882" s="2"/>
    </row>
    <row r="1883" spans="13:13">
      <c r="M1883" s="2"/>
    </row>
    <row r="1884" spans="13:13">
      <c r="M1884" s="2"/>
    </row>
    <row r="1885" spans="13:13">
      <c r="M1885" s="2"/>
    </row>
    <row r="1886" spans="13:13">
      <c r="M1886" s="2"/>
    </row>
    <row r="1887" spans="13:13">
      <c r="M1887" s="2"/>
    </row>
    <row r="1888" spans="13:13">
      <c r="M1888" s="2"/>
    </row>
    <row r="1889" spans="13:13">
      <c r="M1889" s="2"/>
    </row>
    <row r="1890" spans="13:13">
      <c r="M1890" s="2"/>
    </row>
    <row r="1891" spans="13:13">
      <c r="M1891" s="2"/>
    </row>
    <row r="1892" spans="13:13">
      <c r="M1892" s="2"/>
    </row>
    <row r="1893" spans="13:13">
      <c r="M1893" s="2"/>
    </row>
    <row r="1894" spans="13:13">
      <c r="M1894" s="2"/>
    </row>
    <row r="1895" spans="13:13">
      <c r="M1895" s="2"/>
    </row>
    <row r="1896" spans="13:13">
      <c r="M1896" s="2"/>
    </row>
    <row r="1897" spans="13:13">
      <c r="M1897" s="2"/>
    </row>
    <row r="1898" spans="13:13">
      <c r="M1898" s="2"/>
    </row>
    <row r="1899" spans="13:13">
      <c r="M1899" s="2"/>
    </row>
    <row r="1900" spans="13:13">
      <c r="M1900" s="2"/>
    </row>
    <row r="1901" spans="13:13">
      <c r="M1901" s="2"/>
    </row>
    <row r="1902" spans="13:13">
      <c r="M1902" s="2"/>
    </row>
    <row r="1903" spans="13:13">
      <c r="M1903" s="2"/>
    </row>
    <row r="1904" spans="13:13">
      <c r="M1904" s="2"/>
    </row>
    <row r="1905" spans="13:13">
      <c r="M1905" s="2"/>
    </row>
    <row r="1906" spans="13:13">
      <c r="M1906" s="2"/>
    </row>
    <row r="1907" spans="13:13">
      <c r="M1907" s="2"/>
    </row>
    <row r="1908" spans="13:13">
      <c r="M1908" s="2"/>
    </row>
    <row r="1909" spans="13:13">
      <c r="M1909" s="2"/>
    </row>
    <row r="1910" spans="13:13">
      <c r="M1910" s="2"/>
    </row>
    <row r="1911" spans="13:13">
      <c r="M1911" s="2"/>
    </row>
    <row r="1912" spans="13:13">
      <c r="M1912" s="2"/>
    </row>
    <row r="1913" spans="13:13">
      <c r="M1913" s="2"/>
    </row>
    <row r="1914" spans="13:13">
      <c r="M1914" s="2"/>
    </row>
    <row r="1915" spans="13:13">
      <c r="M1915" s="2"/>
    </row>
    <row r="1916" spans="13:13">
      <c r="M1916" s="2"/>
    </row>
    <row r="1917" spans="13:13">
      <c r="M1917" s="2"/>
    </row>
    <row r="1918" spans="13:13">
      <c r="M1918" s="2"/>
    </row>
    <row r="1919" spans="13:13">
      <c r="M1919" s="2"/>
    </row>
    <row r="1920" spans="13:13">
      <c r="M1920" s="2"/>
    </row>
    <row r="1921" spans="13:13">
      <c r="M1921" s="2"/>
    </row>
    <row r="1922" spans="13:13">
      <c r="M1922" s="2"/>
    </row>
    <row r="1923" spans="13:13">
      <c r="M1923" s="2"/>
    </row>
    <row r="1924" spans="13:13">
      <c r="M1924" s="2"/>
    </row>
    <row r="1925" spans="13:13">
      <c r="M1925" s="2"/>
    </row>
    <row r="1926" spans="13:13">
      <c r="M1926" s="2"/>
    </row>
    <row r="1927" spans="13:13">
      <c r="M1927" s="2"/>
    </row>
    <row r="1928" spans="13:13">
      <c r="M1928" s="2"/>
    </row>
    <row r="1929" spans="13:13">
      <c r="M1929" s="2"/>
    </row>
    <row r="1930" spans="13:13">
      <c r="M1930" s="2"/>
    </row>
    <row r="1931" spans="13:13">
      <c r="M1931" s="2"/>
    </row>
    <row r="1932" spans="13:13">
      <c r="M1932" s="2"/>
    </row>
    <row r="1933" spans="13:13">
      <c r="M1933" s="2"/>
    </row>
    <row r="1934" spans="13:13">
      <c r="M1934" s="2"/>
    </row>
    <row r="1935" spans="13:13">
      <c r="M1935" s="2"/>
    </row>
    <row r="1936" spans="13:13">
      <c r="M1936" s="2"/>
    </row>
    <row r="1937" spans="13:13">
      <c r="M1937" s="2"/>
    </row>
    <row r="1938" spans="13:13">
      <c r="M1938" s="2"/>
    </row>
    <row r="1939" spans="13:13">
      <c r="M1939" s="2"/>
    </row>
    <row r="1940" spans="13:13">
      <c r="M1940" s="2"/>
    </row>
    <row r="1941" spans="13:13">
      <c r="M1941" s="2"/>
    </row>
    <row r="1942" spans="13:13">
      <c r="M1942" s="2"/>
    </row>
    <row r="1943" spans="13:13">
      <c r="M1943" s="2"/>
    </row>
    <row r="1944" spans="13:13">
      <c r="M1944" s="2"/>
    </row>
    <row r="1945" spans="13:13">
      <c r="M1945" s="2"/>
    </row>
    <row r="1946" spans="13:13">
      <c r="M1946" s="2"/>
    </row>
    <row r="1947" spans="13:13">
      <c r="M1947" s="2"/>
    </row>
    <row r="1948" spans="13:13">
      <c r="M1948" s="2"/>
    </row>
    <row r="1949" spans="13:13">
      <c r="M1949" s="2"/>
    </row>
    <row r="1950" spans="13:13">
      <c r="M1950" s="2"/>
    </row>
    <row r="1951" spans="13:13">
      <c r="M1951" s="2"/>
    </row>
    <row r="1952" spans="13:13">
      <c r="M1952" s="2"/>
    </row>
    <row r="1953" spans="13:13">
      <c r="M1953" s="2"/>
    </row>
    <row r="1954" spans="13:13">
      <c r="M1954" s="2"/>
    </row>
    <row r="1955" spans="13:13">
      <c r="M1955" s="2"/>
    </row>
    <row r="1956" spans="13:13">
      <c r="M1956" s="2"/>
    </row>
    <row r="1957" spans="13:13">
      <c r="M1957" s="2"/>
    </row>
    <row r="1958" spans="13:13">
      <c r="M1958" s="2"/>
    </row>
    <row r="1959" spans="13:13">
      <c r="M1959" s="2"/>
    </row>
    <row r="1960" spans="13:13">
      <c r="M1960" s="2"/>
    </row>
    <row r="1961" spans="13:13">
      <c r="M1961" s="2"/>
    </row>
    <row r="1962" spans="13:13">
      <c r="M1962" s="2"/>
    </row>
    <row r="1963" spans="13:13">
      <c r="M1963" s="2"/>
    </row>
    <row r="1964" spans="13:13">
      <c r="M1964" s="2"/>
    </row>
    <row r="1965" spans="13:13">
      <c r="M1965" s="2"/>
    </row>
    <row r="1966" spans="13:13">
      <c r="M1966" s="2"/>
    </row>
    <row r="1967" spans="13:13">
      <c r="M1967" s="2"/>
    </row>
    <row r="1968" spans="13:13">
      <c r="M1968" s="2"/>
    </row>
    <row r="1969" spans="13:13">
      <c r="M1969" s="2"/>
    </row>
    <row r="1970" spans="13:13">
      <c r="M1970" s="2"/>
    </row>
    <row r="1971" spans="13:13">
      <c r="M1971" s="2"/>
    </row>
    <row r="1972" spans="13:13">
      <c r="M1972" s="2"/>
    </row>
    <row r="1973" spans="13:13">
      <c r="M1973" s="2"/>
    </row>
    <row r="1974" spans="13:13">
      <c r="M1974" s="2"/>
    </row>
    <row r="1975" spans="13:13">
      <c r="M1975" s="2"/>
    </row>
    <row r="1976" spans="13:13">
      <c r="M1976" s="2"/>
    </row>
    <row r="1977" spans="13:13">
      <c r="M1977" s="2"/>
    </row>
    <row r="1978" spans="13:13">
      <c r="M1978" s="2"/>
    </row>
    <row r="1979" spans="13:13">
      <c r="M1979" s="2"/>
    </row>
    <row r="1980" spans="13:13">
      <c r="M1980" s="2"/>
    </row>
    <row r="1981" spans="13:13">
      <c r="M1981" s="2"/>
    </row>
    <row r="1982" spans="13:13">
      <c r="M1982" s="2"/>
    </row>
    <row r="1983" spans="13:13">
      <c r="M1983" s="2"/>
    </row>
    <row r="1984" spans="13:13">
      <c r="M1984" s="2"/>
    </row>
    <row r="1985" spans="13:13">
      <c r="M1985" s="2"/>
    </row>
    <row r="1986" spans="13:13">
      <c r="M1986" s="2"/>
    </row>
    <row r="1987" spans="13:13">
      <c r="M1987" s="2"/>
    </row>
    <row r="1988" spans="13:13">
      <c r="M1988" s="2"/>
    </row>
    <row r="1989" spans="13:13">
      <c r="M1989" s="2"/>
    </row>
    <row r="1990" spans="13:13">
      <c r="M1990" s="2"/>
    </row>
    <row r="1991" spans="13:13">
      <c r="M1991" s="2"/>
    </row>
    <row r="1992" spans="13:13">
      <c r="M1992" s="2"/>
    </row>
    <row r="1993" spans="13:13">
      <c r="M1993" s="2"/>
    </row>
    <row r="1994" spans="13:13">
      <c r="M1994" s="2"/>
    </row>
    <row r="1995" spans="13:13">
      <c r="M1995" s="2"/>
    </row>
    <row r="1996" spans="13:13">
      <c r="M1996" s="2"/>
    </row>
    <row r="1997" spans="13:13">
      <c r="M1997" s="2"/>
    </row>
    <row r="1998" spans="13:13">
      <c r="M1998" s="2"/>
    </row>
    <row r="1999" spans="13:13">
      <c r="M1999" s="2"/>
    </row>
    <row r="2000" spans="13:13">
      <c r="M2000" s="2"/>
    </row>
    <row r="2001" spans="13:13">
      <c r="M2001" s="2"/>
    </row>
    <row r="2002" spans="13:13">
      <c r="M2002" s="2"/>
    </row>
    <row r="2003" spans="13:13">
      <c r="M2003" s="2"/>
    </row>
    <row r="2004" spans="13:13">
      <c r="M2004" s="2"/>
    </row>
    <row r="2005" spans="13:13">
      <c r="M2005" s="2"/>
    </row>
    <row r="2006" spans="13:13">
      <c r="M2006" s="2"/>
    </row>
    <row r="2007" spans="13:13">
      <c r="M2007" s="2"/>
    </row>
    <row r="2008" spans="13:13">
      <c r="M2008" s="2"/>
    </row>
    <row r="2009" spans="13:13">
      <c r="M2009" s="2"/>
    </row>
    <row r="2010" spans="13:13">
      <c r="M2010" s="2"/>
    </row>
    <row r="2011" spans="13:13">
      <c r="M2011" s="2"/>
    </row>
    <row r="2012" spans="13:13">
      <c r="M2012" s="2"/>
    </row>
    <row r="2013" spans="13:13">
      <c r="M2013" s="2"/>
    </row>
    <row r="2014" spans="13:13">
      <c r="M2014" s="2"/>
    </row>
    <row r="2015" spans="13:13">
      <c r="M2015" s="2"/>
    </row>
    <row r="2016" spans="13:13">
      <c r="M2016" s="2"/>
    </row>
    <row r="2017" spans="13:13">
      <c r="M2017" s="2"/>
    </row>
    <row r="2018" spans="13:13">
      <c r="M2018" s="2"/>
    </row>
    <row r="2019" spans="13:13">
      <c r="M2019" s="2"/>
    </row>
    <row r="2020" spans="13:13">
      <c r="M2020" s="2"/>
    </row>
    <row r="2021" spans="13:13">
      <c r="M2021" s="2"/>
    </row>
    <row r="2022" spans="13:13">
      <c r="M2022" s="2"/>
    </row>
    <row r="2023" spans="13:13">
      <c r="M2023" s="2"/>
    </row>
    <row r="2024" spans="13:13">
      <c r="M2024" s="2"/>
    </row>
    <row r="2025" spans="13:13">
      <c r="M2025" s="2"/>
    </row>
    <row r="2026" spans="13:13">
      <c r="M2026" s="2"/>
    </row>
    <row r="2027" spans="13:13">
      <c r="M2027" s="2"/>
    </row>
    <row r="2028" spans="13:13">
      <c r="M2028" s="2"/>
    </row>
    <row r="2029" spans="13:13">
      <c r="M2029" s="2"/>
    </row>
    <row r="2030" spans="13:13">
      <c r="M2030" s="2"/>
    </row>
    <row r="2031" spans="13:13">
      <c r="M2031" s="2"/>
    </row>
    <row r="2032" spans="13:13">
      <c r="M2032" s="2"/>
    </row>
    <row r="2033" spans="13:13">
      <c r="M2033" s="2"/>
    </row>
    <row r="2034" spans="13:13">
      <c r="M2034" s="2"/>
    </row>
    <row r="2035" spans="13:13">
      <c r="M2035" s="2"/>
    </row>
    <row r="2036" spans="13:13">
      <c r="M2036" s="2"/>
    </row>
    <row r="2037" spans="13:13">
      <c r="M2037" s="2"/>
    </row>
    <row r="2038" spans="13:13">
      <c r="M2038" s="2"/>
    </row>
    <row r="2039" spans="13:13">
      <c r="M2039" s="2"/>
    </row>
    <row r="2040" spans="13:13">
      <c r="M2040" s="2"/>
    </row>
    <row r="2041" spans="13:13">
      <c r="M2041" s="2"/>
    </row>
    <row r="2042" spans="13:13">
      <c r="M2042" s="2"/>
    </row>
    <row r="2043" spans="13:13">
      <c r="M2043" s="2"/>
    </row>
    <row r="2044" spans="13:13">
      <c r="M2044" s="2"/>
    </row>
    <row r="2045" spans="13:13">
      <c r="M2045" s="2"/>
    </row>
    <row r="2046" spans="13:13">
      <c r="M2046" s="2"/>
    </row>
    <row r="2047" spans="13:13">
      <c r="M2047" s="2"/>
    </row>
    <row r="2048" spans="13:13">
      <c r="M2048" s="2"/>
    </row>
    <row r="2049" spans="13:13">
      <c r="M2049" s="2"/>
    </row>
    <row r="2050" spans="13:13">
      <c r="M2050" s="2"/>
    </row>
    <row r="2051" spans="13:13">
      <c r="M2051" s="2"/>
    </row>
    <row r="2052" spans="13:13">
      <c r="M2052" s="2"/>
    </row>
    <row r="2053" spans="13:13">
      <c r="M2053" s="2"/>
    </row>
    <row r="2054" spans="13:13">
      <c r="M2054" s="2"/>
    </row>
    <row r="2055" spans="13:13">
      <c r="M2055" s="2"/>
    </row>
    <row r="2056" spans="13:13">
      <c r="M2056" s="2"/>
    </row>
    <row r="2057" spans="13:13">
      <c r="M2057" s="2"/>
    </row>
    <row r="2058" spans="13:13">
      <c r="M2058" s="2"/>
    </row>
    <row r="2059" spans="13:13">
      <c r="M2059" s="2"/>
    </row>
    <row r="2060" spans="13:13">
      <c r="M2060" s="2"/>
    </row>
    <row r="2061" spans="13:13">
      <c r="M2061" s="2"/>
    </row>
    <row r="2062" spans="13:13">
      <c r="M2062" s="2"/>
    </row>
    <row r="2063" spans="13:13">
      <c r="M2063" s="2"/>
    </row>
    <row r="2064" spans="13:13">
      <c r="M2064" s="2"/>
    </row>
    <row r="2065" spans="13:13">
      <c r="M2065" s="2"/>
    </row>
    <row r="2066" spans="13:13">
      <c r="M2066" s="2"/>
    </row>
    <row r="2067" spans="13:13">
      <c r="M2067" s="2"/>
    </row>
    <row r="2068" spans="13:13">
      <c r="M2068" s="2"/>
    </row>
    <row r="2069" spans="13:13">
      <c r="M2069" s="2"/>
    </row>
    <row r="2070" spans="13:13">
      <c r="M2070" s="2"/>
    </row>
    <row r="2071" spans="13:13">
      <c r="M2071" s="2"/>
    </row>
    <row r="2072" spans="13:13">
      <c r="M2072" s="2"/>
    </row>
    <row r="2073" spans="13:13">
      <c r="M2073" s="2"/>
    </row>
    <row r="2074" spans="13:13">
      <c r="M2074" s="2"/>
    </row>
    <row r="2075" spans="13:13">
      <c r="M2075" s="2"/>
    </row>
    <row r="2076" spans="13:13">
      <c r="M2076" s="2"/>
    </row>
    <row r="2077" spans="13:13">
      <c r="M2077" s="2"/>
    </row>
    <row r="2078" spans="13:13">
      <c r="M2078" s="2"/>
    </row>
    <row r="2079" spans="13:13">
      <c r="M2079" s="2"/>
    </row>
    <row r="2080" spans="13:13">
      <c r="M2080" s="2"/>
    </row>
    <row r="2081" spans="13:13">
      <c r="M2081" s="2"/>
    </row>
    <row r="2082" spans="13:13">
      <c r="M2082" s="2"/>
    </row>
    <row r="2083" spans="13:13">
      <c r="M2083" s="2"/>
    </row>
    <row r="2084" spans="13:13">
      <c r="M2084" s="2"/>
    </row>
    <row r="2085" spans="13:13">
      <c r="M2085" s="2"/>
    </row>
    <row r="2086" spans="13:13">
      <c r="M2086" s="2"/>
    </row>
    <row r="2087" spans="13:13">
      <c r="M2087" s="2"/>
    </row>
    <row r="2088" spans="13:13">
      <c r="M2088" s="2"/>
    </row>
    <row r="2089" spans="13:13">
      <c r="M2089" s="2"/>
    </row>
    <row r="2090" spans="13:13">
      <c r="M2090" s="2"/>
    </row>
    <row r="2091" spans="13:13">
      <c r="M2091" s="2"/>
    </row>
    <row r="2092" spans="13:13">
      <c r="M2092" s="2"/>
    </row>
    <row r="2093" spans="13:13">
      <c r="M2093" s="2"/>
    </row>
    <row r="2094" spans="13:13">
      <c r="M2094" s="2"/>
    </row>
    <row r="2095" spans="13:13">
      <c r="M2095" s="2"/>
    </row>
    <row r="2096" spans="13:13">
      <c r="M2096" s="2"/>
    </row>
    <row r="2097" spans="13:13">
      <c r="M2097" s="2"/>
    </row>
    <row r="2098" spans="13:13">
      <c r="M2098" s="2"/>
    </row>
    <row r="2099" spans="13:13">
      <c r="M2099" s="2"/>
    </row>
    <row r="2100" spans="13:13">
      <c r="M2100" s="2"/>
    </row>
    <row r="2101" spans="13:13">
      <c r="M2101" s="2"/>
    </row>
    <row r="2102" spans="13:13">
      <c r="M2102" s="2"/>
    </row>
    <row r="2103" spans="13:13">
      <c r="M2103" s="2"/>
    </row>
    <row r="2104" spans="13:13">
      <c r="M2104" s="2"/>
    </row>
    <row r="2105" spans="13:13">
      <c r="M2105" s="2"/>
    </row>
    <row r="2106" spans="13:13">
      <c r="M2106" s="2"/>
    </row>
    <row r="2107" spans="13:13">
      <c r="M2107" s="2"/>
    </row>
    <row r="2108" spans="13:13">
      <c r="M2108" s="2"/>
    </row>
    <row r="2109" spans="13:13">
      <c r="M2109" s="2"/>
    </row>
    <row r="2110" spans="13:13">
      <c r="M2110" s="2"/>
    </row>
    <row r="2111" spans="13:13">
      <c r="M2111" s="2"/>
    </row>
    <row r="2112" spans="13:13">
      <c r="M2112" s="2"/>
    </row>
    <row r="2113" spans="13:13">
      <c r="M2113" s="2"/>
    </row>
    <row r="2114" spans="13:13">
      <c r="M2114" s="2"/>
    </row>
    <row r="2115" spans="13:13">
      <c r="M2115" s="2"/>
    </row>
    <row r="2116" spans="13:13">
      <c r="M2116" s="2"/>
    </row>
    <row r="2117" spans="13:13">
      <c r="M2117" s="2"/>
    </row>
    <row r="2118" spans="13:13">
      <c r="M2118" s="2"/>
    </row>
    <row r="2119" spans="13:13">
      <c r="M2119" s="2"/>
    </row>
    <row r="2120" spans="13:13">
      <c r="M2120" s="2"/>
    </row>
    <row r="2121" spans="13:13">
      <c r="M2121" s="2"/>
    </row>
    <row r="2122" spans="13:13">
      <c r="M2122" s="2"/>
    </row>
    <row r="2123" spans="13:13">
      <c r="M2123" s="2"/>
    </row>
    <row r="2124" spans="13:13">
      <c r="M2124" s="2"/>
    </row>
    <row r="2125" spans="13:13">
      <c r="M2125" s="2"/>
    </row>
    <row r="2126" spans="13:13">
      <c r="M2126" s="2"/>
    </row>
    <row r="2127" spans="13:13">
      <c r="M2127" s="2"/>
    </row>
    <row r="2128" spans="13:13">
      <c r="M2128" s="2"/>
    </row>
    <row r="2129" spans="13:13">
      <c r="M2129" s="2"/>
    </row>
    <row r="2130" spans="13:13">
      <c r="M2130" s="2"/>
    </row>
    <row r="2131" spans="13:13">
      <c r="M2131" s="2"/>
    </row>
    <row r="2132" spans="13:13">
      <c r="M2132" s="2"/>
    </row>
    <row r="2133" spans="13:13">
      <c r="M2133" s="2"/>
    </row>
    <row r="2134" spans="13:13">
      <c r="M2134" s="2"/>
    </row>
    <row r="2135" spans="13:13">
      <c r="M2135" s="2"/>
    </row>
    <row r="2136" spans="13:13">
      <c r="M2136" s="2"/>
    </row>
    <row r="2137" spans="13:13">
      <c r="M2137" s="2"/>
    </row>
    <row r="2138" spans="13:13">
      <c r="M2138" s="2"/>
    </row>
    <row r="2139" spans="13:13">
      <c r="M2139" s="2"/>
    </row>
    <row r="2140" spans="13:13">
      <c r="M2140" s="2"/>
    </row>
    <row r="2141" spans="13:13">
      <c r="M2141" s="2"/>
    </row>
    <row r="2142" spans="13:13">
      <c r="M2142" s="2"/>
    </row>
    <row r="2143" spans="13:13">
      <c r="M2143" s="2"/>
    </row>
    <row r="2144" spans="13:13">
      <c r="M2144" s="2"/>
    </row>
    <row r="2145" spans="13:13">
      <c r="M2145" s="2"/>
    </row>
    <row r="2146" spans="13:13">
      <c r="M2146" s="2"/>
    </row>
    <row r="2147" spans="13:13">
      <c r="M2147" s="2"/>
    </row>
    <row r="2148" spans="13:13">
      <c r="M2148" s="2"/>
    </row>
    <row r="2149" spans="13:13">
      <c r="M2149" s="2"/>
    </row>
    <row r="2150" spans="13:13">
      <c r="M2150" s="2"/>
    </row>
    <row r="2151" spans="13:13">
      <c r="M2151" s="2"/>
    </row>
    <row r="2152" spans="13:13">
      <c r="M2152" s="2"/>
    </row>
    <row r="2153" spans="13:13">
      <c r="M2153" s="2"/>
    </row>
    <row r="2154" spans="13:13">
      <c r="M2154" s="2"/>
    </row>
    <row r="2155" spans="13:13">
      <c r="M2155" s="2"/>
    </row>
    <row r="2156" spans="13:13">
      <c r="M2156" s="2"/>
    </row>
    <row r="2157" spans="13:13">
      <c r="M2157" s="2"/>
    </row>
    <row r="2158" spans="13:13">
      <c r="M2158" s="2"/>
    </row>
    <row r="2159" spans="13:13">
      <c r="M2159" s="2"/>
    </row>
    <row r="2160" spans="13:13">
      <c r="M2160" s="2"/>
    </row>
    <row r="2161" spans="13:13">
      <c r="M2161" s="2"/>
    </row>
    <row r="2162" spans="13:13">
      <c r="M2162" s="2"/>
    </row>
    <row r="2163" spans="13:13">
      <c r="M2163" s="2"/>
    </row>
    <row r="2164" spans="13:13">
      <c r="M2164" s="2"/>
    </row>
    <row r="2165" spans="13:13">
      <c r="M2165" s="2"/>
    </row>
    <row r="2166" spans="13:13">
      <c r="M2166" s="2"/>
    </row>
    <row r="2167" spans="13:13">
      <c r="M2167" s="2"/>
    </row>
    <row r="2168" spans="13:13">
      <c r="M2168" s="2"/>
    </row>
    <row r="2169" spans="13:13">
      <c r="M2169" s="2"/>
    </row>
    <row r="2170" spans="13:13">
      <c r="M2170" s="2"/>
    </row>
    <row r="2171" spans="13:13">
      <c r="M2171" s="2"/>
    </row>
    <row r="2172" spans="13:13">
      <c r="M2172" s="2"/>
    </row>
    <row r="2173" spans="13:13">
      <c r="M2173" s="2"/>
    </row>
    <row r="2174" spans="13:13">
      <c r="M2174" s="2"/>
    </row>
    <row r="2175" spans="13:13">
      <c r="M2175" s="2"/>
    </row>
    <row r="2176" spans="13:13">
      <c r="M2176" s="2"/>
    </row>
    <row r="2177" spans="13:13">
      <c r="M2177" s="2"/>
    </row>
    <row r="2178" spans="13:13">
      <c r="M2178" s="2"/>
    </row>
    <row r="2179" spans="13:13">
      <c r="M2179" s="2"/>
    </row>
    <row r="2180" spans="13:13">
      <c r="M2180" s="2"/>
    </row>
    <row r="2181" spans="13:13">
      <c r="M2181" s="2"/>
    </row>
    <row r="2182" spans="13:13">
      <c r="M2182" s="2"/>
    </row>
    <row r="2183" spans="13:13">
      <c r="M2183" s="2"/>
    </row>
    <row r="2184" spans="13:13">
      <c r="M2184" s="2"/>
    </row>
    <row r="2185" spans="13:13">
      <c r="M2185" s="2"/>
    </row>
    <row r="2186" spans="13:13">
      <c r="M2186" s="2"/>
    </row>
    <row r="2187" spans="13:13">
      <c r="M2187" s="2"/>
    </row>
    <row r="2188" spans="13:13">
      <c r="M2188" s="2"/>
    </row>
    <row r="2189" spans="13:13">
      <c r="M2189" s="2"/>
    </row>
    <row r="2190" spans="13:13">
      <c r="M2190" s="2"/>
    </row>
    <row r="2191" spans="13:13">
      <c r="M2191" s="2"/>
    </row>
    <row r="2192" spans="13:13">
      <c r="M2192" s="2"/>
    </row>
    <row r="2193" spans="13:13">
      <c r="M2193" s="2"/>
    </row>
    <row r="2194" spans="13:13">
      <c r="M2194" s="2"/>
    </row>
    <row r="2195" spans="13:13">
      <c r="M2195" s="2"/>
    </row>
    <row r="2196" spans="13:13">
      <c r="M2196" s="2"/>
    </row>
    <row r="2197" spans="13:13">
      <c r="M2197" s="2"/>
    </row>
    <row r="2198" spans="13:13">
      <c r="M2198" s="2"/>
    </row>
    <row r="2199" spans="13:13">
      <c r="M2199" s="2"/>
    </row>
    <row r="2200" spans="13:13">
      <c r="M2200" s="2"/>
    </row>
    <row r="2201" spans="13:13">
      <c r="M2201" s="2"/>
    </row>
    <row r="2202" spans="13:13">
      <c r="M2202" s="2"/>
    </row>
    <row r="2203" spans="13:13">
      <c r="M2203" s="2"/>
    </row>
    <row r="2204" spans="13:13">
      <c r="M2204" s="2"/>
    </row>
    <row r="2205" spans="13:13">
      <c r="M2205" s="2"/>
    </row>
    <row r="2206" spans="13:13">
      <c r="M2206" s="2"/>
    </row>
    <row r="2207" spans="13:13">
      <c r="M2207" s="2"/>
    </row>
    <row r="2208" spans="13:13">
      <c r="M2208" s="2"/>
    </row>
    <row r="2209" spans="13:13">
      <c r="M2209" s="2"/>
    </row>
    <row r="2210" spans="13:13">
      <c r="M2210" s="2"/>
    </row>
    <row r="2211" spans="13:13">
      <c r="M2211" s="2"/>
    </row>
    <row r="2212" spans="13:13">
      <c r="M2212" s="2"/>
    </row>
    <row r="2213" spans="13:13">
      <c r="M2213" s="2"/>
    </row>
    <row r="2214" spans="13:13">
      <c r="M2214" s="2"/>
    </row>
    <row r="2215" spans="13:13">
      <c r="M2215" s="2"/>
    </row>
    <row r="2216" spans="13:13">
      <c r="M2216" s="2"/>
    </row>
    <row r="2217" spans="13:13">
      <c r="M2217" s="2"/>
    </row>
    <row r="2218" spans="13:13">
      <c r="M2218" s="2"/>
    </row>
    <row r="2219" spans="13:13">
      <c r="M2219" s="2"/>
    </row>
    <row r="2220" spans="13:13">
      <c r="M2220" s="2"/>
    </row>
    <row r="2221" spans="13:13">
      <c r="M2221" s="2"/>
    </row>
    <row r="2222" spans="13:13">
      <c r="M2222" s="2"/>
    </row>
    <row r="2223" spans="13:13">
      <c r="M2223" s="2"/>
    </row>
    <row r="2224" spans="13:13">
      <c r="M2224" s="2"/>
    </row>
    <row r="2225" spans="13:13">
      <c r="M2225" s="2"/>
    </row>
    <row r="2226" spans="13:13">
      <c r="M2226" s="2"/>
    </row>
    <row r="2227" spans="13:13">
      <c r="M2227" s="2"/>
    </row>
    <row r="2228" spans="13:13">
      <c r="M2228" s="2"/>
    </row>
    <row r="2229" spans="13:13">
      <c r="M2229" s="2"/>
    </row>
    <row r="2230" spans="13:13">
      <c r="M2230" s="2"/>
    </row>
    <row r="2231" spans="13:13">
      <c r="M2231" s="2"/>
    </row>
    <row r="2232" spans="13:13">
      <c r="M2232" s="2"/>
    </row>
    <row r="2233" spans="13:13">
      <c r="M2233" s="2"/>
    </row>
    <row r="2234" spans="13:13">
      <c r="M2234" s="2"/>
    </row>
    <row r="2235" spans="13:13">
      <c r="M2235" s="2"/>
    </row>
    <row r="2236" spans="13:13">
      <c r="M2236" s="2"/>
    </row>
    <row r="2237" spans="13:13">
      <c r="M2237" s="2"/>
    </row>
    <row r="2238" spans="13:13">
      <c r="M2238" s="2"/>
    </row>
    <row r="2239" spans="13:13">
      <c r="M2239" s="2"/>
    </row>
    <row r="2240" spans="13:13">
      <c r="M2240" s="2"/>
    </row>
    <row r="2241" spans="13:13">
      <c r="M2241" s="2"/>
    </row>
    <row r="2242" spans="13:13">
      <c r="M2242" s="2"/>
    </row>
    <row r="2243" spans="13:13">
      <c r="M2243" s="2"/>
    </row>
    <row r="2244" spans="13:13">
      <c r="M2244" s="2"/>
    </row>
    <row r="2245" spans="13:13">
      <c r="M2245" s="2"/>
    </row>
    <row r="2246" spans="13:13">
      <c r="M2246" s="2"/>
    </row>
    <row r="2247" spans="13:13">
      <c r="M2247" s="2"/>
    </row>
    <row r="2248" spans="13:13">
      <c r="M2248" s="2"/>
    </row>
    <row r="2249" spans="13:13">
      <c r="M2249" s="2"/>
    </row>
    <row r="2250" spans="13:13">
      <c r="M2250" s="2"/>
    </row>
    <row r="2251" spans="13:13">
      <c r="M2251" s="2"/>
    </row>
    <row r="2252" spans="13:13">
      <c r="M2252" s="2"/>
    </row>
    <row r="2253" spans="13:13">
      <c r="M2253" s="2"/>
    </row>
    <row r="2254" spans="13:13">
      <c r="M2254" s="2"/>
    </row>
    <row r="2255" spans="13:13">
      <c r="M2255" s="2"/>
    </row>
    <row r="2256" spans="13:13">
      <c r="M2256" s="2"/>
    </row>
    <row r="2257" spans="13:13">
      <c r="M2257" s="2"/>
    </row>
    <row r="2258" spans="13:13">
      <c r="M2258" s="2"/>
    </row>
    <row r="2259" spans="13:13">
      <c r="M2259" s="2"/>
    </row>
    <row r="2260" spans="13:13">
      <c r="M2260" s="2"/>
    </row>
    <row r="2261" spans="13:13">
      <c r="M2261" s="2"/>
    </row>
    <row r="2262" spans="13:13">
      <c r="M2262" s="2"/>
    </row>
    <row r="2263" spans="13:13">
      <c r="M2263" s="2"/>
    </row>
    <row r="2264" spans="13:13">
      <c r="M2264" s="2"/>
    </row>
    <row r="2265" spans="13:13">
      <c r="M2265" s="2"/>
    </row>
    <row r="2266" spans="13:13">
      <c r="M2266" s="2"/>
    </row>
    <row r="2267" spans="13:13">
      <c r="M2267" s="2"/>
    </row>
    <row r="2268" spans="13:13">
      <c r="M2268" s="2"/>
    </row>
    <row r="2269" spans="13:13">
      <c r="M2269" s="2"/>
    </row>
    <row r="2270" spans="13:13">
      <c r="M2270" s="2"/>
    </row>
    <row r="2271" spans="13:13">
      <c r="M2271" s="2"/>
    </row>
    <row r="2272" spans="13:13">
      <c r="M2272" s="2"/>
    </row>
    <row r="2273" spans="13:13">
      <c r="M2273" s="2"/>
    </row>
    <row r="2274" spans="13:13">
      <c r="M2274" s="2"/>
    </row>
    <row r="2275" spans="13:13">
      <c r="M2275" s="2"/>
    </row>
    <row r="2276" spans="13:13">
      <c r="M2276" s="2"/>
    </row>
    <row r="2277" spans="13:13">
      <c r="M2277" s="2"/>
    </row>
    <row r="2278" spans="13:13">
      <c r="M2278" s="2"/>
    </row>
    <row r="2279" spans="13:13">
      <c r="M2279" s="2"/>
    </row>
    <row r="2280" spans="13:13">
      <c r="M2280" s="2"/>
    </row>
    <row r="2281" spans="13:13">
      <c r="M2281" s="2"/>
    </row>
    <row r="2282" spans="13:13">
      <c r="M2282" s="2"/>
    </row>
    <row r="2283" spans="13:13">
      <c r="M2283" s="2"/>
    </row>
    <row r="2284" spans="13:13">
      <c r="M2284" s="2"/>
    </row>
    <row r="2285" spans="13:13">
      <c r="M2285" s="2"/>
    </row>
    <row r="2286" spans="13:13">
      <c r="M2286" s="2"/>
    </row>
    <row r="2287" spans="13:13">
      <c r="M2287" s="2"/>
    </row>
    <row r="2288" spans="13:13">
      <c r="M2288" s="2"/>
    </row>
    <row r="2289" spans="13:13">
      <c r="M2289" s="2"/>
    </row>
    <row r="2290" spans="13:13">
      <c r="M2290" s="2"/>
    </row>
    <row r="2291" spans="13:13">
      <c r="M2291" s="2"/>
    </row>
    <row r="2292" spans="13:13">
      <c r="M2292" s="2"/>
    </row>
    <row r="2293" spans="13:13">
      <c r="M2293" s="2"/>
    </row>
    <row r="2294" spans="13:13">
      <c r="M2294" s="2"/>
    </row>
    <row r="2295" spans="13:13">
      <c r="M2295" s="2"/>
    </row>
    <row r="2296" spans="13:13">
      <c r="M2296" s="2"/>
    </row>
    <row r="2297" spans="13:13">
      <c r="M2297" s="2"/>
    </row>
    <row r="2298" spans="13:13">
      <c r="M2298" s="2"/>
    </row>
    <row r="2299" spans="13:13">
      <c r="M2299" s="2"/>
    </row>
    <row r="2300" spans="13:13">
      <c r="M2300" s="2"/>
    </row>
    <row r="2301" spans="13:13">
      <c r="M2301" s="2"/>
    </row>
    <row r="2302" spans="13:13">
      <c r="M2302" s="2"/>
    </row>
    <row r="2303" spans="13:13">
      <c r="M2303" s="2"/>
    </row>
    <row r="2304" spans="13:13">
      <c r="M2304" s="2"/>
    </row>
    <row r="2305" spans="13:13">
      <c r="M2305" s="2"/>
    </row>
    <row r="2306" spans="13:13">
      <c r="M2306" s="2"/>
    </row>
    <row r="2307" spans="13:13">
      <c r="M2307" s="2"/>
    </row>
    <row r="2308" spans="13:13">
      <c r="M2308" s="2"/>
    </row>
    <row r="2309" spans="13:13">
      <c r="M2309" s="2"/>
    </row>
    <row r="2310" spans="13:13">
      <c r="M2310" s="2"/>
    </row>
    <row r="2311" spans="13:13">
      <c r="M2311" s="2"/>
    </row>
    <row r="2312" spans="13:13">
      <c r="M2312" s="2"/>
    </row>
    <row r="2313" spans="13:13">
      <c r="M2313" s="2"/>
    </row>
    <row r="2314" spans="13:13">
      <c r="M2314" s="2"/>
    </row>
    <row r="2315" spans="13:13">
      <c r="M2315" s="2"/>
    </row>
    <row r="2316" spans="13:13">
      <c r="M2316" s="2"/>
    </row>
    <row r="2317" spans="13:13">
      <c r="M2317" s="2"/>
    </row>
    <row r="2318" spans="13:13">
      <c r="M2318" s="2"/>
    </row>
    <row r="2319" spans="13:13">
      <c r="M2319" s="2"/>
    </row>
    <row r="2320" spans="13:13">
      <c r="M2320" s="2"/>
    </row>
    <row r="2321" spans="13:13">
      <c r="M2321" s="2"/>
    </row>
    <row r="2322" spans="13:13">
      <c r="M2322" s="2"/>
    </row>
    <row r="2323" spans="13:13">
      <c r="M2323" s="2"/>
    </row>
    <row r="2324" spans="13:13">
      <c r="M2324" s="2"/>
    </row>
    <row r="2325" spans="13:13">
      <c r="M2325" s="2"/>
    </row>
    <row r="2326" spans="13:13">
      <c r="M2326" s="2"/>
    </row>
    <row r="2327" spans="13:13">
      <c r="M2327" s="2"/>
    </row>
    <row r="2328" spans="13:13">
      <c r="M2328" s="2"/>
    </row>
    <row r="2329" spans="13:13">
      <c r="M2329" s="2"/>
    </row>
    <row r="2330" spans="13:13">
      <c r="M2330" s="2"/>
    </row>
    <row r="2331" spans="13:13">
      <c r="M2331" s="2"/>
    </row>
    <row r="2332" spans="13:13">
      <c r="M2332" s="2"/>
    </row>
    <row r="2333" spans="13:13">
      <c r="M2333" s="2"/>
    </row>
    <row r="2334" spans="13:13">
      <c r="M2334" s="2"/>
    </row>
    <row r="2335" spans="13:13">
      <c r="M2335" s="2"/>
    </row>
    <row r="2336" spans="13:13">
      <c r="M2336" s="2"/>
    </row>
    <row r="2337" spans="13:13">
      <c r="M2337" s="2"/>
    </row>
    <row r="2338" spans="13:13">
      <c r="M2338" s="2"/>
    </row>
    <row r="2339" spans="13:13">
      <c r="M2339" s="2"/>
    </row>
    <row r="2340" spans="13:13">
      <c r="M2340" s="2"/>
    </row>
    <row r="2341" spans="13:13">
      <c r="M2341" s="2"/>
    </row>
    <row r="2342" spans="13:13">
      <c r="M2342" s="2"/>
    </row>
    <row r="2343" spans="13:13">
      <c r="M2343" s="2"/>
    </row>
    <row r="2344" spans="13:13">
      <c r="M2344" s="2"/>
    </row>
    <row r="2345" spans="13:13">
      <c r="M2345" s="2"/>
    </row>
    <row r="2346" spans="13:13">
      <c r="M2346" s="2"/>
    </row>
    <row r="2347" spans="13:13">
      <c r="M2347" s="2"/>
    </row>
    <row r="2348" spans="13:13">
      <c r="M2348" s="2"/>
    </row>
    <row r="2349" spans="13:13">
      <c r="M2349" s="2"/>
    </row>
    <row r="2350" spans="13:13">
      <c r="M2350" s="2"/>
    </row>
    <row r="2351" spans="13:13">
      <c r="M2351" s="2"/>
    </row>
    <row r="2352" spans="13:13">
      <c r="M2352" s="2"/>
    </row>
    <row r="2353" spans="13:13">
      <c r="M2353" s="2"/>
    </row>
    <row r="2354" spans="13:13">
      <c r="M2354" s="2"/>
    </row>
    <row r="2355" spans="13:13">
      <c r="M2355" s="2"/>
    </row>
    <row r="2356" spans="13:13">
      <c r="M2356" s="2"/>
    </row>
    <row r="2357" spans="13:13">
      <c r="M2357" s="2"/>
    </row>
    <row r="2358" spans="13:13">
      <c r="M2358" s="2"/>
    </row>
    <row r="2359" spans="13:13">
      <c r="M2359" s="2"/>
    </row>
    <row r="2360" spans="13:13">
      <c r="M2360" s="2"/>
    </row>
    <row r="2361" spans="13:13">
      <c r="M2361" s="2"/>
    </row>
    <row r="2362" spans="13:13">
      <c r="M2362" s="2"/>
    </row>
    <row r="2363" spans="13:13">
      <c r="M2363" s="2"/>
    </row>
    <row r="2364" spans="13:13">
      <c r="M2364" s="2"/>
    </row>
    <row r="2365" spans="13:13">
      <c r="M2365" s="2"/>
    </row>
    <row r="2366" spans="13:13">
      <c r="M2366" s="2"/>
    </row>
    <row r="2367" spans="13:13">
      <c r="M2367" s="2"/>
    </row>
    <row r="2368" spans="13:13">
      <c r="M2368" s="2"/>
    </row>
    <row r="2369" spans="13:13">
      <c r="M2369" s="2"/>
    </row>
    <row r="2370" spans="13:13">
      <c r="M2370" s="2"/>
    </row>
    <row r="2371" spans="13:13">
      <c r="M2371" s="2"/>
    </row>
    <row r="2372" spans="13:13">
      <c r="M2372" s="2"/>
    </row>
    <row r="2373" spans="13:13">
      <c r="M2373" s="2"/>
    </row>
    <row r="2374" spans="13:13">
      <c r="M2374" s="2"/>
    </row>
    <row r="2375" spans="13:13">
      <c r="M2375" s="2"/>
    </row>
    <row r="2376" spans="13:13">
      <c r="M2376" s="2"/>
    </row>
    <row r="2377" spans="13:13">
      <c r="M2377" s="2"/>
    </row>
    <row r="2378" spans="13:13">
      <c r="M2378" s="2"/>
    </row>
    <row r="2379" spans="13:13">
      <c r="M2379" s="2"/>
    </row>
    <row r="2380" spans="13:13">
      <c r="M2380" s="2"/>
    </row>
    <row r="2381" spans="13:13">
      <c r="M2381" s="2"/>
    </row>
    <row r="2382" spans="13:13">
      <c r="M2382" s="2"/>
    </row>
    <row r="2383" spans="13:13">
      <c r="M2383" s="2"/>
    </row>
    <row r="2384" spans="13:13">
      <c r="M2384" s="2"/>
    </row>
    <row r="2385" spans="13:13">
      <c r="M2385" s="2"/>
    </row>
    <row r="2386" spans="13:13">
      <c r="M2386" s="2"/>
    </row>
    <row r="2387" spans="13:13">
      <c r="M2387" s="2"/>
    </row>
    <row r="2388" spans="13:13">
      <c r="M2388" s="2"/>
    </row>
    <row r="2389" spans="13:13">
      <c r="M2389" s="2"/>
    </row>
    <row r="2390" spans="13:13">
      <c r="M2390" s="2"/>
    </row>
    <row r="2391" spans="13:13">
      <c r="M2391" s="2"/>
    </row>
    <row r="2392" spans="13:13">
      <c r="M2392" s="2"/>
    </row>
    <row r="2393" spans="13:13">
      <c r="M2393" s="2"/>
    </row>
    <row r="2394" spans="13:13">
      <c r="M2394" s="2"/>
    </row>
    <row r="2395" spans="13:13">
      <c r="M2395" s="2"/>
    </row>
    <row r="2396" spans="13:13">
      <c r="M2396" s="2"/>
    </row>
    <row r="2397" spans="13:13">
      <c r="M2397" s="2"/>
    </row>
    <row r="2398" spans="13:13">
      <c r="M2398" s="2"/>
    </row>
    <row r="2399" spans="13:13">
      <c r="M2399" s="2"/>
    </row>
    <row r="2400" spans="13:13">
      <c r="M2400" s="2"/>
    </row>
    <row r="2401" spans="13:13">
      <c r="M2401" s="2"/>
    </row>
    <row r="2402" spans="13:13">
      <c r="M2402" s="2"/>
    </row>
    <row r="2403" spans="13:13">
      <c r="M2403" s="2"/>
    </row>
    <row r="2404" spans="13:13">
      <c r="M2404" s="2"/>
    </row>
    <row r="2405" spans="13:13">
      <c r="M2405" s="2"/>
    </row>
    <row r="2406" spans="13:13">
      <c r="M2406" s="2"/>
    </row>
    <row r="2407" spans="13:13">
      <c r="M2407" s="2"/>
    </row>
    <row r="2408" spans="13:13">
      <c r="M2408" s="2"/>
    </row>
    <row r="2409" spans="13:13">
      <c r="M2409" s="2"/>
    </row>
    <row r="2410" spans="13:13">
      <c r="M2410" s="2"/>
    </row>
    <row r="2411" spans="13:13">
      <c r="M2411" s="2"/>
    </row>
    <row r="2412" spans="13:13">
      <c r="M2412" s="2"/>
    </row>
    <row r="2413" spans="13:13">
      <c r="M2413" s="2"/>
    </row>
    <row r="2414" spans="13:13">
      <c r="M2414" s="2"/>
    </row>
    <row r="2415" spans="13:13">
      <c r="M2415" s="2"/>
    </row>
    <row r="2416" spans="13:13">
      <c r="M2416" s="2"/>
    </row>
    <row r="2417" spans="13:13">
      <c r="M2417" s="2"/>
    </row>
    <row r="2418" spans="13:13">
      <c r="M2418" s="2"/>
    </row>
    <row r="2419" spans="13:13">
      <c r="M2419" s="2"/>
    </row>
    <row r="2420" spans="13:13">
      <c r="M2420" s="2"/>
    </row>
    <row r="2421" spans="13:13">
      <c r="M2421" s="2"/>
    </row>
    <row r="2422" spans="13:13">
      <c r="M2422" s="2"/>
    </row>
    <row r="2423" spans="13:13">
      <c r="M2423" s="2"/>
    </row>
    <row r="2424" spans="13:13">
      <c r="M2424" s="2"/>
    </row>
    <row r="2425" spans="13:13">
      <c r="M2425" s="2"/>
    </row>
    <row r="2426" spans="13:13">
      <c r="M2426" s="2"/>
    </row>
    <row r="2427" spans="13:13">
      <c r="M2427" s="2"/>
    </row>
    <row r="2428" spans="13:13">
      <c r="M2428" s="2"/>
    </row>
    <row r="2429" spans="13:13">
      <c r="M2429" s="2"/>
    </row>
    <row r="2430" spans="13:13">
      <c r="M2430" s="2"/>
    </row>
    <row r="2431" spans="13:13">
      <c r="M2431" s="2"/>
    </row>
    <row r="2432" spans="13:13">
      <c r="M2432" s="2"/>
    </row>
    <row r="2433" spans="13:13">
      <c r="M2433" s="2"/>
    </row>
    <row r="2434" spans="13:13">
      <c r="M2434" s="2"/>
    </row>
    <row r="2435" spans="13:13">
      <c r="M2435" s="2"/>
    </row>
    <row r="2436" spans="13:13">
      <c r="M2436" s="2"/>
    </row>
    <row r="2437" spans="13:13">
      <c r="M2437" s="2"/>
    </row>
    <row r="2438" spans="13:13">
      <c r="M2438" s="2"/>
    </row>
    <row r="2439" spans="13:13">
      <c r="M2439" s="2"/>
    </row>
    <row r="2440" spans="13:13">
      <c r="M2440" s="2"/>
    </row>
    <row r="2441" spans="13:13">
      <c r="M2441" s="2"/>
    </row>
    <row r="2442" spans="13:13">
      <c r="M2442" s="2"/>
    </row>
    <row r="2443" spans="13:13">
      <c r="M2443" s="2"/>
    </row>
    <row r="2444" spans="13:13">
      <c r="M2444" s="2"/>
    </row>
    <row r="2445" spans="13:13">
      <c r="M2445" s="2"/>
    </row>
    <row r="2446" spans="13:13">
      <c r="M2446" s="2"/>
    </row>
    <row r="2447" spans="13:13">
      <c r="M2447" s="2"/>
    </row>
    <row r="2448" spans="13:13">
      <c r="M2448" s="2"/>
    </row>
    <row r="2449" spans="13:13">
      <c r="M2449" s="2"/>
    </row>
    <row r="2450" spans="13:13">
      <c r="M2450" s="2"/>
    </row>
    <row r="2451" spans="13:13">
      <c r="M2451" s="2"/>
    </row>
    <row r="2452" spans="13:13">
      <c r="M2452" s="2"/>
    </row>
    <row r="2453" spans="13:13">
      <c r="M2453" s="2"/>
    </row>
    <row r="2454" spans="13:13">
      <c r="M2454" s="2"/>
    </row>
    <row r="2455" spans="13:13">
      <c r="M2455" s="2"/>
    </row>
    <row r="2456" spans="13:13">
      <c r="M2456" s="2"/>
    </row>
    <row r="2457" spans="13:13">
      <c r="M2457" s="2"/>
    </row>
    <row r="2458" spans="13:13">
      <c r="M2458" s="2"/>
    </row>
    <row r="2459" spans="13:13">
      <c r="M2459" s="2"/>
    </row>
    <row r="2460" spans="13:13">
      <c r="M2460" s="2"/>
    </row>
    <row r="2461" spans="13:13">
      <c r="M2461" s="2"/>
    </row>
    <row r="2462" spans="13:13">
      <c r="M2462" s="2"/>
    </row>
    <row r="2463" spans="13:13">
      <c r="M2463" s="2"/>
    </row>
    <row r="2464" spans="13:13">
      <c r="M2464" s="2"/>
    </row>
    <row r="2465" spans="13:13">
      <c r="M2465" s="2"/>
    </row>
    <row r="2466" spans="13:13">
      <c r="M2466" s="2"/>
    </row>
    <row r="2467" spans="13:13">
      <c r="M2467" s="2"/>
    </row>
    <row r="2468" spans="13:13">
      <c r="M2468" s="2"/>
    </row>
    <row r="2469" spans="13:13">
      <c r="M2469" s="2"/>
    </row>
    <row r="2470" spans="13:13">
      <c r="M2470" s="2"/>
    </row>
    <row r="2471" spans="13:13">
      <c r="M2471" s="2"/>
    </row>
    <row r="2472" spans="13:13">
      <c r="M2472" s="2"/>
    </row>
    <row r="2473" spans="13:13">
      <c r="M2473" s="2"/>
    </row>
    <row r="2474" spans="13:13">
      <c r="M2474" s="2"/>
    </row>
    <row r="2475" spans="13:13">
      <c r="M2475" s="2"/>
    </row>
    <row r="2476" spans="13:13">
      <c r="M2476" s="2"/>
    </row>
    <row r="2477" spans="13:13">
      <c r="M2477" s="2"/>
    </row>
    <row r="2478" spans="13:13">
      <c r="M2478" s="2"/>
    </row>
    <row r="2479" spans="13:13">
      <c r="M2479" s="2"/>
    </row>
    <row r="2480" spans="13:13">
      <c r="M2480" s="2"/>
    </row>
    <row r="2481" spans="13:13">
      <c r="M2481" s="2"/>
    </row>
    <row r="2482" spans="13:13">
      <c r="M2482" s="2"/>
    </row>
    <row r="2483" spans="13:13">
      <c r="M2483" s="2"/>
    </row>
    <row r="2484" spans="13:13">
      <c r="M2484" s="2"/>
    </row>
    <row r="2485" spans="13:13">
      <c r="M2485" s="2"/>
    </row>
    <row r="2486" spans="13:13">
      <c r="M2486" s="2"/>
    </row>
    <row r="2487" spans="13:13">
      <c r="M2487" s="2"/>
    </row>
    <row r="2488" spans="13:13">
      <c r="M2488" s="2"/>
    </row>
    <row r="2489" spans="13:13">
      <c r="M2489" s="2"/>
    </row>
    <row r="2490" spans="13:13">
      <c r="M2490" s="2"/>
    </row>
    <row r="2491" spans="13:13">
      <c r="M2491" s="2"/>
    </row>
    <row r="2492" spans="13:13">
      <c r="M2492" s="2"/>
    </row>
    <row r="2493" spans="13:13">
      <c r="M2493" s="2"/>
    </row>
    <row r="2494" spans="13:13">
      <c r="M2494" s="2"/>
    </row>
    <row r="2495" spans="13:13">
      <c r="M2495" s="2"/>
    </row>
    <row r="2496" spans="13:13">
      <c r="M2496" s="2"/>
    </row>
    <row r="2497" spans="13:13">
      <c r="M2497" s="2"/>
    </row>
    <row r="2498" spans="13:13">
      <c r="M2498" s="2"/>
    </row>
    <row r="2499" spans="13:13">
      <c r="M2499" s="2"/>
    </row>
    <row r="2500" spans="13:13">
      <c r="M2500" s="2"/>
    </row>
    <row r="2501" spans="13:13">
      <c r="M2501" s="2"/>
    </row>
    <row r="2502" spans="13:13">
      <c r="M2502" s="2"/>
    </row>
    <row r="2503" spans="13:13">
      <c r="M2503" s="2"/>
    </row>
    <row r="2504" spans="13:13">
      <c r="M2504" s="2"/>
    </row>
    <row r="2505" spans="13:13">
      <c r="M2505" s="2"/>
    </row>
    <row r="2506" spans="13:13">
      <c r="M2506" s="2"/>
    </row>
    <row r="2507" spans="13:13">
      <c r="M2507" s="2"/>
    </row>
    <row r="2508" spans="13:13">
      <c r="M2508" s="2"/>
    </row>
    <row r="2509" spans="13:13">
      <c r="M2509" s="2"/>
    </row>
    <row r="2510" spans="13:13">
      <c r="M2510" s="2"/>
    </row>
    <row r="2511" spans="13:13">
      <c r="M2511" s="2"/>
    </row>
    <row r="2512" spans="13:13">
      <c r="M2512" s="2"/>
    </row>
    <row r="2513" spans="13:13">
      <c r="M2513" s="2"/>
    </row>
    <row r="2514" spans="13:13">
      <c r="M2514" s="2"/>
    </row>
    <row r="2515" spans="13:13">
      <c r="M2515" s="2"/>
    </row>
    <row r="2516" spans="13:13">
      <c r="M2516" s="2"/>
    </row>
    <row r="2517" spans="13:13">
      <c r="M2517" s="2"/>
    </row>
    <row r="2518" spans="13:13">
      <c r="M2518" s="2"/>
    </row>
    <row r="2519" spans="13:13">
      <c r="M2519" s="2"/>
    </row>
    <row r="2520" spans="13:13">
      <c r="M2520" s="2"/>
    </row>
    <row r="2521" spans="13:13">
      <c r="M2521" s="2"/>
    </row>
    <row r="2522" spans="13:13">
      <c r="M2522" s="2"/>
    </row>
    <row r="2523" spans="13:13">
      <c r="M2523" s="2"/>
    </row>
    <row r="2524" spans="13:13">
      <c r="M2524" s="2"/>
    </row>
    <row r="2525" spans="13:13">
      <c r="M2525" s="2"/>
    </row>
    <row r="2526" spans="13:13">
      <c r="M2526" s="2"/>
    </row>
    <row r="2527" spans="13:13">
      <c r="M2527" s="2"/>
    </row>
    <row r="2528" spans="13:13">
      <c r="M2528" s="2"/>
    </row>
    <row r="2529" spans="13:13">
      <c r="M2529" s="2"/>
    </row>
    <row r="2530" spans="13:13">
      <c r="M2530" s="2"/>
    </row>
    <row r="2531" spans="13:13">
      <c r="M2531" s="2"/>
    </row>
    <row r="2532" spans="13:13">
      <c r="M2532" s="2"/>
    </row>
    <row r="2533" spans="13:13">
      <c r="M2533" s="2"/>
    </row>
    <row r="2534" spans="13:13">
      <c r="M2534" s="2"/>
    </row>
    <row r="2535" spans="13:13">
      <c r="M2535" s="2"/>
    </row>
    <row r="2536" spans="13:13">
      <c r="M2536" s="2"/>
    </row>
    <row r="2537" spans="13:13">
      <c r="M2537" s="2"/>
    </row>
    <row r="2538" spans="13:13">
      <c r="M2538" s="2"/>
    </row>
    <row r="2539" spans="13:13">
      <c r="M2539" s="2"/>
    </row>
    <row r="2540" spans="13:13">
      <c r="M2540" s="2"/>
    </row>
    <row r="2541" spans="13:13">
      <c r="M2541" s="2"/>
    </row>
    <row r="2542" spans="13:13">
      <c r="M2542" s="2"/>
    </row>
    <row r="2543" spans="13:13">
      <c r="M2543" s="2"/>
    </row>
    <row r="2544" spans="13:13">
      <c r="M2544" s="2"/>
    </row>
    <row r="2545" spans="13:13">
      <c r="M2545" s="2"/>
    </row>
    <row r="2546" spans="13:13">
      <c r="M2546" s="2"/>
    </row>
    <row r="2547" spans="13:13">
      <c r="M2547" s="2"/>
    </row>
    <row r="2548" spans="13:13">
      <c r="M2548" s="2"/>
    </row>
    <row r="2549" spans="13:13">
      <c r="M2549" s="2"/>
    </row>
    <row r="2550" spans="13:13">
      <c r="M2550" s="2"/>
    </row>
    <row r="2551" spans="13:13">
      <c r="M2551" s="2"/>
    </row>
    <row r="2552" spans="13:13">
      <c r="M2552" s="2"/>
    </row>
    <row r="2553" spans="13:13">
      <c r="M2553" s="2"/>
    </row>
    <row r="2554" spans="13:13">
      <c r="M2554" s="2"/>
    </row>
    <row r="2555" spans="13:13">
      <c r="M2555" s="2"/>
    </row>
    <row r="2556" spans="13:13">
      <c r="M2556" s="2"/>
    </row>
    <row r="2557" spans="13:13">
      <c r="M2557" s="2"/>
    </row>
    <row r="2558" spans="13:13">
      <c r="M2558" s="2"/>
    </row>
    <row r="2559" spans="13:13">
      <c r="M2559" s="2"/>
    </row>
    <row r="2560" spans="13:13">
      <c r="M2560" s="2"/>
    </row>
    <row r="2561" spans="13:13">
      <c r="M2561" s="2"/>
    </row>
    <row r="2562" spans="13:13">
      <c r="M2562" s="2"/>
    </row>
    <row r="2563" spans="13:13">
      <c r="M2563" s="2"/>
    </row>
    <row r="2564" spans="13:13">
      <c r="M2564" s="2"/>
    </row>
    <row r="2565" spans="13:13">
      <c r="M2565" s="2"/>
    </row>
    <row r="2566" spans="13:13">
      <c r="M2566" s="2"/>
    </row>
    <row r="2567" spans="13:13">
      <c r="M2567" s="2"/>
    </row>
    <row r="2568" spans="13:13">
      <c r="M2568" s="2"/>
    </row>
    <row r="2569" spans="13:13">
      <c r="M2569" s="2"/>
    </row>
    <row r="2570" spans="13:13">
      <c r="M2570" s="2"/>
    </row>
    <row r="2571" spans="13:13">
      <c r="M2571" s="2"/>
    </row>
    <row r="2572" spans="13:13">
      <c r="M2572" s="2"/>
    </row>
    <row r="2573" spans="13:13">
      <c r="M2573" s="2"/>
    </row>
    <row r="2574" spans="13:13">
      <c r="M2574" s="2"/>
    </row>
    <row r="2575" spans="13:13">
      <c r="M2575" s="2"/>
    </row>
    <row r="2576" spans="13:13">
      <c r="M2576" s="2"/>
    </row>
    <row r="2577" spans="13:13">
      <c r="M2577" s="2"/>
    </row>
    <row r="2578" spans="13:13">
      <c r="M2578" s="2"/>
    </row>
    <row r="2579" spans="13:13">
      <c r="M2579" s="2"/>
    </row>
    <row r="2580" spans="13:13">
      <c r="M2580" s="2"/>
    </row>
    <row r="2581" spans="13:13">
      <c r="M2581" s="2"/>
    </row>
    <row r="2582" spans="13:13">
      <c r="M2582" s="2"/>
    </row>
    <row r="2583" spans="13:13">
      <c r="M2583" s="2"/>
    </row>
    <row r="2584" spans="13:13">
      <c r="M2584" s="2"/>
    </row>
    <row r="2585" spans="13:13">
      <c r="M2585" s="2"/>
    </row>
    <row r="2586" spans="13:13">
      <c r="M2586" s="2"/>
    </row>
    <row r="2587" spans="13:13">
      <c r="M2587" s="2"/>
    </row>
    <row r="2588" spans="13:13">
      <c r="M2588" s="2"/>
    </row>
    <row r="2589" spans="13:13">
      <c r="M2589" s="2"/>
    </row>
    <row r="2590" spans="13:13">
      <c r="M2590" s="2"/>
    </row>
    <row r="2591" spans="13:13">
      <c r="M2591" s="2"/>
    </row>
    <row r="2592" spans="13:13">
      <c r="M2592" s="2"/>
    </row>
    <row r="2593" spans="13:13">
      <c r="M2593" s="2"/>
    </row>
    <row r="2594" spans="13:13">
      <c r="M2594" s="2"/>
    </row>
    <row r="2595" spans="13:13">
      <c r="M2595" s="2"/>
    </row>
    <row r="2596" spans="13:13">
      <c r="M2596" s="2"/>
    </row>
    <row r="2597" spans="13:13">
      <c r="M2597" s="2"/>
    </row>
    <row r="2598" spans="13:13">
      <c r="M2598" s="2"/>
    </row>
    <row r="2599" spans="13:13">
      <c r="M2599" s="2"/>
    </row>
    <row r="2600" spans="13:13">
      <c r="M2600" s="2"/>
    </row>
    <row r="2601" spans="13:13">
      <c r="M2601" s="2"/>
    </row>
    <row r="2602" spans="13:13">
      <c r="M2602" s="2"/>
    </row>
    <row r="2603" spans="13:13">
      <c r="M2603" s="2"/>
    </row>
    <row r="2604" spans="13:13">
      <c r="M2604" s="2"/>
    </row>
    <row r="2605" spans="13:13">
      <c r="M2605" s="2"/>
    </row>
    <row r="2606" spans="13:13">
      <c r="M2606" s="2"/>
    </row>
    <row r="2607" spans="13:13">
      <c r="M2607" s="2"/>
    </row>
    <row r="2608" spans="13:13">
      <c r="M2608" s="2"/>
    </row>
    <row r="2609" spans="13:13">
      <c r="M2609" s="2"/>
    </row>
    <row r="2610" spans="13:13">
      <c r="M2610" s="2"/>
    </row>
    <row r="2611" spans="13:13">
      <c r="M2611" s="2"/>
    </row>
    <row r="2612" spans="13:13">
      <c r="M2612" s="2"/>
    </row>
    <row r="2613" spans="13:13">
      <c r="M2613" s="2"/>
    </row>
    <row r="2614" spans="13:13">
      <c r="M2614" s="2"/>
    </row>
    <row r="2615" spans="13:13">
      <c r="M2615" s="2"/>
    </row>
    <row r="2616" spans="13:13">
      <c r="M2616" s="2"/>
    </row>
    <row r="2617" spans="13:13">
      <c r="M2617" s="2"/>
    </row>
    <row r="2618" spans="13:13">
      <c r="M2618" s="2"/>
    </row>
    <row r="2619" spans="13:13">
      <c r="M2619" s="2"/>
    </row>
    <row r="2620" spans="13:13">
      <c r="M2620" s="2"/>
    </row>
    <row r="2621" spans="13:13">
      <c r="M2621" s="2"/>
    </row>
    <row r="2622" spans="13:13">
      <c r="M2622" s="2"/>
    </row>
    <row r="2623" spans="13:13">
      <c r="M2623" s="2"/>
    </row>
    <row r="2624" spans="13:13">
      <c r="M2624" s="2"/>
    </row>
    <row r="2625" spans="13:13">
      <c r="M2625" s="2"/>
    </row>
    <row r="2626" spans="13:13">
      <c r="M2626" s="2"/>
    </row>
    <row r="2627" spans="13:13">
      <c r="M2627" s="2"/>
    </row>
    <row r="2628" spans="13:13">
      <c r="M2628" s="2"/>
    </row>
    <row r="2629" spans="13:13">
      <c r="M2629" s="2"/>
    </row>
    <row r="2630" spans="13:13">
      <c r="M2630" s="2"/>
    </row>
    <row r="2631" spans="13:13">
      <c r="M2631" s="2"/>
    </row>
    <row r="2632" spans="13:13">
      <c r="M2632" s="2"/>
    </row>
    <row r="2633" spans="13:13">
      <c r="M2633" s="2"/>
    </row>
    <row r="2634" spans="13:13">
      <c r="M2634" s="2"/>
    </row>
    <row r="2635" spans="13:13">
      <c r="M2635" s="2"/>
    </row>
    <row r="2636" spans="13:13">
      <c r="M2636" s="2"/>
    </row>
    <row r="2637" spans="13:13">
      <c r="M2637" s="2"/>
    </row>
    <row r="2638" spans="13:13">
      <c r="M2638" s="2"/>
    </row>
    <row r="2639" spans="13:13">
      <c r="M2639" s="2"/>
    </row>
    <row r="2640" spans="13:13">
      <c r="M2640" s="2"/>
    </row>
    <row r="2641" spans="13:13">
      <c r="M2641" s="2"/>
    </row>
    <row r="2642" spans="13:13">
      <c r="M2642" s="2"/>
    </row>
    <row r="2643" spans="13:13">
      <c r="M2643" s="2"/>
    </row>
    <row r="2644" spans="13:13">
      <c r="M2644" s="2"/>
    </row>
    <row r="2645" spans="13:13">
      <c r="M2645" s="2"/>
    </row>
    <row r="2646" spans="13:13">
      <c r="M2646" s="2"/>
    </row>
    <row r="2647" spans="13:13">
      <c r="M2647" s="2"/>
    </row>
    <row r="2648" spans="13:13">
      <c r="M2648" s="2"/>
    </row>
    <row r="2649" spans="13:13">
      <c r="M2649" s="2"/>
    </row>
    <row r="2650" spans="13:13">
      <c r="M2650" s="2"/>
    </row>
    <row r="2651" spans="13:13">
      <c r="M2651" s="2"/>
    </row>
    <row r="2652" spans="13:13">
      <c r="M2652" s="2"/>
    </row>
    <row r="2653" spans="13:13">
      <c r="M2653" s="2"/>
    </row>
    <row r="2654" spans="13:13">
      <c r="M2654" s="2"/>
    </row>
    <row r="2655" spans="13:13">
      <c r="M2655" s="2"/>
    </row>
    <row r="2656" spans="13:13">
      <c r="M2656" s="2"/>
    </row>
    <row r="2657" spans="13:13">
      <c r="M2657" s="2"/>
    </row>
    <row r="2658" spans="13:13">
      <c r="M2658" s="2"/>
    </row>
    <row r="2659" spans="13:13">
      <c r="M2659" s="2"/>
    </row>
    <row r="2660" spans="13:13">
      <c r="M2660" s="2"/>
    </row>
    <row r="2661" spans="13:13">
      <c r="M2661" s="2"/>
    </row>
    <row r="2662" spans="13:13">
      <c r="M2662" s="2"/>
    </row>
    <row r="2663" spans="13:13">
      <c r="M2663" s="2"/>
    </row>
    <row r="2664" spans="13:13">
      <c r="M2664" s="2"/>
    </row>
    <row r="2665" spans="13:13">
      <c r="M2665" s="2"/>
    </row>
    <row r="2666" spans="13:13">
      <c r="M2666" s="2"/>
    </row>
    <row r="2667" spans="13:13">
      <c r="M2667" s="2"/>
    </row>
    <row r="2668" spans="13:13">
      <c r="M2668" s="2"/>
    </row>
    <row r="2669" spans="13:13">
      <c r="M2669" s="2"/>
    </row>
    <row r="2670" spans="13:13">
      <c r="M2670" s="2"/>
    </row>
    <row r="2671" spans="13:13">
      <c r="M2671" s="2"/>
    </row>
    <row r="2672" spans="13:13">
      <c r="M2672" s="2"/>
    </row>
    <row r="2673" spans="13:13">
      <c r="M2673" s="2"/>
    </row>
    <row r="2674" spans="13:13">
      <c r="M2674" s="2"/>
    </row>
    <row r="2675" spans="13:13">
      <c r="M2675" s="2"/>
    </row>
    <row r="2676" spans="13:13">
      <c r="M2676" s="2"/>
    </row>
    <row r="2677" spans="13:13">
      <c r="M2677" s="2"/>
    </row>
    <row r="2678" spans="13:13">
      <c r="M2678" s="2"/>
    </row>
    <row r="2679" spans="13:13">
      <c r="M2679" s="2"/>
    </row>
    <row r="2680" spans="13:13">
      <c r="M2680" s="2"/>
    </row>
    <row r="2681" spans="13:13">
      <c r="M2681" s="2"/>
    </row>
    <row r="2682" spans="13:13">
      <c r="M2682" s="2"/>
    </row>
    <row r="2683" spans="13:13">
      <c r="M2683" s="2"/>
    </row>
    <row r="2684" spans="13:13">
      <c r="M2684" s="2"/>
    </row>
    <row r="2685" spans="13:13">
      <c r="M2685" s="2"/>
    </row>
    <row r="2686" spans="13:13">
      <c r="M2686" s="2"/>
    </row>
    <row r="2687" spans="13:13">
      <c r="M2687" s="2"/>
    </row>
    <row r="2688" spans="13:13">
      <c r="M2688" s="2"/>
    </row>
    <row r="2689" spans="13:13">
      <c r="M2689" s="2"/>
    </row>
    <row r="2690" spans="13:13">
      <c r="M2690" s="2"/>
    </row>
    <row r="2691" spans="13:13">
      <c r="M2691" s="2"/>
    </row>
    <row r="2692" spans="13:13">
      <c r="M2692" s="2"/>
    </row>
    <row r="2693" spans="13:13">
      <c r="M2693" s="2"/>
    </row>
    <row r="2694" spans="13:13">
      <c r="M2694" s="2"/>
    </row>
    <row r="2695" spans="13:13">
      <c r="M2695" s="2"/>
    </row>
    <row r="2696" spans="13:13">
      <c r="M2696" s="2"/>
    </row>
    <row r="2697" spans="13:13">
      <c r="M2697" s="2"/>
    </row>
    <row r="2698" spans="13:13">
      <c r="M2698" s="2"/>
    </row>
    <row r="2699" spans="13:13">
      <c r="M2699" s="2"/>
    </row>
    <row r="2700" spans="13:13">
      <c r="M2700" s="2"/>
    </row>
    <row r="2701" spans="13:13">
      <c r="M2701" s="2"/>
    </row>
    <row r="2702" spans="13:13">
      <c r="M2702" s="2"/>
    </row>
    <row r="2703" spans="13:13">
      <c r="M2703" s="2"/>
    </row>
    <row r="2704" spans="13:13">
      <c r="M2704" s="2"/>
    </row>
    <row r="2705" spans="13:13">
      <c r="M2705" s="2"/>
    </row>
    <row r="2706" spans="13:13">
      <c r="M2706" s="2"/>
    </row>
    <row r="2707" spans="13:13">
      <c r="M2707" s="2"/>
    </row>
    <row r="2708" spans="13:13">
      <c r="M2708" s="2"/>
    </row>
    <row r="2709" spans="13:13">
      <c r="M2709" s="2"/>
    </row>
    <row r="2710" spans="13:13">
      <c r="M2710" s="2"/>
    </row>
    <row r="2711" spans="13:13">
      <c r="M2711" s="2"/>
    </row>
    <row r="2712" spans="13:13">
      <c r="M2712" s="2"/>
    </row>
    <row r="2713" spans="13:13">
      <c r="M2713" s="2"/>
    </row>
    <row r="2714" spans="13:13">
      <c r="M2714" s="2"/>
    </row>
    <row r="2715" spans="13:13">
      <c r="M2715" s="2"/>
    </row>
    <row r="2716" spans="13:13">
      <c r="M2716" s="2"/>
    </row>
    <row r="2717" spans="13:13">
      <c r="M2717" s="2"/>
    </row>
    <row r="2718" spans="13:13">
      <c r="M2718" s="2"/>
    </row>
    <row r="2719" spans="13:13">
      <c r="M2719" s="2"/>
    </row>
    <row r="2720" spans="13:13">
      <c r="M2720" s="2"/>
    </row>
    <row r="2721" spans="13:13">
      <c r="M2721" s="2"/>
    </row>
    <row r="2722" spans="13:13">
      <c r="M2722" s="2"/>
    </row>
    <row r="2723" spans="13:13">
      <c r="M2723" s="2"/>
    </row>
    <row r="2724" spans="13:13">
      <c r="M2724" s="2"/>
    </row>
    <row r="2725" spans="13:13">
      <c r="M2725" s="2"/>
    </row>
    <row r="2726" spans="13:13">
      <c r="M2726" s="2"/>
    </row>
    <row r="2727" spans="13:13">
      <c r="M2727" s="2"/>
    </row>
    <row r="2728" spans="13:13">
      <c r="M2728" s="2"/>
    </row>
    <row r="2729" spans="13:13">
      <c r="M2729" s="2"/>
    </row>
    <row r="2730" spans="13:13">
      <c r="M2730" s="2"/>
    </row>
    <row r="2731" spans="13:13">
      <c r="M2731" s="2"/>
    </row>
    <row r="2732" spans="13:13">
      <c r="M2732" s="2"/>
    </row>
    <row r="2733" spans="13:13">
      <c r="M2733" s="2"/>
    </row>
    <row r="2734" spans="13:13">
      <c r="M2734" s="2"/>
    </row>
    <row r="2735" spans="13:13">
      <c r="M2735" s="2"/>
    </row>
    <row r="2736" spans="13:13">
      <c r="M2736" s="2"/>
    </row>
    <row r="2737" spans="13:13">
      <c r="M2737" s="2"/>
    </row>
    <row r="2738" spans="13:13">
      <c r="M2738" s="2"/>
    </row>
    <row r="2739" spans="13:13">
      <c r="M2739" s="2"/>
    </row>
    <row r="2740" spans="13:13">
      <c r="M2740" s="2"/>
    </row>
    <row r="2741" spans="13:13">
      <c r="M2741" s="2"/>
    </row>
    <row r="2742" spans="13:13">
      <c r="M2742" s="2"/>
    </row>
    <row r="2743" spans="13:13">
      <c r="M2743" s="2"/>
    </row>
    <row r="2744" spans="13:13">
      <c r="M2744" s="2"/>
    </row>
    <row r="2745" spans="13:13">
      <c r="M2745" s="2"/>
    </row>
    <row r="2746" spans="13:13">
      <c r="M2746" s="2"/>
    </row>
    <row r="2747" spans="13:13">
      <c r="M2747" s="2"/>
    </row>
    <row r="2748" spans="13:13">
      <c r="M2748" s="2"/>
    </row>
    <row r="2749" spans="13:13">
      <c r="M2749" s="2"/>
    </row>
    <row r="2750" spans="13:13">
      <c r="M2750" s="2"/>
    </row>
    <row r="2751" spans="13:13">
      <c r="M2751" s="2"/>
    </row>
    <row r="2752" spans="13:13">
      <c r="M2752" s="2"/>
    </row>
    <row r="2753" spans="13:13">
      <c r="M2753" s="2"/>
    </row>
    <row r="2754" spans="13:13">
      <c r="M2754" s="2"/>
    </row>
    <row r="2755" spans="13:13">
      <c r="M2755" s="2"/>
    </row>
    <row r="2756" spans="13:13">
      <c r="M2756" s="2"/>
    </row>
    <row r="2757" spans="13:13">
      <c r="M2757" s="2"/>
    </row>
    <row r="2758" spans="13:13">
      <c r="M2758" s="2"/>
    </row>
    <row r="2759" spans="13:13">
      <c r="M2759" s="2"/>
    </row>
    <row r="2760" spans="13:13">
      <c r="M2760" s="2"/>
    </row>
    <row r="2761" spans="13:13">
      <c r="M2761" s="2"/>
    </row>
    <row r="2762" spans="13:13">
      <c r="M2762" s="2"/>
    </row>
    <row r="2763" spans="13:13">
      <c r="M2763" s="2"/>
    </row>
    <row r="2764" spans="13:13">
      <c r="M2764" s="2"/>
    </row>
    <row r="2765" spans="13:13">
      <c r="M2765" s="2"/>
    </row>
    <row r="2766" spans="13:13">
      <c r="M2766" s="2"/>
    </row>
    <row r="2767" spans="13:13">
      <c r="M2767" s="2"/>
    </row>
    <row r="2768" spans="13:13">
      <c r="M2768" s="2"/>
    </row>
    <row r="2769" spans="13:13">
      <c r="M2769" s="2"/>
    </row>
    <row r="2770" spans="13:13">
      <c r="M2770" s="2"/>
    </row>
    <row r="2771" spans="13:13">
      <c r="M2771" s="2"/>
    </row>
    <row r="2772" spans="13:13">
      <c r="M2772" s="2"/>
    </row>
    <row r="2773" spans="13:13">
      <c r="M2773" s="2"/>
    </row>
    <row r="2774" spans="13:13">
      <c r="M2774" s="2"/>
    </row>
    <row r="2775" spans="13:13">
      <c r="M2775" s="2"/>
    </row>
    <row r="2776" spans="13:13">
      <c r="M2776" s="2"/>
    </row>
    <row r="2777" spans="13:13">
      <c r="M2777" s="2"/>
    </row>
    <row r="2778" spans="13:13">
      <c r="M2778" s="2"/>
    </row>
    <row r="2779" spans="13:13">
      <c r="M2779" s="2"/>
    </row>
    <row r="2780" spans="13:13">
      <c r="M2780" s="2"/>
    </row>
    <row r="2781" spans="13:13">
      <c r="M2781" s="2"/>
    </row>
    <row r="2782" spans="13:13">
      <c r="M2782" s="2"/>
    </row>
    <row r="2783" spans="13:13">
      <c r="M2783" s="2"/>
    </row>
    <row r="2784" spans="13:13">
      <c r="M2784" s="2"/>
    </row>
    <row r="2785" spans="13:13">
      <c r="M2785" s="2"/>
    </row>
    <row r="2786" spans="13:13">
      <c r="M2786" s="2"/>
    </row>
    <row r="2787" spans="13:13">
      <c r="M2787" s="2"/>
    </row>
    <row r="2788" spans="13:13">
      <c r="M2788" s="2"/>
    </row>
    <row r="2789" spans="13:13">
      <c r="M2789" s="2"/>
    </row>
    <row r="2790" spans="13:13">
      <c r="M2790" s="2"/>
    </row>
    <row r="2791" spans="13:13">
      <c r="M2791" s="2"/>
    </row>
    <row r="2792" spans="13:13">
      <c r="M2792" s="2"/>
    </row>
    <row r="2793" spans="13:13">
      <c r="M2793" s="2"/>
    </row>
    <row r="2794" spans="13:13">
      <c r="M2794" s="2"/>
    </row>
    <row r="2795" spans="13:13">
      <c r="M2795" s="2"/>
    </row>
    <row r="2796" spans="13:13">
      <c r="M2796" s="2"/>
    </row>
    <row r="2797" spans="13:13">
      <c r="M2797" s="2"/>
    </row>
    <row r="2798" spans="13:13">
      <c r="M2798" s="2"/>
    </row>
    <row r="2799" spans="13:13">
      <c r="M2799" s="2"/>
    </row>
    <row r="2800" spans="13:13">
      <c r="M2800" s="2"/>
    </row>
    <row r="2801" spans="13:13">
      <c r="M2801" s="2"/>
    </row>
    <row r="2802" spans="13:13">
      <c r="M2802" s="2"/>
    </row>
    <row r="2803" spans="13:13">
      <c r="M2803" s="2"/>
    </row>
    <row r="2804" spans="13:13">
      <c r="M2804" s="2"/>
    </row>
    <row r="2805" spans="13:13">
      <c r="M2805" s="2"/>
    </row>
    <row r="2806" spans="13:13">
      <c r="M2806" s="2"/>
    </row>
    <row r="2807" spans="13:13">
      <c r="M2807" s="2"/>
    </row>
    <row r="2808" spans="13:13">
      <c r="M2808" s="2"/>
    </row>
    <row r="2809" spans="13:13">
      <c r="M2809" s="2"/>
    </row>
    <row r="2810" spans="13:13">
      <c r="M2810" s="2"/>
    </row>
    <row r="2811" spans="13:13">
      <c r="M2811" s="2"/>
    </row>
    <row r="2812" spans="13:13">
      <c r="M2812" s="2"/>
    </row>
    <row r="2813" spans="13:13">
      <c r="M2813" s="2"/>
    </row>
    <row r="2814" spans="13:13">
      <c r="M2814" s="2"/>
    </row>
    <row r="2815" spans="13:13">
      <c r="M2815" s="2"/>
    </row>
    <row r="2816" spans="13:13">
      <c r="M2816" s="2"/>
    </row>
    <row r="2817" spans="13:13">
      <c r="M2817" s="2"/>
    </row>
    <row r="2818" spans="13:13">
      <c r="M2818" s="2"/>
    </row>
    <row r="2819" spans="13:13">
      <c r="M2819" s="2"/>
    </row>
    <row r="2820" spans="13:13">
      <c r="M2820" s="2"/>
    </row>
    <row r="2821" spans="13:13">
      <c r="M2821" s="2"/>
    </row>
    <row r="2822" spans="13:13">
      <c r="M2822" s="2"/>
    </row>
    <row r="2823" spans="13:13">
      <c r="M2823" s="2"/>
    </row>
    <row r="2824" spans="13:13">
      <c r="M2824" s="2"/>
    </row>
    <row r="2825" spans="13:13">
      <c r="M2825" s="2"/>
    </row>
    <row r="2826" spans="13:13">
      <c r="M2826" s="2"/>
    </row>
    <row r="2827" spans="13:13">
      <c r="M2827" s="2"/>
    </row>
    <row r="2828" spans="13:13">
      <c r="M2828" s="2"/>
    </row>
    <row r="2829" spans="13:13">
      <c r="M2829" s="2"/>
    </row>
    <row r="2830" spans="13:13">
      <c r="M2830" s="2"/>
    </row>
    <row r="2831" spans="13:13">
      <c r="M2831" s="2"/>
    </row>
    <row r="2832" spans="13:13">
      <c r="M2832" s="2"/>
    </row>
    <row r="2833" spans="13:13">
      <c r="M2833" s="2"/>
    </row>
    <row r="2834" spans="13:13">
      <c r="M2834" s="2"/>
    </row>
    <row r="2835" spans="13:13">
      <c r="M2835" s="2"/>
    </row>
    <row r="2836" spans="13:13">
      <c r="M2836" s="2"/>
    </row>
    <row r="2837" spans="13:13">
      <c r="M2837" s="2"/>
    </row>
    <row r="2838" spans="13:13">
      <c r="M2838" s="2"/>
    </row>
    <row r="2839" spans="13:13">
      <c r="M2839" s="2"/>
    </row>
    <row r="2840" spans="13:13">
      <c r="M2840" s="2"/>
    </row>
    <row r="2841" spans="13:13">
      <c r="M2841" s="2"/>
    </row>
    <row r="2842" spans="13:13">
      <c r="M2842" s="2"/>
    </row>
    <row r="2843" spans="13:13">
      <c r="M2843" s="2"/>
    </row>
    <row r="2844" spans="13:13">
      <c r="M2844" s="2"/>
    </row>
    <row r="2845" spans="13:13">
      <c r="M2845" s="2"/>
    </row>
    <row r="2846" spans="13:13">
      <c r="M2846" s="2"/>
    </row>
    <row r="2847" spans="13:13">
      <c r="M2847" s="2"/>
    </row>
    <row r="2848" spans="13:13">
      <c r="M2848" s="2"/>
    </row>
    <row r="2849" spans="13:13">
      <c r="M2849" s="2"/>
    </row>
    <row r="2850" spans="13:13">
      <c r="M2850" s="2"/>
    </row>
    <row r="2851" spans="13:13">
      <c r="M2851" s="2"/>
    </row>
    <row r="2852" spans="13:13">
      <c r="M2852" s="2"/>
    </row>
    <row r="2853" spans="13:13">
      <c r="M2853" s="2"/>
    </row>
    <row r="2854" spans="13:13">
      <c r="M2854" s="2"/>
    </row>
    <row r="2855" spans="13:13">
      <c r="M2855" s="2"/>
    </row>
    <row r="2856" spans="13:13">
      <c r="M2856" s="2"/>
    </row>
    <row r="2857" spans="13:13">
      <c r="M2857" s="2"/>
    </row>
    <row r="2858" spans="13:13">
      <c r="M2858" s="2"/>
    </row>
    <row r="2859" spans="13:13">
      <c r="M2859" s="2"/>
    </row>
    <row r="2860" spans="13:13">
      <c r="M2860" s="2"/>
    </row>
    <row r="2861" spans="13:13">
      <c r="M2861" s="2"/>
    </row>
    <row r="2862" spans="13:13">
      <c r="M2862" s="2"/>
    </row>
    <row r="2863" spans="13:13">
      <c r="M2863" s="2"/>
    </row>
    <row r="2864" spans="13:13">
      <c r="M2864" s="2"/>
    </row>
    <row r="2865" spans="13:13">
      <c r="M2865" s="2"/>
    </row>
    <row r="2866" spans="13:13">
      <c r="M2866" s="2"/>
    </row>
    <row r="2867" spans="13:13">
      <c r="M2867" s="2"/>
    </row>
    <row r="2868" spans="13:13">
      <c r="M2868" s="2"/>
    </row>
    <row r="2869" spans="13:13">
      <c r="M2869" s="2"/>
    </row>
    <row r="2870" spans="13:13">
      <c r="M2870" s="2"/>
    </row>
    <row r="2871" spans="13:13">
      <c r="M2871" s="2"/>
    </row>
    <row r="2872" spans="13:13">
      <c r="M2872" s="2"/>
    </row>
    <row r="2873" spans="13:13">
      <c r="M2873" s="2"/>
    </row>
    <row r="2874" spans="13:13">
      <c r="M2874" s="2"/>
    </row>
    <row r="2875" spans="13:13">
      <c r="M2875" s="2"/>
    </row>
    <row r="2876" spans="13:13">
      <c r="M2876" s="2"/>
    </row>
    <row r="2877" spans="13:13">
      <c r="M2877" s="2"/>
    </row>
    <row r="2878" spans="13:13">
      <c r="M2878" s="2"/>
    </row>
    <row r="2879" spans="13:13">
      <c r="M2879" s="2"/>
    </row>
    <row r="2880" spans="13:13">
      <c r="M2880" s="2"/>
    </row>
    <row r="2881" spans="13:13">
      <c r="M2881" s="2"/>
    </row>
    <row r="2882" spans="13:13">
      <c r="M2882" s="2"/>
    </row>
    <row r="2883" spans="13:13">
      <c r="M2883" s="2"/>
    </row>
    <row r="2884" spans="13:13">
      <c r="M2884" s="2"/>
    </row>
    <row r="2885" spans="13:13">
      <c r="M2885" s="2"/>
    </row>
    <row r="2886" spans="13:13">
      <c r="M2886" s="2"/>
    </row>
    <row r="2887" spans="13:13">
      <c r="M2887" s="2"/>
    </row>
    <row r="2888" spans="13:13">
      <c r="M2888" s="2"/>
    </row>
    <row r="2889" spans="13:13">
      <c r="M2889" s="2"/>
    </row>
    <row r="2890" spans="13:13">
      <c r="M2890" s="2"/>
    </row>
    <row r="2891" spans="13:13">
      <c r="M2891" s="2"/>
    </row>
    <row r="2892" spans="13:13">
      <c r="M2892" s="2"/>
    </row>
    <row r="2893" spans="13:13">
      <c r="M2893" s="2"/>
    </row>
    <row r="2894" spans="13:13">
      <c r="M2894" s="2"/>
    </row>
    <row r="2895" spans="13:13">
      <c r="M2895" s="2"/>
    </row>
    <row r="2896" spans="13:13">
      <c r="M2896" s="2"/>
    </row>
    <row r="2897" spans="13:13">
      <c r="M2897" s="2"/>
    </row>
    <row r="2898" spans="13:13">
      <c r="M2898" s="2"/>
    </row>
    <row r="2899" spans="13:13">
      <c r="M2899" s="2"/>
    </row>
    <row r="2900" spans="13:13">
      <c r="M2900" s="2"/>
    </row>
    <row r="2901" spans="13:13">
      <c r="M2901" s="2"/>
    </row>
    <row r="2902" spans="13:13">
      <c r="M2902" s="2"/>
    </row>
    <row r="2903" spans="13:13">
      <c r="M2903" s="2"/>
    </row>
    <row r="2904" spans="13:13">
      <c r="M2904" s="2"/>
    </row>
    <row r="2905" spans="13:13">
      <c r="M2905" s="2"/>
    </row>
    <row r="2906" spans="13:13">
      <c r="M2906" s="2"/>
    </row>
    <row r="2907" spans="13:13">
      <c r="M2907" s="2"/>
    </row>
    <row r="2908" spans="13:13">
      <c r="M2908" s="2"/>
    </row>
    <row r="2909" spans="13:13">
      <c r="M2909" s="2"/>
    </row>
    <row r="2910" spans="13:13">
      <c r="M2910" s="2"/>
    </row>
    <row r="2911" spans="13:13">
      <c r="M2911" s="2"/>
    </row>
    <row r="2912" spans="13:13">
      <c r="M2912" s="2"/>
    </row>
    <row r="2913" spans="13:13">
      <c r="M2913" s="2"/>
    </row>
    <row r="2914" spans="13:13">
      <c r="M2914" s="2"/>
    </row>
    <row r="2915" spans="13:13">
      <c r="M2915" s="2"/>
    </row>
    <row r="2916" spans="13:13">
      <c r="M2916" s="2"/>
    </row>
    <row r="2917" spans="13:13">
      <c r="M2917" s="2"/>
    </row>
    <row r="2918" spans="13:13">
      <c r="M2918" s="2"/>
    </row>
    <row r="2919" spans="13:13">
      <c r="M2919" s="2"/>
    </row>
    <row r="2920" spans="13:13">
      <c r="M2920" s="2"/>
    </row>
    <row r="2921" spans="13:13">
      <c r="M2921" s="2"/>
    </row>
    <row r="2922" spans="13:13">
      <c r="M2922" s="2"/>
    </row>
    <row r="2923" spans="13:13">
      <c r="M2923" s="2"/>
    </row>
    <row r="2924" spans="13:13">
      <c r="M2924" s="2"/>
    </row>
    <row r="2925" spans="13:13">
      <c r="M2925" s="2"/>
    </row>
    <row r="2926" spans="13:13">
      <c r="M2926" s="2"/>
    </row>
    <row r="2927" spans="13:13">
      <c r="M2927" s="2"/>
    </row>
    <row r="2928" spans="13:13">
      <c r="M2928" s="2"/>
    </row>
    <row r="2929" spans="13:13">
      <c r="M2929" s="2"/>
    </row>
    <row r="2930" spans="13:13">
      <c r="M2930" s="2"/>
    </row>
    <row r="2931" spans="13:13">
      <c r="M2931" s="2"/>
    </row>
    <row r="2932" spans="13:13">
      <c r="M2932" s="2"/>
    </row>
    <row r="2933" spans="13:13">
      <c r="M2933" s="2"/>
    </row>
    <row r="2934" spans="13:13">
      <c r="M2934" s="2"/>
    </row>
    <row r="2935" spans="13:13">
      <c r="M2935" s="2"/>
    </row>
    <row r="2936" spans="13:13">
      <c r="M2936" s="2"/>
    </row>
    <row r="2937" spans="13:13">
      <c r="M2937" s="2"/>
    </row>
    <row r="2938" spans="13:13">
      <c r="M2938" s="2"/>
    </row>
    <row r="2939" spans="13:13">
      <c r="M2939" s="2"/>
    </row>
    <row r="2940" spans="13:13">
      <c r="M2940" s="2"/>
    </row>
    <row r="2941" spans="13:13">
      <c r="M2941" s="2"/>
    </row>
    <row r="2942" spans="13:13">
      <c r="M2942" s="2"/>
    </row>
    <row r="2943" spans="13:13">
      <c r="M2943" s="2"/>
    </row>
    <row r="2944" spans="13:13">
      <c r="M2944" s="2"/>
    </row>
    <row r="2945" spans="13:13">
      <c r="M2945" s="2"/>
    </row>
    <row r="2946" spans="13:13">
      <c r="M2946" s="2"/>
    </row>
    <row r="2947" spans="13:13">
      <c r="M2947" s="2"/>
    </row>
    <row r="2948" spans="13:13">
      <c r="M2948" s="2"/>
    </row>
    <row r="2949" spans="13:13">
      <c r="M2949" s="2"/>
    </row>
    <row r="2950" spans="13:13">
      <c r="M2950" s="2"/>
    </row>
    <row r="2951" spans="13:13">
      <c r="M2951" s="2"/>
    </row>
    <row r="2952" spans="13:13">
      <c r="M2952" s="2"/>
    </row>
    <row r="2953" spans="13:13">
      <c r="M2953" s="2"/>
    </row>
    <row r="2954" spans="13:13">
      <c r="M2954" s="2"/>
    </row>
    <row r="2955" spans="13:13">
      <c r="M2955" s="2"/>
    </row>
    <row r="2956" spans="13:13">
      <c r="M2956" s="2"/>
    </row>
    <row r="2957" spans="13:13">
      <c r="M2957" s="2"/>
    </row>
    <row r="2958" spans="13:13">
      <c r="M2958" s="2"/>
    </row>
    <row r="2959" spans="13:13">
      <c r="M2959" s="2"/>
    </row>
    <row r="2960" spans="13:13">
      <c r="M2960" s="2"/>
    </row>
    <row r="2961" spans="13:13">
      <c r="M2961" s="2"/>
    </row>
    <row r="2962" spans="13:13">
      <c r="M2962" s="2"/>
    </row>
    <row r="2963" spans="13:13">
      <c r="M2963" s="2"/>
    </row>
    <row r="2964" spans="13:13">
      <c r="M2964" s="2"/>
    </row>
    <row r="2965" spans="13:13">
      <c r="M2965" s="2"/>
    </row>
    <row r="2966" spans="13:13">
      <c r="M2966" s="2"/>
    </row>
    <row r="2967" spans="13:13">
      <c r="M2967" s="2"/>
    </row>
    <row r="2968" spans="13:13">
      <c r="M2968" s="2"/>
    </row>
    <row r="2969" spans="13:13">
      <c r="M2969" s="2"/>
    </row>
    <row r="2970" spans="13:13">
      <c r="M2970" s="2"/>
    </row>
    <row r="2971" spans="13:13">
      <c r="M2971" s="2"/>
    </row>
    <row r="2972" spans="13:13">
      <c r="M2972" s="2"/>
    </row>
    <row r="2973" spans="13:13">
      <c r="M2973" s="2"/>
    </row>
    <row r="2974" spans="13:13">
      <c r="M2974" s="2"/>
    </row>
    <row r="2975" spans="13:13">
      <c r="M2975" s="2"/>
    </row>
    <row r="2976" spans="13:13">
      <c r="M2976" s="2"/>
    </row>
    <row r="2977" spans="13:13">
      <c r="M2977" s="2"/>
    </row>
    <row r="2978" spans="13:13">
      <c r="M2978" s="2"/>
    </row>
    <row r="2979" spans="13:13">
      <c r="M2979" s="2"/>
    </row>
    <row r="2980" spans="13:13">
      <c r="M2980" s="2"/>
    </row>
    <row r="2981" spans="13:13">
      <c r="M2981" s="2"/>
    </row>
    <row r="2982" spans="13:13">
      <c r="M2982" s="2"/>
    </row>
    <row r="2983" spans="13:13">
      <c r="M2983" s="2"/>
    </row>
    <row r="2984" spans="13:13">
      <c r="M2984" s="2"/>
    </row>
    <row r="2985" spans="13:13">
      <c r="M2985" s="2"/>
    </row>
    <row r="2986" spans="13:13">
      <c r="M2986" s="2"/>
    </row>
    <row r="2987" spans="13:13">
      <c r="M2987" s="2"/>
    </row>
    <row r="2988" spans="13:13">
      <c r="M2988" s="2"/>
    </row>
    <row r="2989" spans="13:13">
      <c r="M2989" s="2"/>
    </row>
    <row r="2990" spans="13:13">
      <c r="M2990" s="2"/>
    </row>
    <row r="2991" spans="13:13">
      <c r="M2991" s="2"/>
    </row>
    <row r="2992" spans="13:13">
      <c r="M2992" s="2"/>
    </row>
    <row r="2993" spans="13:13">
      <c r="M2993" s="2"/>
    </row>
    <row r="2994" spans="13:13">
      <c r="M2994" s="2"/>
    </row>
    <row r="2995" spans="13:13">
      <c r="M2995" s="2"/>
    </row>
    <row r="2996" spans="13:13">
      <c r="M2996" s="2"/>
    </row>
    <row r="2997" spans="13:13">
      <c r="M2997" s="2"/>
    </row>
    <row r="2998" spans="13:13">
      <c r="M2998" s="2"/>
    </row>
    <row r="2999" spans="13:13">
      <c r="M2999" s="2"/>
    </row>
    <row r="3000" spans="13:13">
      <c r="M3000" s="2"/>
    </row>
    <row r="3001" spans="13:13">
      <c r="M3001" s="2"/>
    </row>
    <row r="3002" spans="13:13">
      <c r="M3002" s="2"/>
    </row>
    <row r="3003" spans="13:13">
      <c r="M3003" s="2"/>
    </row>
    <row r="3004" spans="13:13">
      <c r="M3004" s="2"/>
    </row>
    <row r="3005" spans="13:13">
      <c r="M3005" s="2"/>
    </row>
    <row r="3006" spans="13:13">
      <c r="M3006" s="2"/>
    </row>
    <row r="3007" spans="13:13">
      <c r="M3007" s="2"/>
    </row>
    <row r="3008" spans="13:13">
      <c r="M3008" s="2"/>
    </row>
    <row r="3009" spans="13:13">
      <c r="M3009" s="2"/>
    </row>
    <row r="3010" spans="13:13">
      <c r="M3010" s="2"/>
    </row>
    <row r="3011" spans="13:13">
      <c r="M3011" s="2"/>
    </row>
    <row r="3012" spans="13:13">
      <c r="M3012" s="2"/>
    </row>
    <row r="3013" spans="13:13">
      <c r="M3013" s="2"/>
    </row>
    <row r="3014" spans="13:13">
      <c r="M3014" s="2"/>
    </row>
    <row r="3015" spans="13:13">
      <c r="M3015" s="2"/>
    </row>
    <row r="3016" spans="13:13">
      <c r="M3016" s="2"/>
    </row>
    <row r="3017" spans="13:13">
      <c r="M3017" s="2"/>
    </row>
    <row r="3018" spans="13:13">
      <c r="M3018" s="2"/>
    </row>
    <row r="3019" spans="13:13">
      <c r="M3019" s="2"/>
    </row>
    <row r="3020" spans="13:13">
      <c r="M3020" s="2"/>
    </row>
    <row r="3021" spans="13:13">
      <c r="M3021" s="2"/>
    </row>
    <row r="3022" spans="13:13">
      <c r="M3022" s="2"/>
    </row>
    <row r="3023" spans="13:13">
      <c r="M3023" s="2"/>
    </row>
    <row r="3024" spans="13:13">
      <c r="M3024" s="2"/>
    </row>
    <row r="3025" spans="13:13">
      <c r="M3025" s="2"/>
    </row>
    <row r="3026" spans="13:13">
      <c r="M3026" s="2"/>
    </row>
    <row r="3027" spans="13:13">
      <c r="M3027" s="2"/>
    </row>
    <row r="3028" spans="13:13">
      <c r="M3028" s="2"/>
    </row>
    <row r="3029" spans="13:13">
      <c r="M3029" s="2"/>
    </row>
    <row r="3030" spans="13:13">
      <c r="M3030" s="2"/>
    </row>
    <row r="3031" spans="13:13">
      <c r="M3031" s="2"/>
    </row>
    <row r="3032" spans="13:13">
      <c r="M3032" s="2"/>
    </row>
    <row r="3033" spans="13:13">
      <c r="M3033" s="2"/>
    </row>
    <row r="3034" spans="13:13">
      <c r="M3034" s="2"/>
    </row>
    <row r="3035" spans="13:13">
      <c r="M3035" s="2"/>
    </row>
    <row r="3036" spans="13:13">
      <c r="M3036" s="2"/>
    </row>
    <row r="3037" spans="13:13">
      <c r="M3037" s="2"/>
    </row>
    <row r="3038" spans="13:13">
      <c r="M3038" s="2"/>
    </row>
    <row r="3039" spans="13:13">
      <c r="M3039" s="2"/>
    </row>
    <row r="3040" spans="13:13">
      <c r="M3040" s="2"/>
    </row>
    <row r="3041" spans="13:13">
      <c r="M3041" s="2"/>
    </row>
    <row r="3042" spans="13:13">
      <c r="M3042" s="2"/>
    </row>
    <row r="3043" spans="13:13">
      <c r="M3043" s="2"/>
    </row>
    <row r="3044" spans="13:13">
      <c r="M3044" s="2"/>
    </row>
    <row r="3045" spans="13:13">
      <c r="M3045" s="2"/>
    </row>
    <row r="3046" spans="13:13">
      <c r="M3046" s="2"/>
    </row>
    <row r="3047" spans="13:13">
      <c r="M3047" s="2"/>
    </row>
    <row r="3048" spans="13:13">
      <c r="M3048" s="2"/>
    </row>
    <row r="3049" spans="13:13">
      <c r="M3049" s="2"/>
    </row>
    <row r="3050" spans="13:13">
      <c r="M3050" s="2"/>
    </row>
    <row r="3051" spans="13:13">
      <c r="M3051" s="2"/>
    </row>
    <row r="3052" spans="13:13">
      <c r="M3052" s="2"/>
    </row>
    <row r="3053" spans="13:13">
      <c r="M3053" s="2"/>
    </row>
    <row r="3054" spans="13:13">
      <c r="M3054" s="2"/>
    </row>
    <row r="3055" spans="13:13">
      <c r="M3055" s="2"/>
    </row>
    <row r="3056" spans="13:13">
      <c r="M3056" s="2"/>
    </row>
    <row r="3057" spans="13:13">
      <c r="M3057" s="2"/>
    </row>
    <row r="3058" spans="13:13">
      <c r="M3058" s="2"/>
    </row>
    <row r="3059" spans="13:13">
      <c r="M3059" s="2"/>
    </row>
    <row r="3060" spans="13:13">
      <c r="M3060" s="2"/>
    </row>
    <row r="3061" spans="13:13">
      <c r="M3061" s="2"/>
    </row>
    <row r="3062" spans="13:13">
      <c r="M3062" s="2"/>
    </row>
    <row r="3063" spans="13:13">
      <c r="M3063" s="2"/>
    </row>
    <row r="3064" spans="13:13">
      <c r="M3064" s="2"/>
    </row>
    <row r="3065" spans="13:13">
      <c r="M3065" s="2"/>
    </row>
    <row r="3066" spans="13:13">
      <c r="M3066" s="2"/>
    </row>
    <row r="3067" spans="13:13">
      <c r="M3067" s="2"/>
    </row>
    <row r="3068" spans="13:13">
      <c r="M3068" s="2"/>
    </row>
    <row r="3069" spans="13:13">
      <c r="M3069" s="2"/>
    </row>
    <row r="3070" spans="13:13">
      <c r="M3070" s="2"/>
    </row>
    <row r="3071" spans="13:13">
      <c r="M3071" s="2"/>
    </row>
    <row r="3072" spans="13:13">
      <c r="M3072" s="2"/>
    </row>
    <row r="3073" spans="13:13">
      <c r="M3073" s="2"/>
    </row>
    <row r="3074" spans="13:13">
      <c r="M3074" s="2"/>
    </row>
    <row r="3075" spans="13:13">
      <c r="M3075" s="2"/>
    </row>
    <row r="3076" spans="13:13">
      <c r="M3076" s="2"/>
    </row>
    <row r="3077" spans="13:13">
      <c r="M3077" s="2"/>
    </row>
    <row r="3078" spans="13:13">
      <c r="M3078" s="2"/>
    </row>
    <row r="3079" spans="13:13">
      <c r="M3079" s="2"/>
    </row>
    <row r="3080" spans="13:13">
      <c r="M3080" s="2"/>
    </row>
    <row r="3081" spans="13:13">
      <c r="M3081" s="2"/>
    </row>
    <row r="3082" spans="13:13">
      <c r="M3082" s="2"/>
    </row>
    <row r="3083" spans="13:13">
      <c r="M3083" s="2"/>
    </row>
    <row r="3084" spans="13:13">
      <c r="M3084" s="2"/>
    </row>
    <row r="3085" spans="13:13">
      <c r="M3085" s="2"/>
    </row>
    <row r="3086" spans="13:13">
      <c r="M3086" s="2"/>
    </row>
    <row r="3087" spans="13:13">
      <c r="M3087" s="2"/>
    </row>
    <row r="3088" spans="13:13">
      <c r="M3088" s="2"/>
    </row>
    <row r="3089" spans="13:13">
      <c r="M3089" s="2"/>
    </row>
    <row r="3090" spans="13:13">
      <c r="M3090" s="2"/>
    </row>
    <row r="3091" spans="13:13">
      <c r="M3091" s="2"/>
    </row>
    <row r="3092" spans="13:13">
      <c r="M3092" s="2"/>
    </row>
    <row r="3093" spans="13:13">
      <c r="M3093" s="2"/>
    </row>
    <row r="3094" spans="13:13">
      <c r="M3094" s="2"/>
    </row>
    <row r="3095" spans="13:13">
      <c r="M3095" s="2"/>
    </row>
    <row r="3096" spans="13:13">
      <c r="M3096" s="2"/>
    </row>
    <row r="3097" spans="13:13">
      <c r="M3097" s="2"/>
    </row>
    <row r="3098" spans="13:13">
      <c r="M3098" s="2"/>
    </row>
    <row r="3099" spans="13:13">
      <c r="M3099" s="2"/>
    </row>
    <row r="3100" spans="13:13">
      <c r="M3100" s="2"/>
    </row>
    <row r="3101" spans="13:13">
      <c r="M3101" s="2"/>
    </row>
    <row r="3102" spans="13:13">
      <c r="M3102" s="2"/>
    </row>
    <row r="3103" spans="13:13">
      <c r="M3103" s="2"/>
    </row>
    <row r="3104" spans="13:13">
      <c r="M3104" s="2"/>
    </row>
    <row r="3105" spans="13:13">
      <c r="M3105" s="2"/>
    </row>
    <row r="3106" spans="13:13">
      <c r="M3106" s="2"/>
    </row>
    <row r="3107" spans="13:13">
      <c r="M3107" s="2"/>
    </row>
    <row r="3108" spans="13:13">
      <c r="M3108" s="2"/>
    </row>
    <row r="3109" spans="13:13">
      <c r="M3109" s="2"/>
    </row>
    <row r="3110" spans="13:13">
      <c r="M3110" s="2"/>
    </row>
    <row r="3111" spans="13:13">
      <c r="M3111" s="2"/>
    </row>
    <row r="3112" spans="13:13">
      <c r="M3112" s="2"/>
    </row>
    <row r="3113" spans="13:13">
      <c r="M3113" s="2"/>
    </row>
    <row r="3114" spans="13:13">
      <c r="M3114" s="2"/>
    </row>
    <row r="3115" spans="13:13">
      <c r="M3115" s="2"/>
    </row>
    <row r="3116" spans="13:13">
      <c r="M3116" s="2"/>
    </row>
    <row r="3117" spans="13:13">
      <c r="M3117" s="2"/>
    </row>
    <row r="3118" spans="13:13">
      <c r="M3118" s="2"/>
    </row>
    <row r="3119" spans="13:13">
      <c r="M3119" s="2"/>
    </row>
    <row r="3120" spans="13:13">
      <c r="M3120" s="2"/>
    </row>
    <row r="3121" spans="13:13">
      <c r="M3121" s="2"/>
    </row>
    <row r="3122" spans="13:13">
      <c r="M3122" s="2"/>
    </row>
    <row r="3123" spans="13:13">
      <c r="M3123" s="2"/>
    </row>
    <row r="3124" spans="13:13">
      <c r="M3124" s="2"/>
    </row>
    <row r="3125" spans="13:13">
      <c r="M3125" s="2"/>
    </row>
    <row r="3126" spans="13:13">
      <c r="M3126" s="2"/>
    </row>
    <row r="3127" spans="13:13">
      <c r="M3127" s="2"/>
    </row>
    <row r="3128" spans="13:13">
      <c r="M3128" s="2"/>
    </row>
    <row r="3129" spans="13:13">
      <c r="M3129" s="2"/>
    </row>
    <row r="3130" spans="13:13">
      <c r="M3130" s="2"/>
    </row>
    <row r="3131" spans="13:13">
      <c r="M3131" s="2"/>
    </row>
    <row r="3132" spans="13:13">
      <c r="M3132" s="2"/>
    </row>
    <row r="3133" spans="13:13">
      <c r="M3133" s="2"/>
    </row>
    <row r="3134" spans="13:13">
      <c r="M3134" s="2"/>
    </row>
    <row r="3135" spans="13:13">
      <c r="M3135" s="2"/>
    </row>
    <row r="3136" spans="13:13">
      <c r="M3136" s="2"/>
    </row>
    <row r="3137" spans="13:13">
      <c r="M3137" s="2"/>
    </row>
    <row r="3138" spans="13:13">
      <c r="M3138" s="2"/>
    </row>
    <row r="3139" spans="13:13">
      <c r="M3139" s="2"/>
    </row>
    <row r="3140" spans="13:13">
      <c r="M3140" s="2"/>
    </row>
    <row r="3141" spans="13:13">
      <c r="M3141" s="2"/>
    </row>
    <row r="3142" spans="13:13">
      <c r="M3142" s="2"/>
    </row>
    <row r="3143" spans="13:13">
      <c r="M3143" s="2"/>
    </row>
    <row r="3144" spans="13:13">
      <c r="M3144" s="2"/>
    </row>
    <row r="3145" spans="13:13">
      <c r="M3145" s="2"/>
    </row>
    <row r="3146" spans="13:13">
      <c r="M3146" s="2"/>
    </row>
    <row r="3147" spans="13:13">
      <c r="M3147" s="2"/>
    </row>
    <row r="3148" spans="13:13">
      <c r="M3148" s="2"/>
    </row>
    <row r="3149" spans="13:13">
      <c r="M3149" s="2"/>
    </row>
    <row r="3150" spans="13:13">
      <c r="M3150" s="2"/>
    </row>
    <row r="3151" spans="13:13">
      <c r="M3151" s="2"/>
    </row>
    <row r="3152" spans="13:13">
      <c r="M3152" s="2"/>
    </row>
    <row r="3153" spans="13:13">
      <c r="M3153" s="2"/>
    </row>
    <row r="3154" spans="13:13">
      <c r="M3154" s="2"/>
    </row>
    <row r="3155" spans="13:13">
      <c r="M3155" s="2"/>
    </row>
    <row r="3156" spans="13:13">
      <c r="M3156" s="2"/>
    </row>
    <row r="3157" spans="13:13">
      <c r="M3157" s="2"/>
    </row>
    <row r="3158" spans="13:13">
      <c r="M3158" s="2"/>
    </row>
    <row r="3159" spans="13:13">
      <c r="M3159" s="2"/>
    </row>
    <row r="3160" spans="13:13">
      <c r="M3160" s="2"/>
    </row>
    <row r="3161" spans="13:13">
      <c r="M3161" s="2"/>
    </row>
    <row r="3162" spans="13:13">
      <c r="M3162" s="2"/>
    </row>
    <row r="3163" spans="13:13">
      <c r="M3163" s="2"/>
    </row>
    <row r="3164" spans="13:13">
      <c r="M3164" s="2"/>
    </row>
    <row r="3165" spans="13:13">
      <c r="M3165" s="2"/>
    </row>
    <row r="3166" spans="13:13">
      <c r="M3166" s="2"/>
    </row>
    <row r="3167" spans="13:13">
      <c r="M3167" s="2"/>
    </row>
    <row r="3168" spans="13:13">
      <c r="M3168" s="2"/>
    </row>
    <row r="3169" spans="13:13">
      <c r="M3169" s="2"/>
    </row>
    <row r="3170" spans="13:13">
      <c r="M3170" s="2"/>
    </row>
    <row r="3171" spans="13:13">
      <c r="M3171" s="2"/>
    </row>
    <row r="3172" spans="13:13">
      <c r="M3172" s="2"/>
    </row>
    <row r="3173" spans="13:13">
      <c r="M3173" s="2"/>
    </row>
    <row r="3174" spans="13:13">
      <c r="M3174" s="2"/>
    </row>
    <row r="3175" spans="13:13">
      <c r="M3175" s="2"/>
    </row>
    <row r="3176" spans="13:13">
      <c r="M3176" s="2"/>
    </row>
    <row r="3177" spans="13:13">
      <c r="M3177" s="2"/>
    </row>
    <row r="3178" spans="13:13">
      <c r="M3178" s="2"/>
    </row>
    <row r="3179" spans="13:13">
      <c r="M3179" s="2"/>
    </row>
    <row r="3180" spans="13:13">
      <c r="M3180" s="2"/>
    </row>
    <row r="3181" spans="13:13">
      <c r="M3181" s="2"/>
    </row>
    <row r="3182" spans="13:13">
      <c r="M3182" s="2"/>
    </row>
    <row r="3183" spans="13:13">
      <c r="M3183" s="2"/>
    </row>
    <row r="3184" spans="13:13">
      <c r="M3184" s="2"/>
    </row>
    <row r="3185" spans="13:13">
      <c r="M3185" s="2"/>
    </row>
    <row r="3186" spans="13:13">
      <c r="M3186" s="2"/>
    </row>
    <row r="3187" spans="13:13">
      <c r="M3187" s="2"/>
    </row>
    <row r="3188" spans="13:13">
      <c r="M3188" s="2"/>
    </row>
    <row r="3189" spans="13:13">
      <c r="M3189" s="2"/>
    </row>
    <row r="3190" spans="13:13">
      <c r="M3190" s="2"/>
    </row>
    <row r="3191" spans="13:13">
      <c r="M3191" s="2"/>
    </row>
    <row r="3192" spans="13:13">
      <c r="M3192" s="2"/>
    </row>
    <row r="3193" spans="13:13">
      <c r="M3193" s="2"/>
    </row>
    <row r="3194" spans="13:13">
      <c r="M3194" s="2"/>
    </row>
    <row r="3195" spans="13:13">
      <c r="M3195" s="2"/>
    </row>
    <row r="3196" spans="13:13">
      <c r="M3196" s="2"/>
    </row>
    <row r="3197" spans="13:13">
      <c r="M3197" s="2"/>
    </row>
    <row r="3198" spans="13:13">
      <c r="M3198" s="2"/>
    </row>
    <row r="3199" spans="13:13">
      <c r="M3199" s="2"/>
    </row>
    <row r="3200" spans="13:13">
      <c r="M3200" s="2"/>
    </row>
    <row r="3201" spans="13:13">
      <c r="M3201" s="2"/>
    </row>
    <row r="3202" spans="13:13">
      <c r="M3202" s="2"/>
    </row>
    <row r="3203" spans="13:13">
      <c r="M3203" s="2"/>
    </row>
    <row r="3204" spans="13:13">
      <c r="M3204" s="2"/>
    </row>
    <row r="3205" spans="13:13">
      <c r="M3205" s="2"/>
    </row>
    <row r="3206" spans="13:13">
      <c r="M3206" s="2"/>
    </row>
    <row r="3207" spans="13:13">
      <c r="M3207" s="2"/>
    </row>
    <row r="3208" spans="13:13">
      <c r="M3208" s="2"/>
    </row>
    <row r="3209" spans="13:13">
      <c r="M3209" s="2"/>
    </row>
    <row r="3210" spans="13:13">
      <c r="M3210" s="2"/>
    </row>
    <row r="3211" spans="13:13">
      <c r="M3211" s="2"/>
    </row>
    <row r="3212" spans="13:13">
      <c r="M3212" s="2"/>
    </row>
    <row r="3213" spans="13:13">
      <c r="M3213" s="2"/>
    </row>
    <row r="3214" spans="13:13">
      <c r="M3214" s="2"/>
    </row>
    <row r="3215" spans="13:13">
      <c r="M3215" s="2"/>
    </row>
    <row r="3216" spans="13:13">
      <c r="M3216" s="2"/>
    </row>
    <row r="3217" spans="13:13">
      <c r="M3217" s="2"/>
    </row>
    <row r="3218" spans="13:13">
      <c r="M3218" s="2"/>
    </row>
    <row r="3219" spans="13:13">
      <c r="M3219" s="2"/>
    </row>
    <row r="3220" spans="13:13">
      <c r="M3220" s="2"/>
    </row>
    <row r="3221" spans="13:13">
      <c r="M3221" s="2"/>
    </row>
    <row r="3222" spans="13:13">
      <c r="M3222" s="2"/>
    </row>
    <row r="3223" spans="13:13">
      <c r="M3223" s="2"/>
    </row>
    <row r="3224" spans="13:13">
      <c r="M3224" s="2"/>
    </row>
    <row r="3225" spans="13:13">
      <c r="M3225" s="2"/>
    </row>
    <row r="3226" spans="13:13">
      <c r="M3226" s="2"/>
    </row>
    <row r="3227" spans="13:13">
      <c r="M3227" s="2"/>
    </row>
    <row r="3228" spans="13:13">
      <c r="M3228" s="2"/>
    </row>
    <row r="3229" spans="13:13">
      <c r="M3229" s="2"/>
    </row>
    <row r="3230" spans="13:13">
      <c r="M3230" s="2"/>
    </row>
    <row r="3231" spans="13:13">
      <c r="M3231" s="2"/>
    </row>
    <row r="3232" spans="13:13">
      <c r="M3232" s="2"/>
    </row>
    <row r="3233" spans="13:13">
      <c r="M3233" s="2"/>
    </row>
    <row r="3234" spans="13:13">
      <c r="M3234" s="2"/>
    </row>
    <row r="3235" spans="13:13">
      <c r="M3235" s="2"/>
    </row>
    <row r="3236" spans="13:13">
      <c r="M3236" s="2"/>
    </row>
    <row r="3237" spans="13:13">
      <c r="M3237" s="2"/>
    </row>
    <row r="3238" spans="13:13">
      <c r="M3238" s="2"/>
    </row>
    <row r="3239" spans="13:13">
      <c r="M3239" s="2"/>
    </row>
    <row r="3240" spans="13:13">
      <c r="M3240" s="2"/>
    </row>
    <row r="3241" spans="13:13">
      <c r="M3241" s="2"/>
    </row>
    <row r="3242" spans="13:13">
      <c r="M3242" s="2"/>
    </row>
    <row r="3243" spans="13:13">
      <c r="M3243" s="2"/>
    </row>
    <row r="3244" spans="13:13">
      <c r="M3244" s="2"/>
    </row>
    <row r="3245" spans="13:13">
      <c r="M3245" s="2"/>
    </row>
    <row r="3246" spans="13:13">
      <c r="M3246" s="2"/>
    </row>
    <row r="3247" spans="13:13">
      <c r="M3247" s="2"/>
    </row>
    <row r="3248" spans="13:13">
      <c r="M3248" s="2"/>
    </row>
    <row r="3249" spans="13:13">
      <c r="M3249" s="2"/>
    </row>
    <row r="3250" spans="13:13">
      <c r="M3250" s="2"/>
    </row>
    <row r="3251" spans="13:13">
      <c r="M3251" s="2"/>
    </row>
    <row r="3252" spans="13:13">
      <c r="M3252" s="2"/>
    </row>
    <row r="3253" spans="13:13">
      <c r="M3253" s="2"/>
    </row>
    <row r="3254" spans="13:13">
      <c r="M3254" s="2"/>
    </row>
    <row r="3255" spans="13:13">
      <c r="M3255" s="2"/>
    </row>
    <row r="3256" spans="13:13">
      <c r="M3256" s="2"/>
    </row>
    <row r="3257" spans="13:13">
      <c r="M3257" s="2"/>
    </row>
    <row r="3258" spans="13:13">
      <c r="M3258" s="2"/>
    </row>
    <row r="3259" spans="13:13">
      <c r="M3259" s="2"/>
    </row>
    <row r="3260" spans="13:13">
      <c r="M3260" s="2"/>
    </row>
    <row r="3261" spans="13:13">
      <c r="M3261" s="2"/>
    </row>
    <row r="3262" spans="13:13">
      <c r="M3262" s="2"/>
    </row>
    <row r="3263" spans="13:13">
      <c r="M3263" s="2"/>
    </row>
    <row r="3264" spans="13:13">
      <c r="M3264" s="2"/>
    </row>
    <row r="3265" spans="13:13">
      <c r="M3265" s="2"/>
    </row>
    <row r="3266" spans="13:13">
      <c r="M3266" s="2"/>
    </row>
    <row r="3267" spans="13:13">
      <c r="M3267" s="2"/>
    </row>
    <row r="3268" spans="13:13">
      <c r="M3268" s="2"/>
    </row>
    <row r="3269" spans="13:13">
      <c r="M3269" s="2"/>
    </row>
    <row r="3270" spans="13:13">
      <c r="M3270" s="2"/>
    </row>
    <row r="3271" spans="13:13">
      <c r="M3271" s="2"/>
    </row>
    <row r="3272" spans="13:13">
      <c r="M3272" s="2"/>
    </row>
    <row r="3273" spans="13:13">
      <c r="M3273" s="2"/>
    </row>
    <row r="3274" spans="13:13">
      <c r="M3274" s="2"/>
    </row>
    <row r="3275" spans="13:13">
      <c r="M3275" s="2"/>
    </row>
    <row r="3276" spans="13:13">
      <c r="M3276" s="2"/>
    </row>
    <row r="3277" spans="13:13">
      <c r="M3277" s="2"/>
    </row>
    <row r="3278" spans="13:13">
      <c r="M3278" s="2"/>
    </row>
    <row r="3279" spans="13:13">
      <c r="M3279" s="2"/>
    </row>
    <row r="3280" spans="13:13">
      <c r="M3280" s="2"/>
    </row>
    <row r="3281" spans="13:13">
      <c r="M3281" s="2"/>
    </row>
    <row r="3282" spans="13:13">
      <c r="M3282" s="2"/>
    </row>
    <row r="3283" spans="13:13">
      <c r="M3283" s="2"/>
    </row>
    <row r="3284" spans="13:13">
      <c r="M3284" s="2"/>
    </row>
    <row r="3285" spans="13:13">
      <c r="M3285" s="2"/>
    </row>
    <row r="3286" spans="13:13">
      <c r="M3286" s="2"/>
    </row>
    <row r="3287" spans="13:13">
      <c r="M3287" s="2"/>
    </row>
    <row r="3288" spans="13:13">
      <c r="M3288" s="2"/>
    </row>
    <row r="3289" spans="13:13">
      <c r="M3289" s="2"/>
    </row>
    <row r="3290" spans="13:13">
      <c r="M3290" s="2"/>
    </row>
    <row r="3291" spans="13:13">
      <c r="M3291" s="2"/>
    </row>
    <row r="3292" spans="13:13">
      <c r="M3292" s="2"/>
    </row>
    <row r="3293" spans="13:13">
      <c r="M3293" s="2"/>
    </row>
    <row r="3294" spans="13:13">
      <c r="M3294" s="2"/>
    </row>
    <row r="3295" spans="13:13">
      <c r="M3295" s="2"/>
    </row>
    <row r="3296" spans="13:13">
      <c r="M3296" s="2"/>
    </row>
    <row r="3297" spans="13:13">
      <c r="M3297" s="2"/>
    </row>
    <row r="3298" spans="13:13">
      <c r="M3298" s="2"/>
    </row>
    <row r="3299" spans="13:13">
      <c r="M3299" s="2"/>
    </row>
    <row r="3300" spans="13:13">
      <c r="M3300" s="2"/>
    </row>
    <row r="3301" spans="13:13">
      <c r="M3301" s="2"/>
    </row>
    <row r="3302" spans="13:13">
      <c r="M3302" s="2"/>
    </row>
    <row r="3303" spans="13:13">
      <c r="M3303" s="2"/>
    </row>
    <row r="3304" spans="13:13">
      <c r="M3304" s="2"/>
    </row>
    <row r="3305" spans="13:13">
      <c r="M3305" s="2"/>
    </row>
    <row r="3306" spans="13:13">
      <c r="M3306" s="2"/>
    </row>
    <row r="3307" spans="13:13">
      <c r="M3307" s="2"/>
    </row>
    <row r="3308" spans="13:13">
      <c r="M3308" s="2"/>
    </row>
    <row r="3309" spans="13:13">
      <c r="M3309" s="2"/>
    </row>
    <row r="3310" spans="13:13">
      <c r="M3310" s="2"/>
    </row>
    <row r="3311" spans="13:13">
      <c r="M3311" s="2"/>
    </row>
    <row r="3312" spans="13:13">
      <c r="M3312" s="2"/>
    </row>
    <row r="3313" spans="13:13">
      <c r="M3313" s="2"/>
    </row>
    <row r="3314" spans="13:13">
      <c r="M3314" s="2"/>
    </row>
    <row r="3315" spans="13:13">
      <c r="M3315" s="2"/>
    </row>
    <row r="3316" spans="13:13">
      <c r="M3316" s="2"/>
    </row>
    <row r="3317" spans="13:13">
      <c r="M3317" s="2"/>
    </row>
    <row r="3318" spans="13:13">
      <c r="M3318" s="2"/>
    </row>
    <row r="3319" spans="13:13">
      <c r="M3319" s="2"/>
    </row>
    <row r="3320" spans="13:13">
      <c r="M3320" s="2"/>
    </row>
    <row r="3321" spans="13:13">
      <c r="M3321" s="2"/>
    </row>
    <row r="3322" spans="13:13">
      <c r="M3322" s="2"/>
    </row>
    <row r="3323" spans="13:13">
      <c r="M3323" s="2"/>
    </row>
    <row r="3324" spans="13:13">
      <c r="M3324" s="2"/>
    </row>
    <row r="3325" spans="13:13">
      <c r="M3325" s="2"/>
    </row>
    <row r="3326" spans="13:13">
      <c r="M3326" s="2"/>
    </row>
    <row r="3327" spans="13:13">
      <c r="M3327" s="2"/>
    </row>
    <row r="3328" spans="13:13">
      <c r="M3328" s="2"/>
    </row>
    <row r="3329" spans="13:13">
      <c r="M3329" s="2"/>
    </row>
    <row r="3330" spans="13:13">
      <c r="M3330" s="2"/>
    </row>
    <row r="3331" spans="13:13">
      <c r="M3331" s="2"/>
    </row>
    <row r="3332" spans="13:13">
      <c r="M3332" s="2"/>
    </row>
    <row r="3333" spans="13:13">
      <c r="M3333" s="2"/>
    </row>
    <row r="3334" spans="13:13">
      <c r="M3334" s="2"/>
    </row>
    <row r="3335" spans="13:13">
      <c r="M3335" s="2"/>
    </row>
    <row r="3336" spans="13:13">
      <c r="M3336" s="2"/>
    </row>
    <row r="3337" spans="13:13">
      <c r="M3337" s="2"/>
    </row>
    <row r="3338" spans="13:13">
      <c r="M3338" s="2"/>
    </row>
    <row r="3339" spans="13:13">
      <c r="M3339" s="2"/>
    </row>
    <row r="3340" spans="13:13">
      <c r="M3340" s="2"/>
    </row>
    <row r="3341" spans="13:13">
      <c r="M3341" s="2"/>
    </row>
    <row r="3342" spans="13:13">
      <c r="M3342" s="2"/>
    </row>
    <row r="3343" spans="13:13">
      <c r="M3343" s="2"/>
    </row>
    <row r="3344" spans="13:13">
      <c r="M3344" s="2"/>
    </row>
    <row r="3345" spans="13:13">
      <c r="M3345" s="2"/>
    </row>
    <row r="3346" spans="13:13">
      <c r="M3346" s="2"/>
    </row>
    <row r="3347" spans="13:13">
      <c r="M3347" s="2"/>
    </row>
    <row r="3348" spans="13:13">
      <c r="M3348" s="2"/>
    </row>
    <row r="3349" spans="13:13">
      <c r="M3349" s="2"/>
    </row>
    <row r="3350" spans="13:13">
      <c r="M3350" s="2"/>
    </row>
    <row r="3351" spans="13:13">
      <c r="M3351" s="2"/>
    </row>
    <row r="3352" spans="13:13">
      <c r="M3352" s="2"/>
    </row>
    <row r="3353" spans="13:13">
      <c r="M3353" s="2"/>
    </row>
    <row r="3354" spans="13:13">
      <c r="M3354" s="2"/>
    </row>
    <row r="3355" spans="13:13">
      <c r="M3355" s="2"/>
    </row>
    <row r="3356" spans="13:13">
      <c r="M3356" s="2"/>
    </row>
    <row r="3357" spans="13:13">
      <c r="M3357" s="2"/>
    </row>
    <row r="3358" spans="13:13">
      <c r="M3358" s="2"/>
    </row>
    <row r="3359" spans="13:13">
      <c r="M3359" s="2"/>
    </row>
    <row r="3360" spans="13:13">
      <c r="M3360" s="2"/>
    </row>
    <row r="3361" spans="13:13">
      <c r="M3361" s="2"/>
    </row>
    <row r="3362" spans="13:13">
      <c r="M3362" s="2"/>
    </row>
    <row r="3363" spans="13:13">
      <c r="M3363" s="2"/>
    </row>
    <row r="3364" spans="13:13">
      <c r="M3364" s="2"/>
    </row>
    <row r="3365" spans="13:13">
      <c r="M3365" s="2"/>
    </row>
    <row r="3366" spans="13:13">
      <c r="M3366" s="2"/>
    </row>
    <row r="3367" spans="13:13">
      <c r="M3367" s="2"/>
    </row>
    <row r="3368" spans="13:13">
      <c r="M3368" s="2"/>
    </row>
    <row r="3369" spans="13:13">
      <c r="M3369" s="2"/>
    </row>
    <row r="3370" spans="13:13">
      <c r="M3370" s="2"/>
    </row>
    <row r="3371" spans="13:13">
      <c r="M3371" s="2"/>
    </row>
    <row r="3372" spans="13:13">
      <c r="M3372" s="2"/>
    </row>
    <row r="3373" spans="13:13">
      <c r="M3373" s="2"/>
    </row>
    <row r="3374" spans="13:13">
      <c r="M3374" s="2"/>
    </row>
    <row r="3375" spans="13:13">
      <c r="M3375" s="2"/>
    </row>
    <row r="3376" spans="13:13">
      <c r="M3376" s="2"/>
    </row>
    <row r="3377" spans="13:13">
      <c r="M3377" s="2"/>
    </row>
    <row r="3378" spans="13:13">
      <c r="M3378" s="2"/>
    </row>
    <row r="3379" spans="13:13">
      <c r="M3379" s="2"/>
    </row>
    <row r="3380" spans="13:13">
      <c r="M3380" s="2"/>
    </row>
    <row r="3381" spans="13:13">
      <c r="M3381" s="2"/>
    </row>
    <row r="3382" spans="13:13">
      <c r="M3382" s="2"/>
    </row>
    <row r="3383" spans="13:13">
      <c r="M3383" s="2"/>
    </row>
    <row r="3384" spans="13:13">
      <c r="M3384" s="2"/>
    </row>
    <row r="3385" spans="13:13">
      <c r="M3385" s="2"/>
    </row>
    <row r="3386" spans="13:13">
      <c r="M3386" s="2"/>
    </row>
    <row r="3387" spans="13:13">
      <c r="M3387" s="2"/>
    </row>
    <row r="3388" spans="13:13">
      <c r="M3388" s="2"/>
    </row>
    <row r="3389" spans="13:13">
      <c r="M3389" s="2"/>
    </row>
    <row r="3390" spans="13:13">
      <c r="M3390" s="2"/>
    </row>
    <row r="3391" spans="13:13">
      <c r="M3391" s="2"/>
    </row>
    <row r="3392" spans="13:13">
      <c r="M3392" s="2"/>
    </row>
    <row r="3393" spans="13:13">
      <c r="M3393" s="2"/>
    </row>
    <row r="3394" spans="13:13">
      <c r="M3394" s="2"/>
    </row>
    <row r="3395" spans="13:13">
      <c r="M3395" s="2"/>
    </row>
    <row r="3396" spans="13:13">
      <c r="M3396" s="2"/>
    </row>
    <row r="3397" spans="13:13">
      <c r="M3397" s="2"/>
    </row>
    <row r="3398" spans="13:13">
      <c r="M3398" s="2"/>
    </row>
    <row r="3399" spans="13:13">
      <c r="M3399" s="2"/>
    </row>
    <row r="3400" spans="13:13">
      <c r="M3400" s="2"/>
    </row>
    <row r="3401" spans="13:13">
      <c r="M3401" s="2"/>
    </row>
    <row r="3402" spans="13:13">
      <c r="M3402" s="2"/>
    </row>
    <row r="3403" spans="13:13">
      <c r="M3403" s="2"/>
    </row>
    <row r="3404" spans="13:13">
      <c r="M3404" s="2"/>
    </row>
    <row r="3405" spans="13:13">
      <c r="M3405" s="2"/>
    </row>
    <row r="3406" spans="13:13">
      <c r="M3406" s="2"/>
    </row>
    <row r="3407" spans="13:13">
      <c r="M3407" s="2"/>
    </row>
    <row r="3408" spans="13:13">
      <c r="M3408" s="2"/>
    </row>
    <row r="3409" spans="13:13">
      <c r="M3409" s="2"/>
    </row>
    <row r="3410" spans="13:13">
      <c r="M3410" s="2"/>
    </row>
    <row r="3411" spans="13:13">
      <c r="M3411" s="2"/>
    </row>
    <row r="3412" spans="13:13">
      <c r="M3412" s="2"/>
    </row>
    <row r="3413" spans="13:13">
      <c r="M3413" s="2"/>
    </row>
    <row r="3414" spans="13:13">
      <c r="M3414" s="2"/>
    </row>
    <row r="3415" spans="13:13">
      <c r="M3415" s="2"/>
    </row>
    <row r="3416" spans="13:13">
      <c r="M3416" s="2"/>
    </row>
    <row r="3417" spans="13:13">
      <c r="M3417" s="2"/>
    </row>
    <row r="3418" spans="13:13">
      <c r="M3418" s="2"/>
    </row>
    <row r="3419" spans="13:13">
      <c r="M3419" s="2"/>
    </row>
    <row r="3420" spans="13:13">
      <c r="M3420" s="2"/>
    </row>
    <row r="3421" spans="13:13">
      <c r="M3421" s="2"/>
    </row>
    <row r="3422" spans="13:13">
      <c r="M3422" s="2"/>
    </row>
    <row r="3423" spans="13:13">
      <c r="M3423" s="2"/>
    </row>
    <row r="3424" spans="13:13">
      <c r="M3424" s="2"/>
    </row>
    <row r="3425" spans="13:13">
      <c r="M3425" s="2"/>
    </row>
    <row r="3426" spans="13:13">
      <c r="M3426" s="2"/>
    </row>
    <row r="3427" spans="13:13">
      <c r="M3427" s="2"/>
    </row>
    <row r="3428" spans="13:13">
      <c r="M3428" s="2"/>
    </row>
    <row r="3429" spans="13:13">
      <c r="M3429" s="2"/>
    </row>
    <row r="3430" spans="13:13">
      <c r="M3430" s="2"/>
    </row>
    <row r="3431" spans="13:13">
      <c r="M3431" s="2"/>
    </row>
    <row r="3432" spans="13:13">
      <c r="M3432" s="2"/>
    </row>
    <row r="3433" spans="13:13">
      <c r="M3433" s="2"/>
    </row>
    <row r="3434" spans="13:13">
      <c r="M3434" s="2"/>
    </row>
    <row r="3435" spans="13:13">
      <c r="M3435" s="2"/>
    </row>
    <row r="3436" spans="13:13">
      <c r="M3436" s="2"/>
    </row>
    <row r="3437" spans="13:13">
      <c r="M3437" s="2"/>
    </row>
    <row r="3438" spans="13:13">
      <c r="M3438" s="2"/>
    </row>
    <row r="3439" spans="13:13">
      <c r="M3439" s="2"/>
    </row>
    <row r="3440" spans="13:13">
      <c r="M3440" s="2"/>
    </row>
    <row r="3441" spans="13:13">
      <c r="M3441" s="2"/>
    </row>
    <row r="3442" spans="13:13">
      <c r="M3442" s="2"/>
    </row>
    <row r="3443" spans="13:13">
      <c r="M3443" s="2"/>
    </row>
    <row r="3444" spans="13:13">
      <c r="M3444" s="2"/>
    </row>
    <row r="3445" spans="13:13">
      <c r="M3445" s="2"/>
    </row>
    <row r="3446" spans="13:13">
      <c r="M3446" s="2"/>
    </row>
    <row r="3447" spans="13:13">
      <c r="M3447" s="2"/>
    </row>
    <row r="3448" spans="13:13">
      <c r="M3448" s="2"/>
    </row>
    <row r="3449" spans="13:13">
      <c r="M3449" s="2"/>
    </row>
    <row r="3450" spans="13:13">
      <c r="M3450" s="2"/>
    </row>
    <row r="3451" spans="13:13">
      <c r="M3451" s="2"/>
    </row>
    <row r="3452" spans="13:13">
      <c r="M3452" s="2"/>
    </row>
    <row r="3453" spans="13:13">
      <c r="M3453" s="2"/>
    </row>
    <row r="3454" spans="13:13">
      <c r="M3454" s="2"/>
    </row>
    <row r="3455" spans="13:13">
      <c r="M3455" s="2"/>
    </row>
    <row r="3456" spans="13:13">
      <c r="M3456" s="2"/>
    </row>
    <row r="3457" spans="13:13">
      <c r="M3457" s="2"/>
    </row>
    <row r="3458" spans="13:13">
      <c r="M3458" s="2"/>
    </row>
    <row r="3459" spans="13:13">
      <c r="M3459" s="2"/>
    </row>
    <row r="3460" spans="13:13">
      <c r="M3460" s="2"/>
    </row>
    <row r="3461" spans="13:13">
      <c r="M3461" s="2"/>
    </row>
    <row r="3462" spans="13:13">
      <c r="M3462" s="2"/>
    </row>
    <row r="3463" spans="13:13">
      <c r="M3463" s="2"/>
    </row>
    <row r="3464" spans="13:13">
      <c r="M3464" s="2"/>
    </row>
    <row r="3465" spans="13:13">
      <c r="M3465" s="2"/>
    </row>
    <row r="3466" spans="13:13">
      <c r="M3466" s="2"/>
    </row>
    <row r="3467" spans="13:13">
      <c r="M3467" s="2"/>
    </row>
    <row r="3468" spans="13:13">
      <c r="M3468" s="2"/>
    </row>
    <row r="3469" spans="13:13">
      <c r="M3469" s="2"/>
    </row>
    <row r="3470" spans="13:13">
      <c r="M3470" s="2"/>
    </row>
    <row r="3471" spans="13:13">
      <c r="M3471" s="2"/>
    </row>
    <row r="3472" spans="13:13">
      <c r="M3472" s="2"/>
    </row>
    <row r="3473" spans="13:13">
      <c r="M3473" s="2"/>
    </row>
    <row r="3474" spans="13:13">
      <c r="M3474" s="2"/>
    </row>
    <row r="3475" spans="13:13">
      <c r="M3475" s="2"/>
    </row>
    <row r="3476" spans="13:13">
      <c r="M3476" s="2"/>
    </row>
    <row r="3477" spans="13:13">
      <c r="M3477" s="2"/>
    </row>
    <row r="3478" spans="13:13">
      <c r="M3478" s="2"/>
    </row>
    <row r="3479" spans="13:13">
      <c r="M3479" s="2"/>
    </row>
    <row r="3480" spans="13:13">
      <c r="M3480" s="2"/>
    </row>
    <row r="3481" spans="13:13">
      <c r="M3481" s="2"/>
    </row>
    <row r="3482" spans="13:13">
      <c r="M3482" s="2"/>
    </row>
    <row r="3483" spans="13:13">
      <c r="M3483" s="2"/>
    </row>
    <row r="3484" spans="13:13">
      <c r="M3484" s="2"/>
    </row>
    <row r="3485" spans="13:13">
      <c r="M3485" s="2"/>
    </row>
    <row r="3486" spans="13:13">
      <c r="M3486" s="2"/>
    </row>
    <row r="3487" spans="13:13">
      <c r="M3487" s="2"/>
    </row>
    <row r="3488" spans="13:13">
      <c r="M3488" s="2"/>
    </row>
    <row r="3489" spans="13:13">
      <c r="M3489" s="2"/>
    </row>
    <row r="3490" spans="13:13">
      <c r="M3490" s="2"/>
    </row>
    <row r="3491" spans="13:13">
      <c r="M3491" s="2"/>
    </row>
    <row r="3492" spans="13:13">
      <c r="M3492" s="2"/>
    </row>
    <row r="3493" spans="13:13">
      <c r="M3493" s="2"/>
    </row>
    <row r="3494" spans="13:13">
      <c r="M3494" s="2"/>
    </row>
    <row r="3495" spans="13:13">
      <c r="M3495" s="2"/>
    </row>
    <row r="3496" spans="13:13">
      <c r="M3496" s="2"/>
    </row>
    <row r="3497" spans="13:13">
      <c r="M3497" s="2"/>
    </row>
    <row r="3498" spans="13:13">
      <c r="M3498" s="2"/>
    </row>
    <row r="3499" spans="13:13">
      <c r="M3499" s="2"/>
    </row>
    <row r="3500" spans="13:13">
      <c r="M3500" s="2"/>
    </row>
    <row r="3501" spans="13:13">
      <c r="M3501" s="2"/>
    </row>
    <row r="3502" spans="13:13">
      <c r="M3502" s="2"/>
    </row>
    <row r="3503" spans="13:13">
      <c r="M3503" s="2"/>
    </row>
    <row r="3504" spans="13:13">
      <c r="M3504" s="2"/>
    </row>
    <row r="3505" spans="13:13">
      <c r="M3505" s="2"/>
    </row>
    <row r="3506" spans="13:13">
      <c r="M3506" s="2"/>
    </row>
    <row r="3507" spans="13:13">
      <c r="M3507" s="2"/>
    </row>
    <row r="3508" spans="13:13">
      <c r="M3508" s="2"/>
    </row>
    <row r="3509" spans="13:13">
      <c r="M3509" s="2"/>
    </row>
    <row r="3510" spans="13:13">
      <c r="M3510" s="2"/>
    </row>
    <row r="3511" spans="13:13">
      <c r="M3511" s="2"/>
    </row>
    <row r="3512" spans="13:13">
      <c r="M3512" s="2"/>
    </row>
    <row r="3513" spans="13:13">
      <c r="M3513" s="2"/>
    </row>
    <row r="3514" spans="13:13">
      <c r="M3514" s="2"/>
    </row>
    <row r="3515" spans="13:13">
      <c r="M3515" s="2"/>
    </row>
    <row r="3516" spans="13:13">
      <c r="M3516" s="2"/>
    </row>
    <row r="3517" spans="13:13">
      <c r="M3517" s="2"/>
    </row>
    <row r="3518" spans="13:13">
      <c r="M3518" s="2"/>
    </row>
    <row r="3519" spans="13:13">
      <c r="M3519" s="2"/>
    </row>
    <row r="3520" spans="13:13">
      <c r="M3520" s="2"/>
    </row>
    <row r="3521" spans="13:13">
      <c r="M3521" s="2"/>
    </row>
    <row r="3522" spans="13:13">
      <c r="M3522" s="2"/>
    </row>
    <row r="3523" spans="13:13">
      <c r="M3523" s="2"/>
    </row>
    <row r="3524" spans="13:13">
      <c r="M3524" s="2"/>
    </row>
    <row r="3525" spans="13:13">
      <c r="M3525" s="2"/>
    </row>
    <row r="3526" spans="13:13">
      <c r="M3526" s="2"/>
    </row>
    <row r="3527" spans="13:13">
      <c r="M3527" s="2"/>
    </row>
    <row r="3528" spans="13:13">
      <c r="M3528" s="2"/>
    </row>
    <row r="3529" spans="13:13">
      <c r="M3529" s="2"/>
    </row>
    <row r="3530" spans="13:13">
      <c r="M3530" s="2"/>
    </row>
    <row r="3531" spans="13:13">
      <c r="M3531" s="2"/>
    </row>
    <row r="3532" spans="13:13">
      <c r="M3532" s="2"/>
    </row>
    <row r="3533" spans="13:13">
      <c r="M3533" s="2"/>
    </row>
    <row r="3534" spans="13:13">
      <c r="M3534" s="2"/>
    </row>
    <row r="3535" spans="13:13">
      <c r="M3535" s="2"/>
    </row>
    <row r="3536" spans="13:13">
      <c r="M3536" s="2"/>
    </row>
    <row r="3537" spans="13:13">
      <c r="M3537" s="2"/>
    </row>
    <row r="3538" spans="13:13">
      <c r="M3538" s="2"/>
    </row>
    <row r="3539" spans="13:13">
      <c r="M3539" s="2"/>
    </row>
    <row r="3540" spans="13:13">
      <c r="M3540" s="2"/>
    </row>
    <row r="3541" spans="13:13">
      <c r="M3541" s="2"/>
    </row>
    <row r="3542" spans="13:13">
      <c r="M3542" s="2"/>
    </row>
    <row r="3543" spans="13:13">
      <c r="M3543" s="2"/>
    </row>
    <row r="3544" spans="13:13">
      <c r="M3544" s="2"/>
    </row>
    <row r="3545" spans="13:13">
      <c r="M3545" s="2"/>
    </row>
    <row r="3546" spans="13:13">
      <c r="M3546" s="2"/>
    </row>
    <row r="3547" spans="13:13">
      <c r="M3547" s="2"/>
    </row>
    <row r="3548" spans="13:13">
      <c r="M3548" s="2"/>
    </row>
    <row r="3549" spans="13:13">
      <c r="M3549" s="2"/>
    </row>
    <row r="3550" spans="13:13">
      <c r="M3550" s="2"/>
    </row>
    <row r="3551" spans="13:13">
      <c r="M3551" s="2"/>
    </row>
    <row r="3552" spans="13:13">
      <c r="M3552" s="2"/>
    </row>
    <row r="3553" spans="13:13">
      <c r="M3553" s="2"/>
    </row>
    <row r="3554" spans="13:13">
      <c r="M3554" s="2"/>
    </row>
    <row r="3555" spans="13:13">
      <c r="M3555" s="2"/>
    </row>
    <row r="3556" spans="13:13">
      <c r="M3556" s="2"/>
    </row>
    <row r="3557" spans="13:13">
      <c r="M3557" s="2"/>
    </row>
    <row r="3558" spans="13:13">
      <c r="M3558" s="2"/>
    </row>
    <row r="3559" spans="13:13">
      <c r="M3559" s="2"/>
    </row>
    <row r="3560" spans="13:13">
      <c r="M3560" s="2"/>
    </row>
    <row r="3561" spans="13:13">
      <c r="M3561" s="2"/>
    </row>
    <row r="3562" spans="13:13">
      <c r="M3562" s="2"/>
    </row>
    <row r="3563" spans="13:13">
      <c r="M3563" s="2"/>
    </row>
    <row r="3564" spans="13:13">
      <c r="M3564" s="2"/>
    </row>
    <row r="3565" spans="13:13">
      <c r="M3565" s="2"/>
    </row>
    <row r="3566" spans="13:13">
      <c r="M3566" s="2"/>
    </row>
    <row r="3567" spans="13:13">
      <c r="M3567" s="2"/>
    </row>
    <row r="3568" spans="13:13">
      <c r="M3568" s="2"/>
    </row>
    <row r="3569" spans="13:13">
      <c r="M3569" s="2"/>
    </row>
    <row r="3570" spans="13:13">
      <c r="M3570" s="2"/>
    </row>
    <row r="3571" spans="13:13">
      <c r="M3571" s="2"/>
    </row>
    <row r="3572" spans="13:13">
      <c r="M3572" s="2"/>
    </row>
    <row r="3573" spans="13:13">
      <c r="M3573" s="2"/>
    </row>
    <row r="3574" spans="13:13">
      <c r="M3574" s="2"/>
    </row>
    <row r="3575" spans="13:13">
      <c r="M3575" s="2"/>
    </row>
    <row r="3576" spans="13:13">
      <c r="M3576" s="2"/>
    </row>
    <row r="3577" spans="13:13">
      <c r="M3577" s="2"/>
    </row>
    <row r="3578" spans="13:13">
      <c r="M3578" s="2"/>
    </row>
    <row r="3579" spans="13:13">
      <c r="M3579" s="2"/>
    </row>
    <row r="3580" spans="13:13">
      <c r="M3580" s="2"/>
    </row>
    <row r="3581" spans="13:13">
      <c r="M3581" s="2"/>
    </row>
    <row r="3582" spans="13:13">
      <c r="M3582" s="2"/>
    </row>
    <row r="3583" spans="13:13">
      <c r="M3583" s="2"/>
    </row>
    <row r="3584" spans="13:13">
      <c r="M3584" s="2"/>
    </row>
    <row r="3585" spans="13:13">
      <c r="M3585" s="2"/>
    </row>
    <row r="3586" spans="13:13">
      <c r="M3586" s="2"/>
    </row>
    <row r="3587" spans="13:13">
      <c r="M3587" s="2"/>
    </row>
    <row r="3588" spans="13:13">
      <c r="M3588" s="2"/>
    </row>
    <row r="3589" spans="13:13">
      <c r="M3589" s="2"/>
    </row>
    <row r="3590" spans="13:13">
      <c r="M3590" s="2"/>
    </row>
    <row r="3591" spans="13:13">
      <c r="M3591" s="2"/>
    </row>
    <row r="3592" spans="13:13">
      <c r="M3592" s="2"/>
    </row>
    <row r="3593" spans="13:13">
      <c r="M3593" s="2"/>
    </row>
    <row r="3594" spans="13:13">
      <c r="M3594" s="2"/>
    </row>
    <row r="3595" spans="13:13">
      <c r="M3595" s="2"/>
    </row>
    <row r="3596" spans="13:13">
      <c r="M3596" s="2"/>
    </row>
    <row r="3597" spans="13:13">
      <c r="M3597" s="2"/>
    </row>
    <row r="3598" spans="13:13">
      <c r="M3598" s="2"/>
    </row>
    <row r="3599" spans="13:13">
      <c r="M3599" s="2"/>
    </row>
    <row r="3600" spans="13:13">
      <c r="M3600" s="2"/>
    </row>
    <row r="3601" spans="13:13">
      <c r="M3601" s="2"/>
    </row>
  </sheetData>
  <autoFilter ref="A2:L45" xr:uid="{00000000-0001-0000-0500-000000000000}"/>
  <mergeCells count="6">
    <mergeCell ref="A34:L34"/>
    <mergeCell ref="A42:L42"/>
    <mergeCell ref="A3:L3"/>
    <mergeCell ref="A5:L5"/>
    <mergeCell ref="A8:L8"/>
    <mergeCell ref="A25:L25"/>
  </mergeCells>
  <conditionalFormatting sqref="L4">
    <cfRule type="containsBlanks" dxfId="42" priority="29">
      <formula>LEN(TRIM(L4))=0</formula>
    </cfRule>
    <cfRule type="containsText" dxfId="41" priority="29" operator="containsText" text="N.v.t.">
      <formula>NOT(ISERROR(SEARCH("N.v.t.",L4)))</formula>
    </cfRule>
    <cfRule type="containsText" dxfId="40" priority="30" operator="containsText" text="Ja">
      <formula>NOT(ISERROR(SEARCH("Ja",L4)))</formula>
    </cfRule>
    <cfRule type="containsText" dxfId="39" priority="31" operator="containsText" text="Nee">
      <formula>NOT(ISERROR(SEARCH("Nee",L4)))</formula>
    </cfRule>
  </conditionalFormatting>
  <conditionalFormatting sqref="L6:L7">
    <cfRule type="containsBlanks" dxfId="38" priority="25">
      <formula>LEN(TRIM(L6))=0</formula>
    </cfRule>
    <cfRule type="containsText" dxfId="37" priority="25" operator="containsText" text="N.v.t.">
      <formula>NOT(ISERROR(SEARCH("N.v.t.",L6)))</formula>
    </cfRule>
    <cfRule type="containsText" dxfId="36" priority="26" operator="containsText" text="Ja">
      <formula>NOT(ISERROR(SEARCH("Ja",L6)))</formula>
    </cfRule>
    <cfRule type="containsText" dxfId="35" priority="27" operator="containsText" text="Nee">
      <formula>NOT(ISERROR(SEARCH("Nee",L6)))</formula>
    </cfRule>
  </conditionalFormatting>
  <conditionalFormatting sqref="L9:L24">
    <cfRule type="containsBlanks" dxfId="34" priority="17">
      <formula>LEN(TRIM(L9))=0</formula>
    </cfRule>
    <cfRule type="containsText" dxfId="33" priority="17" operator="containsText" text="N.v.t.">
      <formula>NOT(ISERROR(SEARCH("N.v.t.",L9)))</formula>
    </cfRule>
    <cfRule type="containsText" dxfId="32" priority="18" operator="containsText" text="Ja">
      <formula>NOT(ISERROR(SEARCH("Ja",L9)))</formula>
    </cfRule>
    <cfRule type="containsText" dxfId="31" priority="19" operator="containsText" text="Nee">
      <formula>NOT(ISERROR(SEARCH("Nee",L9)))</formula>
    </cfRule>
  </conditionalFormatting>
  <conditionalFormatting sqref="L26:L33">
    <cfRule type="containsBlanks" dxfId="30" priority="13">
      <formula>LEN(TRIM(L26))=0</formula>
    </cfRule>
    <cfRule type="containsText" dxfId="29" priority="13" operator="containsText" text="N.v.t.">
      <formula>NOT(ISERROR(SEARCH("N.v.t.",L26)))</formula>
    </cfRule>
    <cfRule type="containsText" dxfId="28" priority="14" operator="containsText" text="Ja">
      <formula>NOT(ISERROR(SEARCH("Ja",L26)))</formula>
    </cfRule>
    <cfRule type="containsText" dxfId="27" priority="15" operator="containsText" text="Nee">
      <formula>NOT(ISERROR(SEARCH("Nee",L26)))</formula>
    </cfRule>
  </conditionalFormatting>
  <conditionalFormatting sqref="L35:L41">
    <cfRule type="containsBlanks" dxfId="26" priority="9">
      <formula>LEN(TRIM(L35))=0</formula>
    </cfRule>
    <cfRule type="containsText" dxfId="25" priority="9" operator="containsText" text="N.v.t.">
      <formula>NOT(ISERROR(SEARCH("N.v.t.",L35)))</formula>
    </cfRule>
    <cfRule type="containsText" dxfId="24" priority="10" operator="containsText" text="Ja">
      <formula>NOT(ISERROR(SEARCH("Ja",L35)))</formula>
    </cfRule>
    <cfRule type="containsText" dxfId="23" priority="11" operator="containsText" text="Nee">
      <formula>NOT(ISERROR(SEARCH("Nee",L35)))</formula>
    </cfRule>
  </conditionalFormatting>
  <conditionalFormatting sqref="L43:L45">
    <cfRule type="containsBlanks" dxfId="22" priority="1">
      <formula>LEN(TRIM(L43))=0</formula>
    </cfRule>
    <cfRule type="containsText" dxfId="21" priority="1" operator="containsText" text="N.v.t.">
      <formula>NOT(ISERROR(SEARCH("N.v.t.",L43)))</formula>
    </cfRule>
    <cfRule type="containsText" dxfId="20" priority="2" operator="containsText" text="Ja">
      <formula>NOT(ISERROR(SEARCH("Ja",L43)))</formula>
    </cfRule>
    <cfRule type="containsText" dxfId="19" priority="3" operator="containsText" text="Nee">
      <formula>NOT(ISERROR(SEARCH("Nee",L43)))</formula>
    </cfRule>
  </conditionalFormatting>
  <hyperlinks>
    <hyperlink ref="I4" r:id="rId1" display="Website Autorisatie Persoonsgegevens" xr:uid="{00000000-0004-0000-0500-000000000000}"/>
  </hyperlinks>
  <pageMargins left="0.70866141732283472" right="0.70866141732283472" top="0.74803149606299213" bottom="0.74803149606299213" header="0.31496062992125984" footer="0.31496062992125984"/>
  <pageSetup paperSize="9" scale="26" orientation="landscape" r:id="rId2"/>
  <headerFooter>
    <oddHeader>&amp;F</oddHeader>
    <oddFooter>&amp;L&amp;A&amp;CPagina &amp;P van &amp;N&amp;RClassificatie: Vertrouwelijk</oddFooter>
  </headerFooter>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237237C-7D57-4D42-8C90-352BA23E4C37}">
          <x14:formula1>
            <xm:f>Gegevenstabel!$A$2:$A$4</xm:f>
          </x14:formula1>
          <xm:sqref>L4 L6:L7 L9:L24 L26:L33 L35:L41 L43:L45</xm:sqref>
        </x14:dataValidation>
        <x14:dataValidation type="list" allowBlank="1" showInputMessage="1" showErrorMessage="1" xr:uid="{CA96DFB2-1B28-4F66-9AA7-C7BEB3DA0F9F}">
          <x14:formula1>
            <xm:f>Gegevenstabel!$B$2:$B$11</xm:f>
          </x14:formula1>
          <xm:sqref>K6:K7 K9:K24 K4 K26:K33 K35:K41 K43:K45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FFECE-F4BB-4055-99B3-6445CF0869F9}">
  <dimension ref="A1"/>
  <sheetViews>
    <sheetView workbookViewId="0"/>
  </sheetViews>
  <sheetFormatPr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1"/>
  <sheetViews>
    <sheetView workbookViewId="0">
      <selection activeCell="B13" sqref="B13"/>
    </sheetView>
  </sheetViews>
  <sheetFormatPr defaultColWidth="9.140625" defaultRowHeight="12.75"/>
  <cols>
    <col min="1" max="1" width="6" style="2" bestFit="1" customWidth="1"/>
    <col min="2" max="2" width="10.140625" style="2" bestFit="1" customWidth="1"/>
    <col min="3" max="3" width="73.140625" style="2" customWidth="1"/>
    <col min="4" max="4" width="12.7109375" style="2" bestFit="1" customWidth="1"/>
    <col min="5" max="16384" width="9.140625" style="2"/>
  </cols>
  <sheetData>
    <row r="1" spans="1:4">
      <c r="A1" s="12" t="s">
        <v>441</v>
      </c>
      <c r="B1" s="12" t="s">
        <v>442</v>
      </c>
      <c r="C1" s="12" t="s">
        <v>443</v>
      </c>
      <c r="D1" s="12" t="s">
        <v>444</v>
      </c>
    </row>
    <row r="2" spans="1:4" ht="25.5">
      <c r="A2" s="11" t="s">
        <v>445</v>
      </c>
      <c r="B2" s="13">
        <v>43245</v>
      </c>
      <c r="C2" s="11" t="s">
        <v>446</v>
      </c>
      <c r="D2" s="14" t="s">
        <v>447</v>
      </c>
    </row>
    <row r="3" spans="1:4" ht="140.25">
      <c r="A3" s="11" t="s">
        <v>448</v>
      </c>
      <c r="B3" s="13">
        <v>43255</v>
      </c>
      <c r="C3" s="11" t="s">
        <v>449</v>
      </c>
      <c r="D3" s="14" t="s">
        <v>447</v>
      </c>
    </row>
    <row r="4" spans="1:4" ht="25.5">
      <c r="A4" s="11" t="s">
        <v>450</v>
      </c>
      <c r="B4" s="13">
        <v>43285</v>
      </c>
      <c r="C4" s="11" t="s">
        <v>451</v>
      </c>
      <c r="D4" s="14" t="s">
        <v>447</v>
      </c>
    </row>
    <row r="5" spans="1:4">
      <c r="A5" s="11" t="s">
        <v>452</v>
      </c>
      <c r="B5" s="13">
        <v>43290</v>
      </c>
      <c r="C5" s="11"/>
      <c r="D5" s="11"/>
    </row>
    <row r="6" spans="1:4">
      <c r="A6" s="11" t="s">
        <v>453</v>
      </c>
      <c r="B6" s="13">
        <v>43383</v>
      </c>
      <c r="C6" s="11" t="s">
        <v>454</v>
      </c>
      <c r="D6" s="11" t="s">
        <v>455</v>
      </c>
    </row>
    <row r="7" spans="1:4" ht="38.25">
      <c r="A7" s="11" t="s">
        <v>456</v>
      </c>
      <c r="B7" s="13">
        <v>43420</v>
      </c>
      <c r="C7" s="11" t="s">
        <v>457</v>
      </c>
      <c r="D7" s="11" t="s">
        <v>458</v>
      </c>
    </row>
    <row r="8" spans="1:4" ht="25.5">
      <c r="A8" s="11" t="s">
        <v>459</v>
      </c>
      <c r="B8" s="13">
        <v>43420</v>
      </c>
      <c r="C8" s="11" t="s">
        <v>460</v>
      </c>
      <c r="D8" s="11" t="s">
        <v>458</v>
      </c>
    </row>
    <row r="9" spans="1:4" ht="229.5">
      <c r="A9" s="11" t="s">
        <v>461</v>
      </c>
      <c r="B9" s="13">
        <v>43677</v>
      </c>
      <c r="C9" s="14" t="s">
        <v>462</v>
      </c>
      <c r="D9" s="11" t="s">
        <v>458</v>
      </c>
    </row>
    <row r="10" spans="1:4" ht="38.25">
      <c r="A10" s="11" t="s">
        <v>463</v>
      </c>
      <c r="B10" s="13">
        <v>43753</v>
      </c>
      <c r="C10" s="14" t="s">
        <v>464</v>
      </c>
      <c r="D10" s="11" t="s">
        <v>458</v>
      </c>
    </row>
    <row r="11" spans="1:4">
      <c r="A11" s="11" t="s">
        <v>465</v>
      </c>
      <c r="B11" s="13">
        <v>45117</v>
      </c>
      <c r="C11" s="14" t="s">
        <v>466</v>
      </c>
      <c r="D11" s="11" t="s">
        <v>458</v>
      </c>
    </row>
  </sheetData>
  <pageMargins left="0.70866141732283472" right="0.70866141732283472" top="0.74803149606299213" bottom="0.74803149606299213" header="0.31496062992125984" footer="0.31496062992125984"/>
  <pageSetup paperSize="9" scale="99" orientation="landscape" r:id="rId1"/>
  <headerFooter>
    <oddHeader>&amp;F</oddHeader>
    <oddFooter>&amp;L&amp;A&amp;CPagina &amp;P van &amp;N&amp;RClassificatie: Vertrouwelijk</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4B87-E794-40EF-8A8C-507DD891D26C}">
  <sheetPr>
    <tabColor theme="3"/>
    <pageSetUpPr fitToPage="1"/>
  </sheetPr>
  <dimension ref="A1:L3622"/>
  <sheetViews>
    <sheetView tabSelected="1" zoomScale="80" zoomScaleNormal="80" workbookViewId="0">
      <selection activeCell="K26" sqref="K26"/>
    </sheetView>
  </sheetViews>
  <sheetFormatPr defaultColWidth="9.140625" defaultRowHeight="12.75"/>
  <cols>
    <col min="1" max="1" width="8.28515625" style="2" bestFit="1" customWidth="1"/>
    <col min="2" max="2" width="35.7109375" style="2" customWidth="1"/>
    <col min="3" max="3" width="65.7109375" style="2" customWidth="1"/>
    <col min="4" max="4" width="20.140625" style="2" bestFit="1" customWidth="1"/>
    <col min="5" max="8" width="12.42578125" style="2" customWidth="1"/>
    <col min="9" max="9" width="15.7109375" style="2" customWidth="1"/>
    <col min="10" max="10" width="19.140625" style="2" customWidth="1"/>
    <col min="11" max="11" width="19" style="2" customWidth="1"/>
    <col min="12" max="12" width="32.85546875" style="11" customWidth="1"/>
    <col min="13" max="16384" width="9.140625" style="2"/>
  </cols>
  <sheetData>
    <row r="1" spans="1:12" s="1" customFormat="1" ht="83.25" customHeight="1">
      <c r="A1" s="17" t="s">
        <v>6</v>
      </c>
      <c r="B1" s="8" t="s">
        <v>8</v>
      </c>
      <c r="C1" s="8" t="s">
        <v>10</v>
      </c>
      <c r="D1" s="8" t="s">
        <v>12</v>
      </c>
      <c r="E1" s="8" t="s">
        <v>22</v>
      </c>
      <c r="F1" s="8" t="s">
        <v>23</v>
      </c>
      <c r="G1" s="8" t="s">
        <v>24</v>
      </c>
      <c r="H1" s="8" t="s">
        <v>25</v>
      </c>
      <c r="I1" s="18" t="s">
        <v>20</v>
      </c>
      <c r="J1" s="25" t="s">
        <v>27</v>
      </c>
      <c r="K1" s="25" t="s">
        <v>28</v>
      </c>
      <c r="L1" s="25" t="s">
        <v>29</v>
      </c>
    </row>
    <row r="2" spans="1:12" s="1" customFormat="1" ht="15" customHeight="1">
      <c r="A2" s="62" t="s">
        <v>30</v>
      </c>
      <c r="B2" s="63"/>
      <c r="C2" s="63"/>
      <c r="D2" s="63"/>
      <c r="E2" s="63"/>
      <c r="F2" s="63"/>
      <c r="G2" s="63"/>
      <c r="H2" s="63"/>
      <c r="I2" s="63"/>
      <c r="J2" s="63"/>
      <c r="K2" s="64"/>
      <c r="L2" s="31"/>
    </row>
    <row r="3" spans="1:12" s="1" customFormat="1" ht="114.75">
      <c r="A3" s="50" t="s">
        <v>74</v>
      </c>
      <c r="B3" s="11" t="s">
        <v>75</v>
      </c>
      <c r="C3" s="11" t="s">
        <v>76</v>
      </c>
      <c r="D3" s="11" t="s">
        <v>34</v>
      </c>
      <c r="E3" s="11" t="s">
        <v>77</v>
      </c>
      <c r="F3" s="11" t="s">
        <v>78</v>
      </c>
      <c r="G3" s="11" t="s">
        <v>79</v>
      </c>
      <c r="H3" s="11" t="s">
        <v>80</v>
      </c>
      <c r="I3" s="11" t="s">
        <v>81</v>
      </c>
      <c r="J3" s="46" t="s">
        <v>82</v>
      </c>
      <c r="K3" s="48"/>
      <c r="L3" s="33"/>
    </row>
    <row r="4" spans="1:12" s="1" customFormat="1" ht="25.5">
      <c r="A4" s="49" t="s">
        <v>83</v>
      </c>
      <c r="B4" s="11" t="s">
        <v>84</v>
      </c>
      <c r="C4" s="11" t="s">
        <v>85</v>
      </c>
      <c r="D4" s="11" t="s">
        <v>34</v>
      </c>
      <c r="E4" s="11" t="s">
        <v>86</v>
      </c>
      <c r="F4" s="11" t="s">
        <v>87</v>
      </c>
      <c r="G4" s="11" t="s">
        <v>79</v>
      </c>
      <c r="H4" s="11" t="s">
        <v>80</v>
      </c>
      <c r="I4" s="11" t="s">
        <v>88</v>
      </c>
      <c r="J4" s="46" t="s">
        <v>82</v>
      </c>
      <c r="K4" s="48"/>
      <c r="L4" s="27"/>
    </row>
    <row r="5" spans="1:12" s="1" customFormat="1" ht="15" customHeight="1">
      <c r="A5" s="65"/>
      <c r="B5" s="66"/>
      <c r="C5" s="66"/>
      <c r="D5" s="66"/>
      <c r="E5" s="66"/>
      <c r="F5" s="66"/>
      <c r="G5" s="66"/>
      <c r="H5" s="66"/>
      <c r="I5" s="66"/>
      <c r="J5" s="66"/>
      <c r="K5" s="67"/>
      <c r="L5" s="31"/>
    </row>
    <row r="6" spans="1:12" s="1" customFormat="1" ht="25.5">
      <c r="A6" s="49" t="s">
        <v>91</v>
      </c>
      <c r="B6" s="11" t="s">
        <v>92</v>
      </c>
      <c r="C6" s="11" t="s">
        <v>93</v>
      </c>
      <c r="D6" s="11" t="s">
        <v>94</v>
      </c>
      <c r="E6" s="11" t="s">
        <v>95</v>
      </c>
      <c r="F6" s="11" t="s">
        <v>95</v>
      </c>
      <c r="G6" s="11" t="s">
        <v>96</v>
      </c>
      <c r="H6" s="11" t="s">
        <v>97</v>
      </c>
      <c r="I6" s="11" t="s">
        <v>98</v>
      </c>
      <c r="J6" s="46" t="s">
        <v>82</v>
      </c>
      <c r="K6" s="48"/>
      <c r="L6" s="27"/>
    </row>
    <row r="7" spans="1:12" s="1" customFormat="1" ht="127.5">
      <c r="A7" s="50" t="s">
        <v>99</v>
      </c>
      <c r="B7" s="11" t="s">
        <v>100</v>
      </c>
      <c r="C7" s="11" t="s">
        <v>101</v>
      </c>
      <c r="D7" s="11" t="s">
        <v>102</v>
      </c>
      <c r="E7" s="11" t="s">
        <v>103</v>
      </c>
      <c r="F7" s="11" t="s">
        <v>104</v>
      </c>
      <c r="G7" s="11" t="s">
        <v>105</v>
      </c>
      <c r="H7" s="11" t="s">
        <v>106</v>
      </c>
      <c r="I7" s="11" t="s">
        <v>88</v>
      </c>
      <c r="J7" s="46" t="s">
        <v>82</v>
      </c>
      <c r="K7" s="48"/>
      <c r="L7" s="32"/>
    </row>
    <row r="8" spans="1:12" s="1" customFormat="1" ht="84" customHeight="1">
      <c r="A8" s="51" t="s">
        <v>107</v>
      </c>
      <c r="B8" s="11" t="s">
        <v>108</v>
      </c>
      <c r="C8" s="33" t="s">
        <v>109</v>
      </c>
      <c r="D8" s="11" t="s">
        <v>102</v>
      </c>
      <c r="E8" s="11" t="s">
        <v>110</v>
      </c>
      <c r="F8" s="11" t="s">
        <v>104</v>
      </c>
      <c r="G8" s="21">
        <v>8</v>
      </c>
      <c r="H8" s="21" t="s">
        <v>106</v>
      </c>
      <c r="I8" s="11" t="s">
        <v>81</v>
      </c>
      <c r="J8" s="46" t="s">
        <v>82</v>
      </c>
      <c r="K8" s="48"/>
      <c r="L8" s="32"/>
    </row>
    <row r="9" spans="1:12" s="1" customFormat="1" ht="280.5">
      <c r="A9" s="50" t="s">
        <v>111</v>
      </c>
      <c r="B9" s="11" t="s">
        <v>112</v>
      </c>
      <c r="C9" s="11" t="s">
        <v>113</v>
      </c>
      <c r="D9" s="11" t="s">
        <v>114</v>
      </c>
      <c r="E9" s="11" t="s">
        <v>115</v>
      </c>
      <c r="F9" s="11" t="s">
        <v>116</v>
      </c>
      <c r="G9" s="11" t="s">
        <v>117</v>
      </c>
      <c r="H9" s="11" t="s">
        <v>118</v>
      </c>
      <c r="I9" s="11" t="s">
        <v>119</v>
      </c>
      <c r="J9" s="46" t="s">
        <v>82</v>
      </c>
      <c r="K9" s="48"/>
      <c r="L9" s="32"/>
    </row>
    <row r="10" spans="1:12" s="1" customFormat="1" ht="216.75">
      <c r="A10" s="49" t="s">
        <v>121</v>
      </c>
      <c r="B10" s="11" t="s">
        <v>122</v>
      </c>
      <c r="C10" s="11" t="s">
        <v>123</v>
      </c>
      <c r="D10" s="11" t="s">
        <v>114</v>
      </c>
      <c r="E10" s="11" t="s">
        <v>115</v>
      </c>
      <c r="F10" s="11" t="s">
        <v>116</v>
      </c>
      <c r="G10" s="11" t="s">
        <v>117</v>
      </c>
      <c r="H10" s="11" t="s">
        <v>118</v>
      </c>
      <c r="I10" s="11" t="s">
        <v>119</v>
      </c>
      <c r="J10" s="46" t="s">
        <v>82</v>
      </c>
      <c r="K10" s="48"/>
      <c r="L10" s="32"/>
    </row>
    <row r="11" spans="1:12" s="1" customFormat="1" ht="178.5">
      <c r="A11" s="51" t="s">
        <v>125</v>
      </c>
      <c r="B11" s="11" t="s">
        <v>126</v>
      </c>
      <c r="C11" s="11" t="s">
        <v>127</v>
      </c>
      <c r="D11" s="11" t="s">
        <v>114</v>
      </c>
      <c r="E11" s="11" t="s">
        <v>115</v>
      </c>
      <c r="F11" s="11" t="s">
        <v>116</v>
      </c>
      <c r="G11" s="11" t="s">
        <v>117</v>
      </c>
      <c r="H11" s="11" t="s">
        <v>118</v>
      </c>
      <c r="I11" s="11" t="s">
        <v>119</v>
      </c>
      <c r="J11" s="46" t="s">
        <v>82</v>
      </c>
      <c r="K11" s="48"/>
      <c r="L11" s="32"/>
    </row>
    <row r="12" spans="1:12" s="1" customFormat="1" ht="38.25">
      <c r="A12" s="49" t="s">
        <v>129</v>
      </c>
      <c r="B12" s="11" t="s">
        <v>130</v>
      </c>
      <c r="C12" s="11" t="s">
        <v>131</v>
      </c>
      <c r="D12" s="11" t="s">
        <v>132</v>
      </c>
      <c r="E12" s="11" t="s">
        <v>133</v>
      </c>
      <c r="F12" s="11" t="s">
        <v>134</v>
      </c>
      <c r="G12" s="11" t="s">
        <v>135</v>
      </c>
      <c r="H12" s="11" t="s">
        <v>136</v>
      </c>
      <c r="I12" s="11" t="s">
        <v>81</v>
      </c>
      <c r="J12" s="46" t="s">
        <v>82</v>
      </c>
      <c r="K12" s="48"/>
      <c r="L12" s="27"/>
    </row>
    <row r="13" spans="1:12" s="1" customFormat="1" ht="51">
      <c r="A13" s="50" t="s">
        <v>137</v>
      </c>
      <c r="B13" s="11" t="s">
        <v>138</v>
      </c>
      <c r="C13" s="11" t="s">
        <v>139</v>
      </c>
      <c r="D13" s="11" t="s">
        <v>140</v>
      </c>
      <c r="E13" s="11" t="s">
        <v>141</v>
      </c>
      <c r="F13" s="11" t="s">
        <v>142</v>
      </c>
      <c r="G13" s="11" t="s">
        <v>68</v>
      </c>
      <c r="H13" s="11" t="s">
        <v>143</v>
      </c>
      <c r="I13" s="11" t="s">
        <v>88</v>
      </c>
      <c r="J13" s="46" t="s">
        <v>82</v>
      </c>
      <c r="K13" s="48"/>
      <c r="L13" s="27"/>
    </row>
    <row r="14" spans="1:12" s="1" customFormat="1" ht="63.75">
      <c r="A14" s="51" t="s">
        <v>144</v>
      </c>
      <c r="B14" s="11" t="s">
        <v>145</v>
      </c>
      <c r="C14" s="11" t="s">
        <v>146</v>
      </c>
      <c r="D14" s="11" t="s">
        <v>132</v>
      </c>
      <c r="E14" s="11" t="s">
        <v>95</v>
      </c>
      <c r="F14" s="11" t="s">
        <v>95</v>
      </c>
      <c r="G14" s="11" t="s">
        <v>135</v>
      </c>
      <c r="H14" s="11" t="s">
        <v>136</v>
      </c>
      <c r="I14" s="11" t="s">
        <v>81</v>
      </c>
      <c r="J14" s="46" t="s">
        <v>82</v>
      </c>
      <c r="K14" s="48"/>
      <c r="L14" s="27"/>
    </row>
    <row r="15" spans="1:12" s="1" customFormat="1" ht="15" customHeight="1">
      <c r="A15" s="4"/>
      <c r="B15" s="5"/>
      <c r="C15" s="5"/>
      <c r="D15" s="5"/>
      <c r="E15" s="5"/>
      <c r="F15" s="5"/>
      <c r="G15" s="5"/>
      <c r="H15" s="5"/>
      <c r="I15" s="5"/>
      <c r="J15" s="30"/>
      <c r="K15" s="35"/>
      <c r="L15" s="39"/>
    </row>
    <row r="16" spans="1:12" s="1" customFormat="1" ht="69.75" customHeight="1">
      <c r="A16" s="17" t="s">
        <v>6</v>
      </c>
      <c r="B16" s="8" t="s">
        <v>8</v>
      </c>
      <c r="C16" s="8" t="s">
        <v>10</v>
      </c>
      <c r="D16" s="8" t="s">
        <v>12</v>
      </c>
      <c r="E16" s="8" t="s">
        <v>159</v>
      </c>
      <c r="F16" s="8" t="s">
        <v>160</v>
      </c>
      <c r="G16" s="8" t="s">
        <v>24</v>
      </c>
      <c r="H16" s="8" t="s">
        <v>25</v>
      </c>
      <c r="I16" s="18" t="s">
        <v>20</v>
      </c>
      <c r="J16" s="25" t="s">
        <v>27</v>
      </c>
      <c r="K16" s="36" t="s">
        <v>28</v>
      </c>
      <c r="L16" s="25" t="s">
        <v>29</v>
      </c>
    </row>
    <row r="17" spans="1:12" s="1" customFormat="1" ht="15" customHeight="1">
      <c r="A17" s="68" t="s">
        <v>90</v>
      </c>
      <c r="B17" s="69"/>
      <c r="C17" s="69"/>
      <c r="D17" s="69"/>
      <c r="E17" s="69"/>
      <c r="F17" s="69"/>
      <c r="G17" s="69"/>
      <c r="H17" s="69"/>
      <c r="I17" s="69"/>
      <c r="J17" s="69"/>
      <c r="K17" s="69"/>
      <c r="L17" s="31"/>
    </row>
    <row r="18" spans="1:12" s="1" customFormat="1" ht="51">
      <c r="A18" s="50" t="s">
        <v>162</v>
      </c>
      <c r="B18" s="11" t="s">
        <v>163</v>
      </c>
      <c r="C18" s="11" t="s">
        <v>164</v>
      </c>
      <c r="D18" s="11" t="s">
        <v>165</v>
      </c>
      <c r="E18" s="11" t="s">
        <v>166</v>
      </c>
      <c r="F18" s="11" t="s">
        <v>167</v>
      </c>
      <c r="G18" s="21" t="s">
        <v>168</v>
      </c>
      <c r="H18" s="21" t="s">
        <v>169</v>
      </c>
      <c r="I18" s="11" t="s">
        <v>170</v>
      </c>
      <c r="J18" s="46" t="s">
        <v>82</v>
      </c>
      <c r="K18" s="27"/>
      <c r="L18" s="27"/>
    </row>
    <row r="19" spans="1:12" s="1" customFormat="1" ht="191.25">
      <c r="A19" s="49" t="s">
        <v>172</v>
      </c>
      <c r="B19" s="11" t="s">
        <v>173</v>
      </c>
      <c r="C19" s="11" t="s">
        <v>174</v>
      </c>
      <c r="D19" s="11" t="s">
        <v>165</v>
      </c>
      <c r="E19" s="11" t="s">
        <v>95</v>
      </c>
      <c r="F19" s="11"/>
      <c r="G19" s="21" t="s">
        <v>168</v>
      </c>
      <c r="H19" s="21" t="s">
        <v>169</v>
      </c>
      <c r="I19" s="11" t="s">
        <v>170</v>
      </c>
      <c r="J19" s="46" t="s">
        <v>82</v>
      </c>
      <c r="K19" s="27"/>
      <c r="L19" s="32"/>
    </row>
    <row r="20" spans="1:12" s="1" customFormat="1" ht="38.25">
      <c r="A20" s="49" t="s">
        <v>176</v>
      </c>
      <c r="B20" s="11" t="s">
        <v>177</v>
      </c>
      <c r="C20" s="11" t="s">
        <v>178</v>
      </c>
      <c r="D20" s="11" t="s">
        <v>165</v>
      </c>
      <c r="E20" s="11" t="s">
        <v>166</v>
      </c>
      <c r="F20" s="11" t="s">
        <v>167</v>
      </c>
      <c r="G20" s="21" t="s">
        <v>168</v>
      </c>
      <c r="H20" s="21" t="s">
        <v>169</v>
      </c>
      <c r="I20" s="11" t="s">
        <v>170</v>
      </c>
      <c r="J20" s="46" t="s">
        <v>82</v>
      </c>
      <c r="K20" s="27"/>
      <c r="L20" s="27"/>
    </row>
    <row r="21" spans="1:12" s="1" customFormat="1" ht="38.25">
      <c r="A21" s="50" t="s">
        <v>179</v>
      </c>
      <c r="B21" s="11" t="s">
        <v>180</v>
      </c>
      <c r="C21" s="11" t="s">
        <v>181</v>
      </c>
      <c r="D21" s="11" t="s">
        <v>165</v>
      </c>
      <c r="E21" s="11" t="s">
        <v>166</v>
      </c>
      <c r="F21" s="11" t="s">
        <v>167</v>
      </c>
      <c r="G21" s="21" t="s">
        <v>168</v>
      </c>
      <c r="H21" s="21" t="s">
        <v>169</v>
      </c>
      <c r="I21" s="11" t="s">
        <v>170</v>
      </c>
      <c r="J21" s="46" t="s">
        <v>82</v>
      </c>
      <c r="K21" s="27"/>
      <c r="L21" s="27"/>
    </row>
    <row r="22" spans="1:12" s="1" customFormat="1" ht="15">
      <c r="A22" s="15"/>
      <c r="B22" s="12"/>
      <c r="C22" s="12"/>
      <c r="D22" s="16"/>
      <c r="E22" s="5"/>
      <c r="F22" s="5"/>
      <c r="G22" s="5"/>
      <c r="H22" s="5"/>
      <c r="I22" s="12"/>
      <c r="J22" s="30"/>
      <c r="K22" s="35"/>
      <c r="L22" s="39"/>
    </row>
    <row r="23" spans="1:12" s="1" customFormat="1" ht="75" customHeight="1">
      <c r="A23" s="17" t="s">
        <v>6</v>
      </c>
      <c r="B23" s="8" t="s">
        <v>8</v>
      </c>
      <c r="C23" s="8" t="s">
        <v>10</v>
      </c>
      <c r="D23" s="8" t="s">
        <v>12</v>
      </c>
      <c r="E23" s="8" t="s">
        <v>159</v>
      </c>
      <c r="F23" s="8" t="s">
        <v>160</v>
      </c>
      <c r="G23" s="8" t="s">
        <v>24</v>
      </c>
      <c r="H23" s="8" t="s">
        <v>25</v>
      </c>
      <c r="I23" s="18" t="s">
        <v>20</v>
      </c>
      <c r="J23" s="25" t="s">
        <v>27</v>
      </c>
      <c r="K23" s="36" t="s">
        <v>28</v>
      </c>
      <c r="L23" s="25" t="s">
        <v>29</v>
      </c>
    </row>
    <row r="24" spans="1:12" s="1" customFormat="1" ht="15" customHeight="1">
      <c r="A24" s="70" t="s">
        <v>90</v>
      </c>
      <c r="B24" s="71"/>
      <c r="C24" s="71"/>
      <c r="D24" s="71"/>
      <c r="E24" s="71"/>
      <c r="F24" s="71"/>
      <c r="G24" s="71"/>
      <c r="H24" s="71"/>
      <c r="I24" s="71"/>
      <c r="J24" s="71"/>
      <c r="K24" s="71"/>
      <c r="L24" s="72"/>
    </row>
    <row r="25" spans="1:12" s="1" customFormat="1" ht="25.5">
      <c r="A25" s="50" t="s">
        <v>183</v>
      </c>
      <c r="B25" s="11" t="s">
        <v>184</v>
      </c>
      <c r="C25" s="33" t="s">
        <v>185</v>
      </c>
      <c r="D25" s="11" t="s">
        <v>186</v>
      </c>
      <c r="E25" s="11" t="s">
        <v>187</v>
      </c>
      <c r="F25" s="11" t="s">
        <v>188</v>
      </c>
      <c r="G25" s="11" t="s">
        <v>189</v>
      </c>
      <c r="H25" s="11" t="s">
        <v>169</v>
      </c>
      <c r="I25" s="11" t="s">
        <v>81</v>
      </c>
      <c r="J25" s="21" t="s">
        <v>82</v>
      </c>
      <c r="K25" s="27"/>
      <c r="L25" s="27"/>
    </row>
    <row r="26" spans="1:12" s="1" customFormat="1" ht="89.25">
      <c r="A26" s="50" t="s">
        <v>191</v>
      </c>
      <c r="B26" s="11" t="s">
        <v>192</v>
      </c>
      <c r="C26" s="11" t="s">
        <v>193</v>
      </c>
      <c r="D26" s="11" t="s">
        <v>186</v>
      </c>
      <c r="E26" s="11" t="s">
        <v>95</v>
      </c>
      <c r="F26" s="11" t="s">
        <v>194</v>
      </c>
      <c r="G26" s="11" t="s">
        <v>195</v>
      </c>
      <c r="H26" s="11" t="s">
        <v>196</v>
      </c>
      <c r="I26" s="11" t="s">
        <v>88</v>
      </c>
      <c r="J26" s="21" t="s">
        <v>82</v>
      </c>
      <c r="L26" s="32"/>
    </row>
    <row r="27" spans="1:12" s="1" customFormat="1" ht="15" customHeight="1">
      <c r="A27" s="28" t="s">
        <v>205</v>
      </c>
      <c r="B27" s="29"/>
      <c r="C27" s="29"/>
      <c r="D27" s="29"/>
      <c r="E27" s="29"/>
      <c r="F27" s="29"/>
      <c r="G27" s="29"/>
      <c r="H27" s="29"/>
      <c r="I27" s="29"/>
      <c r="J27" s="29"/>
      <c r="K27" s="40"/>
      <c r="L27" s="31"/>
    </row>
    <row r="28" spans="1:12" s="1" customFormat="1" ht="25.5">
      <c r="A28" s="50" t="s">
        <v>206</v>
      </c>
      <c r="B28" s="33" t="s">
        <v>207</v>
      </c>
      <c r="C28" s="11" t="s">
        <v>208</v>
      </c>
      <c r="D28" s="11" t="s">
        <v>209</v>
      </c>
      <c r="E28" s="11" t="s">
        <v>210</v>
      </c>
      <c r="F28" s="11" t="s">
        <v>211</v>
      </c>
      <c r="G28" s="21" t="s">
        <v>212</v>
      </c>
      <c r="H28" s="21" t="s">
        <v>213</v>
      </c>
      <c r="I28" s="11" t="s">
        <v>81</v>
      </c>
      <c r="J28" s="21" t="s">
        <v>82</v>
      </c>
      <c r="K28" s="27"/>
      <c r="L28" s="27"/>
    </row>
    <row r="29" spans="1:12" s="1" customFormat="1" ht="153">
      <c r="A29" s="49" t="s">
        <v>214</v>
      </c>
      <c r="B29" s="11" t="s">
        <v>215</v>
      </c>
      <c r="C29" s="11" t="s">
        <v>216</v>
      </c>
      <c r="D29" s="11" t="s">
        <v>209</v>
      </c>
      <c r="E29" s="11" t="s">
        <v>210</v>
      </c>
      <c r="F29" s="11" t="s">
        <v>211</v>
      </c>
      <c r="G29" s="21" t="s">
        <v>212</v>
      </c>
      <c r="H29" s="21" t="s">
        <v>217</v>
      </c>
      <c r="I29" s="11" t="s">
        <v>81</v>
      </c>
      <c r="J29" s="21" t="s">
        <v>82</v>
      </c>
      <c r="K29" s="27"/>
      <c r="L29" s="32"/>
    </row>
    <row r="30" spans="1:12" s="1" customFormat="1" ht="51">
      <c r="A30" s="50" t="s">
        <v>218</v>
      </c>
      <c r="B30" s="11" t="s">
        <v>219</v>
      </c>
      <c r="C30" s="11" t="s">
        <v>220</v>
      </c>
      <c r="D30" s="11" t="s">
        <v>221</v>
      </c>
      <c r="E30" s="11" t="s">
        <v>222</v>
      </c>
      <c r="F30" s="11" t="s">
        <v>223</v>
      </c>
      <c r="G30" s="21" t="s">
        <v>212</v>
      </c>
      <c r="H30" s="21" t="s">
        <v>217</v>
      </c>
      <c r="I30" s="11" t="s">
        <v>81</v>
      </c>
      <c r="J30" s="21" t="s">
        <v>82</v>
      </c>
      <c r="K30" s="27"/>
      <c r="L30" s="34"/>
    </row>
    <row r="31" spans="1:12" s="1" customFormat="1" ht="51">
      <c r="A31" s="50" t="s">
        <v>230</v>
      </c>
      <c r="B31" s="11" t="s">
        <v>231</v>
      </c>
      <c r="C31" s="11" t="s">
        <v>232</v>
      </c>
      <c r="D31" s="11" t="s">
        <v>201</v>
      </c>
      <c r="E31" s="11" t="s">
        <v>233</v>
      </c>
      <c r="F31" s="11" t="s">
        <v>234</v>
      </c>
      <c r="G31" s="11" t="s">
        <v>212</v>
      </c>
      <c r="H31" s="11" t="s">
        <v>217</v>
      </c>
      <c r="I31" s="11" t="s">
        <v>81</v>
      </c>
      <c r="J31" s="21" t="s">
        <v>82</v>
      </c>
      <c r="K31" s="27"/>
      <c r="L31" s="27"/>
    </row>
    <row r="32" spans="1:12">
      <c r="A32" s="3"/>
      <c r="B32" s="3"/>
      <c r="C32" s="3"/>
      <c r="D32" s="4"/>
      <c r="E32" s="5"/>
      <c r="F32" s="5"/>
      <c r="G32" s="5"/>
      <c r="H32" s="5"/>
      <c r="I32" s="5"/>
      <c r="J32" s="30"/>
      <c r="K32" s="35"/>
      <c r="L32" s="37"/>
    </row>
    <row r="33" spans="1:12" ht="80.25" customHeight="1">
      <c r="A33" s="6" t="s">
        <v>6</v>
      </c>
      <c r="B33" s="6" t="s">
        <v>8</v>
      </c>
      <c r="C33" s="6" t="s">
        <v>10</v>
      </c>
      <c r="D33" s="7" t="s">
        <v>12</v>
      </c>
      <c r="E33" s="6" t="s">
        <v>159</v>
      </c>
      <c r="F33" s="6" t="s">
        <v>160</v>
      </c>
      <c r="G33" s="8" t="s">
        <v>24</v>
      </c>
      <c r="H33" s="6" t="s">
        <v>25</v>
      </c>
      <c r="I33" s="9" t="s">
        <v>20</v>
      </c>
      <c r="J33" s="25" t="s">
        <v>27</v>
      </c>
      <c r="K33" s="36" t="s">
        <v>28</v>
      </c>
      <c r="L33" s="25" t="s">
        <v>29</v>
      </c>
    </row>
    <row r="34" spans="1:12" ht="15" customHeight="1">
      <c r="A34" s="62" t="s">
        <v>90</v>
      </c>
      <c r="B34" s="63"/>
      <c r="C34" s="63"/>
      <c r="D34" s="63"/>
      <c r="E34" s="63"/>
      <c r="F34" s="63"/>
      <c r="G34" s="63"/>
      <c r="H34" s="63"/>
      <c r="I34" s="63"/>
      <c r="J34" s="63"/>
      <c r="K34" s="64"/>
      <c r="L34" s="38"/>
    </row>
    <row r="35" spans="1:12" ht="38.25">
      <c r="A35" s="49" t="s">
        <v>268</v>
      </c>
      <c r="B35" s="11" t="s">
        <v>269</v>
      </c>
      <c r="C35" s="11" t="s">
        <v>270</v>
      </c>
      <c r="D35" s="11" t="s">
        <v>271</v>
      </c>
      <c r="E35" s="11" t="s">
        <v>95</v>
      </c>
      <c r="F35" s="11" t="s">
        <v>45</v>
      </c>
      <c r="G35" s="11" t="s">
        <v>272</v>
      </c>
      <c r="H35" s="11" t="s">
        <v>136</v>
      </c>
      <c r="I35" s="11" t="s">
        <v>81</v>
      </c>
      <c r="J35" s="21" t="s">
        <v>82</v>
      </c>
      <c r="K35" s="27"/>
    </row>
    <row r="36" spans="1:12" ht="15" customHeight="1">
      <c r="A36" s="62" t="s">
        <v>273</v>
      </c>
      <c r="B36" s="63"/>
      <c r="C36" s="63"/>
      <c r="D36" s="63"/>
      <c r="E36" s="63"/>
      <c r="F36" s="63"/>
      <c r="G36" s="63"/>
      <c r="H36" s="63"/>
      <c r="I36" s="63"/>
      <c r="J36" s="63"/>
      <c r="K36" s="64"/>
      <c r="L36" s="38"/>
    </row>
    <row r="37" spans="1:12" ht="102">
      <c r="A37" s="50" t="s">
        <v>301</v>
      </c>
      <c r="B37" s="24" t="s">
        <v>467</v>
      </c>
      <c r="C37" s="24" t="s">
        <v>303</v>
      </c>
      <c r="D37" s="11" t="s">
        <v>273</v>
      </c>
      <c r="E37" s="11" t="s">
        <v>304</v>
      </c>
      <c r="F37" s="11" t="s">
        <v>305</v>
      </c>
      <c r="G37" s="11" t="s">
        <v>212</v>
      </c>
      <c r="H37" s="11" t="s">
        <v>306</v>
      </c>
      <c r="I37" s="11" t="s">
        <v>285</v>
      </c>
      <c r="J37" s="21" t="s">
        <v>82</v>
      </c>
      <c r="K37" s="27"/>
    </row>
    <row r="38" spans="1:12" ht="155.65" customHeight="1">
      <c r="A38" s="50" t="s">
        <v>307</v>
      </c>
      <c r="B38" s="11" t="s">
        <v>308</v>
      </c>
      <c r="C38" s="24" t="s">
        <v>468</v>
      </c>
      <c r="D38" s="11" t="s">
        <v>273</v>
      </c>
      <c r="E38" s="11" t="s">
        <v>310</v>
      </c>
      <c r="F38" s="11" t="s">
        <v>311</v>
      </c>
      <c r="G38" s="11" t="s">
        <v>212</v>
      </c>
      <c r="H38" s="11" t="s">
        <v>306</v>
      </c>
      <c r="I38" s="11" t="s">
        <v>285</v>
      </c>
      <c r="J38" s="21" t="s">
        <v>82</v>
      </c>
      <c r="K38" s="27"/>
      <c r="L38" s="33"/>
    </row>
    <row r="39" spans="1:12" ht="51">
      <c r="A39" s="50" t="s">
        <v>313</v>
      </c>
      <c r="B39" s="11" t="s">
        <v>314</v>
      </c>
      <c r="C39" s="24" t="s">
        <v>315</v>
      </c>
      <c r="D39" s="11" t="s">
        <v>273</v>
      </c>
      <c r="E39" s="11" t="s">
        <v>95</v>
      </c>
      <c r="F39" s="11" t="s">
        <v>95</v>
      </c>
      <c r="G39" s="11" t="s">
        <v>212</v>
      </c>
      <c r="H39" s="11" t="s">
        <v>306</v>
      </c>
      <c r="I39" s="11" t="s">
        <v>285</v>
      </c>
      <c r="J39" s="21" t="s">
        <v>82</v>
      </c>
      <c r="K39" s="27"/>
    </row>
    <row r="40" spans="1:12" ht="38.25">
      <c r="A40" s="50" t="s">
        <v>316</v>
      </c>
      <c r="B40" s="24" t="s">
        <v>469</v>
      </c>
      <c r="C40" s="24" t="s">
        <v>318</v>
      </c>
      <c r="D40" s="11" t="s">
        <v>273</v>
      </c>
      <c r="E40" s="11" t="s">
        <v>95</v>
      </c>
      <c r="F40" s="11" t="s">
        <v>95</v>
      </c>
      <c r="G40" s="11" t="s">
        <v>212</v>
      </c>
      <c r="H40" s="11" t="s">
        <v>306</v>
      </c>
      <c r="I40" s="11" t="s">
        <v>319</v>
      </c>
      <c r="J40" s="21" t="s">
        <v>82</v>
      </c>
      <c r="K40" s="27"/>
    </row>
    <row r="41" spans="1:12" ht="89.25">
      <c r="A41" s="50" t="s">
        <v>321</v>
      </c>
      <c r="B41" s="24" t="s">
        <v>470</v>
      </c>
      <c r="C41" s="24" t="s">
        <v>323</v>
      </c>
      <c r="D41" s="11" t="s">
        <v>273</v>
      </c>
      <c r="E41" s="11" t="s">
        <v>324</v>
      </c>
      <c r="F41" s="11" t="s">
        <v>325</v>
      </c>
      <c r="G41" s="11" t="s">
        <v>212</v>
      </c>
      <c r="H41" s="11" t="s">
        <v>306</v>
      </c>
      <c r="I41" s="11" t="s">
        <v>319</v>
      </c>
      <c r="J41" s="21" t="s">
        <v>82</v>
      </c>
      <c r="K41" s="27"/>
    </row>
    <row r="42" spans="1:12" ht="89.25">
      <c r="A42" s="50" t="s">
        <v>334</v>
      </c>
      <c r="B42" s="11" t="s">
        <v>335</v>
      </c>
      <c r="C42" s="24" t="s">
        <v>471</v>
      </c>
      <c r="D42" s="11" t="s">
        <v>273</v>
      </c>
      <c r="E42" s="11" t="s">
        <v>330</v>
      </c>
      <c r="F42" s="11" t="s">
        <v>331</v>
      </c>
      <c r="G42" s="11" t="s">
        <v>212</v>
      </c>
      <c r="H42" s="11" t="s">
        <v>306</v>
      </c>
      <c r="I42" s="11" t="s">
        <v>332</v>
      </c>
      <c r="J42" s="21" t="s">
        <v>82</v>
      </c>
      <c r="K42" s="27"/>
      <c r="L42" s="33"/>
    </row>
    <row r="43" spans="1:12" ht="25.5">
      <c r="A43" s="50" t="s">
        <v>342</v>
      </c>
      <c r="B43" s="11" t="s">
        <v>343</v>
      </c>
      <c r="C43" s="24" t="s">
        <v>344</v>
      </c>
      <c r="D43" s="11" t="s">
        <v>273</v>
      </c>
      <c r="E43" s="11" t="s">
        <v>345</v>
      </c>
      <c r="F43" s="11" t="s">
        <v>346</v>
      </c>
      <c r="G43" s="11" t="s">
        <v>212</v>
      </c>
      <c r="H43" s="11" t="s">
        <v>217</v>
      </c>
      <c r="I43" s="11" t="s">
        <v>285</v>
      </c>
      <c r="J43" s="21" t="s">
        <v>82</v>
      </c>
      <c r="K43" s="27"/>
    </row>
    <row r="44" spans="1:12" ht="38.25">
      <c r="A44" s="50" t="s">
        <v>347</v>
      </c>
      <c r="B44" s="11" t="s">
        <v>348</v>
      </c>
      <c r="C44" s="24" t="s">
        <v>349</v>
      </c>
      <c r="D44" s="11" t="s">
        <v>94</v>
      </c>
      <c r="E44" s="11" t="s">
        <v>350</v>
      </c>
      <c r="F44" s="11" t="s">
        <v>351</v>
      </c>
      <c r="G44" s="11" t="s">
        <v>212</v>
      </c>
      <c r="H44" s="11" t="s">
        <v>352</v>
      </c>
      <c r="I44" s="11" t="s">
        <v>98</v>
      </c>
      <c r="J44" s="21" t="s">
        <v>82</v>
      </c>
      <c r="K44" s="27"/>
    </row>
    <row r="45" spans="1:12" ht="25.5">
      <c r="A45" s="49" t="s">
        <v>353</v>
      </c>
      <c r="B45" s="11" t="s">
        <v>354</v>
      </c>
      <c r="C45" s="24" t="s">
        <v>355</v>
      </c>
      <c r="D45" s="11" t="s">
        <v>273</v>
      </c>
      <c r="E45" s="11" t="s">
        <v>95</v>
      </c>
      <c r="F45" s="11" t="s">
        <v>95</v>
      </c>
      <c r="G45" s="14" t="s">
        <v>356</v>
      </c>
      <c r="H45" s="14" t="s">
        <v>213</v>
      </c>
      <c r="I45" s="11" t="s">
        <v>98</v>
      </c>
      <c r="J45" s="21" t="s">
        <v>82</v>
      </c>
      <c r="K45" s="27"/>
    </row>
    <row r="46" spans="1:12" ht="15" customHeight="1">
      <c r="A46" s="62" t="s">
        <v>357</v>
      </c>
      <c r="B46" s="63"/>
      <c r="C46" s="63"/>
      <c r="D46" s="63"/>
      <c r="E46" s="63"/>
      <c r="F46" s="63"/>
      <c r="G46" s="63"/>
      <c r="H46" s="63"/>
      <c r="I46" s="63"/>
      <c r="J46" s="63"/>
      <c r="K46" s="64"/>
      <c r="L46" s="38"/>
    </row>
    <row r="47" spans="1:12" ht="15">
      <c r="A47" s="50" t="s">
        <v>358</v>
      </c>
      <c r="B47" s="11" t="s">
        <v>359</v>
      </c>
      <c r="C47" s="24" t="s">
        <v>360</v>
      </c>
      <c r="D47" s="11" t="s">
        <v>361</v>
      </c>
      <c r="E47" s="11" t="s">
        <v>362</v>
      </c>
      <c r="F47" s="11" t="s">
        <v>363</v>
      </c>
      <c r="G47" s="11" t="s">
        <v>212</v>
      </c>
      <c r="H47" s="11" t="s">
        <v>217</v>
      </c>
      <c r="I47" s="11" t="s">
        <v>332</v>
      </c>
      <c r="J47" s="21" t="s">
        <v>82</v>
      </c>
      <c r="K47" s="27"/>
    </row>
    <row r="48" spans="1:12" ht="15">
      <c r="A48" s="50" t="s">
        <v>365</v>
      </c>
      <c r="B48" s="11" t="s">
        <v>366</v>
      </c>
      <c r="C48" s="24" t="s">
        <v>367</v>
      </c>
      <c r="D48" s="11" t="s">
        <v>361</v>
      </c>
      <c r="E48" s="11" t="s">
        <v>362</v>
      </c>
      <c r="F48" s="11" t="s">
        <v>363</v>
      </c>
      <c r="G48" s="11" t="s">
        <v>212</v>
      </c>
      <c r="H48" s="11" t="s">
        <v>217</v>
      </c>
      <c r="I48" s="11" t="s">
        <v>332</v>
      </c>
      <c r="J48" s="21" t="s">
        <v>82</v>
      </c>
      <c r="K48" s="27"/>
    </row>
    <row r="49" spans="1:12" ht="25.5">
      <c r="A49" s="50" t="s">
        <v>368</v>
      </c>
      <c r="B49" s="11" t="s">
        <v>369</v>
      </c>
      <c r="C49" s="24" t="s">
        <v>472</v>
      </c>
      <c r="D49" s="11" t="s">
        <v>361</v>
      </c>
      <c r="E49" s="11" t="s">
        <v>362</v>
      </c>
      <c r="F49" s="11" t="s">
        <v>363</v>
      </c>
      <c r="G49" s="11" t="s">
        <v>212</v>
      </c>
      <c r="H49" s="11" t="s">
        <v>217</v>
      </c>
      <c r="I49" s="11" t="s">
        <v>332</v>
      </c>
      <c r="J49" s="21" t="s">
        <v>82</v>
      </c>
      <c r="K49" s="27"/>
    </row>
    <row r="50" spans="1:12" ht="38.25">
      <c r="A50" s="49" t="s">
        <v>371</v>
      </c>
      <c r="B50" s="11" t="s">
        <v>372</v>
      </c>
      <c r="C50" s="24" t="s">
        <v>373</v>
      </c>
      <c r="D50" s="11" t="s">
        <v>361</v>
      </c>
      <c r="E50" s="11" t="s">
        <v>374</v>
      </c>
      <c r="F50" s="11" t="s">
        <v>375</v>
      </c>
      <c r="G50" s="11" t="s">
        <v>212</v>
      </c>
      <c r="H50" s="11" t="s">
        <v>217</v>
      </c>
      <c r="I50" s="11" t="s">
        <v>81</v>
      </c>
      <c r="J50" s="21" t="s">
        <v>82</v>
      </c>
      <c r="K50" s="27"/>
    </row>
    <row r="51" spans="1:12" ht="63.75">
      <c r="A51" s="49" t="s">
        <v>377</v>
      </c>
      <c r="B51" s="11" t="s">
        <v>378</v>
      </c>
      <c r="C51" s="24" t="s">
        <v>473</v>
      </c>
      <c r="D51" s="11" t="s">
        <v>221</v>
      </c>
      <c r="E51" s="11" t="s">
        <v>222</v>
      </c>
      <c r="F51" s="11" t="s">
        <v>223</v>
      </c>
      <c r="G51" s="11" t="s">
        <v>212</v>
      </c>
      <c r="H51" s="11" t="s">
        <v>217</v>
      </c>
      <c r="I51" s="11" t="s">
        <v>81</v>
      </c>
      <c r="J51" s="21" t="s">
        <v>82</v>
      </c>
      <c r="K51" s="27"/>
      <c r="L51" s="33"/>
    </row>
    <row r="52" spans="1:12" ht="38.25">
      <c r="A52" s="50" t="s">
        <v>381</v>
      </c>
      <c r="B52" s="11" t="s">
        <v>382</v>
      </c>
      <c r="C52" s="24" t="s">
        <v>474</v>
      </c>
      <c r="D52" s="11" t="s">
        <v>361</v>
      </c>
      <c r="E52" s="11" t="s">
        <v>362</v>
      </c>
      <c r="F52" s="11" t="s">
        <v>363</v>
      </c>
      <c r="G52" s="11" t="s">
        <v>212</v>
      </c>
      <c r="H52" s="11" t="s">
        <v>217</v>
      </c>
      <c r="I52" s="11" t="s">
        <v>81</v>
      </c>
      <c r="J52" s="21" t="s">
        <v>82</v>
      </c>
      <c r="K52" s="27"/>
    </row>
    <row r="53" spans="1:12" ht="54" customHeight="1">
      <c r="A53" s="49" t="s">
        <v>384</v>
      </c>
      <c r="B53" s="11" t="s">
        <v>385</v>
      </c>
      <c r="C53" s="24" t="s">
        <v>475</v>
      </c>
      <c r="D53" s="11" t="s">
        <v>361</v>
      </c>
      <c r="E53" s="11" t="s">
        <v>222</v>
      </c>
      <c r="F53" s="11" t="s">
        <v>223</v>
      </c>
      <c r="G53" s="11" t="s">
        <v>212</v>
      </c>
      <c r="H53" s="11" t="s">
        <v>217</v>
      </c>
      <c r="I53" s="11" t="s">
        <v>81</v>
      </c>
      <c r="J53" s="21" t="s">
        <v>82</v>
      </c>
      <c r="K53" s="27"/>
    </row>
    <row r="54" spans="1:12" ht="54" customHeight="1">
      <c r="A54" s="50" t="s">
        <v>387</v>
      </c>
      <c r="B54" s="11" t="s">
        <v>388</v>
      </c>
      <c r="C54" s="24" t="s">
        <v>476</v>
      </c>
      <c r="D54" s="11" t="s">
        <v>361</v>
      </c>
      <c r="E54" s="11" t="s">
        <v>390</v>
      </c>
      <c r="F54" s="11" t="s">
        <v>391</v>
      </c>
      <c r="G54" s="11" t="s">
        <v>212</v>
      </c>
      <c r="H54" s="11" t="s">
        <v>217</v>
      </c>
      <c r="I54" s="11" t="s">
        <v>81</v>
      </c>
      <c r="J54" s="21" t="s">
        <v>82</v>
      </c>
      <c r="K54" s="27"/>
    </row>
    <row r="55" spans="1:12" ht="15" customHeight="1">
      <c r="A55" s="62" t="s">
        <v>392</v>
      </c>
      <c r="B55" s="63"/>
      <c r="C55" s="63"/>
      <c r="D55" s="63"/>
      <c r="E55" s="63"/>
      <c r="F55" s="63"/>
      <c r="G55" s="63"/>
      <c r="H55" s="63"/>
      <c r="I55" s="63"/>
      <c r="J55" s="63"/>
      <c r="K55" s="64"/>
      <c r="L55" s="38"/>
    </row>
    <row r="56" spans="1:12" ht="25.5">
      <c r="A56" s="50" t="s">
        <v>393</v>
      </c>
      <c r="B56" s="11" t="s">
        <v>394</v>
      </c>
      <c r="C56" s="24" t="s">
        <v>477</v>
      </c>
      <c r="D56" s="11" t="s">
        <v>271</v>
      </c>
      <c r="E56" s="11" t="s">
        <v>86</v>
      </c>
      <c r="F56" s="11" t="s">
        <v>87</v>
      </c>
      <c r="G56" s="11" t="s">
        <v>212</v>
      </c>
      <c r="H56" s="11" t="s">
        <v>396</v>
      </c>
      <c r="I56" s="11" t="s">
        <v>397</v>
      </c>
      <c r="J56" s="21" t="s">
        <v>82</v>
      </c>
      <c r="K56" s="27"/>
    </row>
    <row r="57" spans="1:12" ht="15">
      <c r="A57" s="50" t="s">
        <v>399</v>
      </c>
      <c r="B57" s="11" t="s">
        <v>400</v>
      </c>
      <c r="C57" s="24" t="s">
        <v>401</v>
      </c>
      <c r="D57" s="11" t="s">
        <v>271</v>
      </c>
      <c r="E57" s="11" t="s">
        <v>402</v>
      </c>
      <c r="F57" s="11" t="s">
        <v>403</v>
      </c>
      <c r="G57" s="11" t="s">
        <v>117</v>
      </c>
      <c r="H57" s="11" t="s">
        <v>396</v>
      </c>
      <c r="I57" s="11" t="s">
        <v>397</v>
      </c>
      <c r="J57" s="21" t="s">
        <v>82</v>
      </c>
      <c r="K57" s="27"/>
    </row>
    <row r="58" spans="1:12" ht="25.5">
      <c r="A58" s="50" t="s">
        <v>405</v>
      </c>
      <c r="B58" s="11" t="s">
        <v>406</v>
      </c>
      <c r="C58" s="24" t="s">
        <v>478</v>
      </c>
      <c r="D58" s="11" t="s">
        <v>271</v>
      </c>
      <c r="E58" s="11" t="s">
        <v>86</v>
      </c>
      <c r="F58" s="11" t="s">
        <v>87</v>
      </c>
      <c r="G58" s="11" t="s">
        <v>212</v>
      </c>
      <c r="H58" s="11" t="s">
        <v>143</v>
      </c>
      <c r="I58" s="11" t="s">
        <v>408</v>
      </c>
      <c r="J58" s="21" t="s">
        <v>82</v>
      </c>
      <c r="K58" s="27"/>
    </row>
    <row r="59" spans="1:12" ht="89.25">
      <c r="A59" s="51" t="s">
        <v>409</v>
      </c>
      <c r="B59" s="11" t="s">
        <v>410</v>
      </c>
      <c r="C59" s="24" t="s">
        <v>479</v>
      </c>
      <c r="D59" s="11" t="s">
        <v>271</v>
      </c>
      <c r="E59" s="11" t="s">
        <v>402</v>
      </c>
      <c r="F59" s="11" t="s">
        <v>403</v>
      </c>
      <c r="G59" s="11" t="s">
        <v>212</v>
      </c>
      <c r="H59" s="11" t="s">
        <v>143</v>
      </c>
      <c r="I59" s="11" t="s">
        <v>408</v>
      </c>
      <c r="J59" s="21" t="s">
        <v>82</v>
      </c>
      <c r="K59" s="27"/>
      <c r="L59" s="24"/>
    </row>
    <row r="60" spans="1:12" ht="15">
      <c r="A60" s="49" t="s">
        <v>413</v>
      </c>
      <c r="B60" s="11" t="s">
        <v>414</v>
      </c>
      <c r="C60" s="24" t="s">
        <v>415</v>
      </c>
      <c r="D60" s="11" t="s">
        <v>271</v>
      </c>
      <c r="E60" s="11" t="s">
        <v>402</v>
      </c>
      <c r="F60" s="11" t="s">
        <v>403</v>
      </c>
      <c r="G60" s="11" t="s">
        <v>212</v>
      </c>
      <c r="H60" s="11" t="s">
        <v>143</v>
      </c>
      <c r="I60" s="11" t="s">
        <v>408</v>
      </c>
      <c r="J60" s="21" t="s">
        <v>82</v>
      </c>
      <c r="K60" s="27"/>
    </row>
    <row r="61" spans="1:12" ht="15">
      <c r="A61" s="50" t="s">
        <v>417</v>
      </c>
      <c r="B61" s="11" t="s">
        <v>418</v>
      </c>
      <c r="C61" s="24" t="s">
        <v>419</v>
      </c>
      <c r="D61" s="11" t="s">
        <v>271</v>
      </c>
      <c r="E61" s="11" t="s">
        <v>402</v>
      </c>
      <c r="F61" s="11" t="s">
        <v>403</v>
      </c>
      <c r="G61" s="11" t="s">
        <v>212</v>
      </c>
      <c r="H61" s="11" t="s">
        <v>143</v>
      </c>
      <c r="I61" s="11" t="s">
        <v>408</v>
      </c>
      <c r="J61" s="21" t="s">
        <v>82</v>
      </c>
      <c r="K61" s="27"/>
    </row>
    <row r="62" spans="1:12" ht="15">
      <c r="A62" s="50" t="s">
        <v>421</v>
      </c>
      <c r="B62" s="11" t="s">
        <v>422</v>
      </c>
      <c r="C62" s="24" t="s">
        <v>423</v>
      </c>
      <c r="D62" s="11" t="s">
        <v>271</v>
      </c>
      <c r="E62" s="11" t="s">
        <v>402</v>
      </c>
      <c r="F62" s="11" t="s">
        <v>403</v>
      </c>
      <c r="G62" s="11" t="s">
        <v>212</v>
      </c>
      <c r="H62" s="11" t="s">
        <v>143</v>
      </c>
      <c r="I62" s="11" t="s">
        <v>408</v>
      </c>
      <c r="J62" s="21" t="s">
        <v>82</v>
      </c>
      <c r="K62" s="27"/>
    </row>
    <row r="63" spans="1:12" ht="15" customHeight="1">
      <c r="A63" s="62" t="s">
        <v>425</v>
      </c>
      <c r="B63" s="63"/>
      <c r="C63" s="63"/>
      <c r="D63" s="63"/>
      <c r="E63" s="63"/>
      <c r="F63" s="63"/>
      <c r="G63" s="63"/>
      <c r="H63" s="63"/>
      <c r="I63" s="63"/>
      <c r="J63" s="63"/>
      <c r="K63" s="64"/>
      <c r="L63" s="38"/>
    </row>
    <row r="64" spans="1:12" ht="25.5">
      <c r="A64" s="50" t="s">
        <v>426</v>
      </c>
      <c r="B64" s="11" t="s">
        <v>427</v>
      </c>
      <c r="C64" s="24" t="s">
        <v>480</v>
      </c>
      <c r="D64" s="11" t="s">
        <v>94</v>
      </c>
      <c r="E64" s="11" t="s">
        <v>429</v>
      </c>
      <c r="F64" s="11" t="s">
        <v>430</v>
      </c>
      <c r="G64" s="11" t="s">
        <v>212</v>
      </c>
      <c r="H64" s="11" t="s">
        <v>169</v>
      </c>
      <c r="I64" s="11" t="s">
        <v>431</v>
      </c>
      <c r="J64" s="21" t="s">
        <v>82</v>
      </c>
      <c r="K64" s="27"/>
    </row>
    <row r="65" spans="1:12" ht="25.5">
      <c r="A65" s="50" t="s">
        <v>433</v>
      </c>
      <c r="B65" s="11" t="s">
        <v>434</v>
      </c>
      <c r="C65" s="24" t="s">
        <v>481</v>
      </c>
      <c r="D65" s="11" t="s">
        <v>436</v>
      </c>
      <c r="E65" s="11" t="s">
        <v>429</v>
      </c>
      <c r="F65" s="11" t="s">
        <v>430</v>
      </c>
      <c r="G65" s="11" t="s">
        <v>212</v>
      </c>
      <c r="H65" s="11" t="s">
        <v>169</v>
      </c>
      <c r="I65" s="11" t="s">
        <v>431</v>
      </c>
      <c r="J65" s="21" t="s">
        <v>82</v>
      </c>
      <c r="K65" s="27"/>
    </row>
    <row r="66" spans="1:12" ht="15">
      <c r="A66" s="50" t="s">
        <v>437</v>
      </c>
      <c r="B66" s="11" t="s">
        <v>438</v>
      </c>
      <c r="C66" s="24" t="s">
        <v>439</v>
      </c>
      <c r="D66" s="11" t="s">
        <v>94</v>
      </c>
      <c r="E66" s="11" t="s">
        <v>95</v>
      </c>
      <c r="F66" s="11" t="s">
        <v>430</v>
      </c>
      <c r="G66" s="11" t="s">
        <v>212</v>
      </c>
      <c r="H66" s="11"/>
      <c r="I66" s="11" t="s">
        <v>440</v>
      </c>
      <c r="J66" s="21" t="s">
        <v>82</v>
      </c>
      <c r="K66" s="27"/>
    </row>
    <row r="67" spans="1:12">
      <c r="L67" s="2"/>
    </row>
    <row r="68" spans="1:12">
      <c r="L68" s="2"/>
    </row>
    <row r="69" spans="1:12">
      <c r="L69" s="2"/>
    </row>
    <row r="70" spans="1:12">
      <c r="L70" s="2"/>
    </row>
    <row r="71" spans="1:12">
      <c r="L71" s="2"/>
    </row>
    <row r="72" spans="1:12">
      <c r="L72" s="2"/>
    </row>
    <row r="73" spans="1:12">
      <c r="L73" s="2"/>
    </row>
    <row r="74" spans="1:12">
      <c r="L74" s="2"/>
    </row>
    <row r="75" spans="1:12">
      <c r="L75" s="2"/>
    </row>
    <row r="76" spans="1:12">
      <c r="L76" s="2"/>
    </row>
    <row r="77" spans="1:12">
      <c r="L77" s="2"/>
    </row>
    <row r="78" spans="1:12">
      <c r="L78" s="2"/>
    </row>
    <row r="79" spans="1:12">
      <c r="L79" s="2"/>
    </row>
    <row r="80" spans="1:12">
      <c r="L80" s="2"/>
    </row>
    <row r="81" spans="12:12">
      <c r="L81" s="2"/>
    </row>
    <row r="82" spans="12:12">
      <c r="L82" s="2"/>
    </row>
    <row r="83" spans="12:12">
      <c r="L83" s="2"/>
    </row>
    <row r="84" spans="12:12">
      <c r="L84" s="2"/>
    </row>
    <row r="85" spans="12:12">
      <c r="L85" s="2"/>
    </row>
    <row r="86" spans="12:12">
      <c r="L86" s="2"/>
    </row>
    <row r="87" spans="12:12">
      <c r="L87" s="2"/>
    </row>
    <row r="88" spans="12:12">
      <c r="L88" s="2"/>
    </row>
    <row r="89" spans="12:12">
      <c r="L89" s="2"/>
    </row>
    <row r="90" spans="12:12">
      <c r="L90" s="2"/>
    </row>
    <row r="91" spans="12:12">
      <c r="L91" s="2"/>
    </row>
    <row r="92" spans="12:12">
      <c r="L92" s="2"/>
    </row>
    <row r="93" spans="12:12">
      <c r="L93" s="2"/>
    </row>
    <row r="94" spans="12:12">
      <c r="L94" s="2"/>
    </row>
    <row r="95" spans="12:12">
      <c r="L95" s="2"/>
    </row>
    <row r="96" spans="12:12">
      <c r="L96" s="2"/>
    </row>
    <row r="97" spans="12:12">
      <c r="L97" s="2"/>
    </row>
    <row r="98" spans="12:12">
      <c r="L98" s="2"/>
    </row>
    <row r="99" spans="12:12">
      <c r="L99" s="2"/>
    </row>
    <row r="100" spans="12:12">
      <c r="L100" s="2"/>
    </row>
    <row r="101" spans="12:12">
      <c r="L101" s="2"/>
    </row>
    <row r="102" spans="12:12">
      <c r="L102" s="2"/>
    </row>
    <row r="103" spans="12:12">
      <c r="L103" s="2"/>
    </row>
    <row r="104" spans="12:12">
      <c r="L104" s="2"/>
    </row>
    <row r="105" spans="12:12">
      <c r="L105" s="2"/>
    </row>
    <row r="106" spans="12:12">
      <c r="L106" s="2"/>
    </row>
    <row r="107" spans="12:12">
      <c r="L107" s="2"/>
    </row>
    <row r="108" spans="12:12">
      <c r="L108" s="2"/>
    </row>
    <row r="109" spans="12:12">
      <c r="L109" s="2"/>
    </row>
    <row r="110" spans="12:12">
      <c r="L110" s="2"/>
    </row>
    <row r="111" spans="12:12">
      <c r="L111" s="2"/>
    </row>
    <row r="112" spans="12:12">
      <c r="L112" s="2"/>
    </row>
    <row r="113" spans="12:12">
      <c r="L113" s="2"/>
    </row>
    <row r="114" spans="12:12">
      <c r="L114" s="2"/>
    </row>
    <row r="115" spans="12:12">
      <c r="L115" s="2"/>
    </row>
    <row r="116" spans="12:12">
      <c r="L116" s="2"/>
    </row>
    <row r="117" spans="12:12">
      <c r="L117" s="2"/>
    </row>
    <row r="118" spans="12:12">
      <c r="L118" s="2"/>
    </row>
    <row r="119" spans="12:12">
      <c r="L119" s="2"/>
    </row>
    <row r="120" spans="12:12">
      <c r="L120" s="2"/>
    </row>
    <row r="121" spans="12:12">
      <c r="L121" s="2"/>
    </row>
    <row r="122" spans="12:12">
      <c r="L122" s="2"/>
    </row>
    <row r="123" spans="12:12">
      <c r="L123" s="2"/>
    </row>
    <row r="124" spans="12:12">
      <c r="L124" s="2"/>
    </row>
    <row r="125" spans="12:12">
      <c r="L125" s="2"/>
    </row>
    <row r="126" spans="12:12">
      <c r="L126" s="2"/>
    </row>
    <row r="127" spans="12:12">
      <c r="L127" s="2"/>
    </row>
    <row r="128" spans="12:12">
      <c r="L128" s="2"/>
    </row>
    <row r="129" spans="12:12">
      <c r="L129" s="2"/>
    </row>
    <row r="130" spans="12:12">
      <c r="L130" s="2"/>
    </row>
    <row r="131" spans="12:12">
      <c r="L131" s="2"/>
    </row>
    <row r="132" spans="12:12">
      <c r="L132" s="2"/>
    </row>
    <row r="133" spans="12:12">
      <c r="L133" s="2"/>
    </row>
    <row r="134" spans="12:12">
      <c r="L134" s="2"/>
    </row>
    <row r="135" spans="12:12">
      <c r="L135" s="2"/>
    </row>
    <row r="136" spans="12:12">
      <c r="L136" s="2"/>
    </row>
    <row r="137" spans="12:12">
      <c r="L137" s="2"/>
    </row>
    <row r="138" spans="12:12">
      <c r="L138" s="2"/>
    </row>
    <row r="139" spans="12:12">
      <c r="L139" s="2"/>
    </row>
    <row r="140" spans="12:12">
      <c r="L140" s="2"/>
    </row>
    <row r="141" spans="12:12">
      <c r="L141" s="2"/>
    </row>
    <row r="142" spans="12:12">
      <c r="L142" s="2"/>
    </row>
    <row r="143" spans="12:12">
      <c r="L143" s="2"/>
    </row>
    <row r="144" spans="12:12">
      <c r="L144" s="2"/>
    </row>
    <row r="145" spans="12:12">
      <c r="L145" s="2"/>
    </row>
    <row r="146" spans="12:12">
      <c r="L146" s="2"/>
    </row>
    <row r="147" spans="12:12">
      <c r="L147" s="2"/>
    </row>
    <row r="148" spans="12:12">
      <c r="L148" s="2"/>
    </row>
    <row r="149" spans="12:12">
      <c r="L149" s="2"/>
    </row>
    <row r="150" spans="12:12">
      <c r="L150" s="2"/>
    </row>
    <row r="151" spans="12:12">
      <c r="L151" s="2"/>
    </row>
    <row r="152" spans="12:12">
      <c r="L152" s="2"/>
    </row>
    <row r="153" spans="12:12">
      <c r="L153" s="2"/>
    </row>
    <row r="154" spans="12:12">
      <c r="L154" s="2"/>
    </row>
    <row r="155" spans="12:12">
      <c r="L155" s="2"/>
    </row>
    <row r="156" spans="12:12">
      <c r="L156" s="2"/>
    </row>
    <row r="157" spans="12:12">
      <c r="L157" s="2"/>
    </row>
    <row r="158" spans="12:12">
      <c r="L158" s="2"/>
    </row>
    <row r="159" spans="12:12">
      <c r="L159" s="2"/>
    </row>
    <row r="160" spans="12:12">
      <c r="L160" s="2"/>
    </row>
    <row r="161" spans="12:12">
      <c r="L161" s="2"/>
    </row>
    <row r="162" spans="12:12">
      <c r="L162" s="2"/>
    </row>
    <row r="163" spans="12:12">
      <c r="L163" s="2"/>
    </row>
    <row r="164" spans="12:12">
      <c r="L164" s="2"/>
    </row>
    <row r="165" spans="12:12">
      <c r="L165" s="2"/>
    </row>
    <row r="166" spans="12:12">
      <c r="L166" s="2"/>
    </row>
    <row r="167" spans="12:12">
      <c r="L167" s="2"/>
    </row>
    <row r="168" spans="12:12">
      <c r="L168" s="2"/>
    </row>
    <row r="169" spans="12:12">
      <c r="L169" s="2"/>
    </row>
    <row r="170" spans="12:12">
      <c r="L170" s="2"/>
    </row>
    <row r="171" spans="12:12">
      <c r="L171" s="2"/>
    </row>
    <row r="172" spans="12:12">
      <c r="L172" s="2"/>
    </row>
    <row r="173" spans="12:12">
      <c r="L173" s="2"/>
    </row>
    <row r="174" spans="12:12">
      <c r="L174" s="2"/>
    </row>
    <row r="175" spans="12:12">
      <c r="L175" s="2"/>
    </row>
    <row r="176" spans="12:12">
      <c r="L176" s="2"/>
    </row>
    <row r="177" spans="12:12">
      <c r="L177" s="2"/>
    </row>
    <row r="178" spans="12:12">
      <c r="L178" s="2"/>
    </row>
    <row r="179" spans="12:12">
      <c r="L179" s="2"/>
    </row>
    <row r="180" spans="12:12">
      <c r="L180" s="2"/>
    </row>
    <row r="181" spans="12:12">
      <c r="L181" s="2"/>
    </row>
    <row r="182" spans="12:12">
      <c r="L182" s="2"/>
    </row>
    <row r="183" spans="12:12">
      <c r="L183" s="2"/>
    </row>
    <row r="184" spans="12:12">
      <c r="L184" s="2"/>
    </row>
    <row r="185" spans="12:12">
      <c r="L185" s="2"/>
    </row>
    <row r="186" spans="12:12">
      <c r="L186" s="2"/>
    </row>
    <row r="187" spans="12:12">
      <c r="L187" s="2"/>
    </row>
    <row r="188" spans="12:12">
      <c r="L188" s="2"/>
    </row>
    <row r="189" spans="12:12">
      <c r="L189" s="2"/>
    </row>
    <row r="190" spans="12:12">
      <c r="L190" s="2"/>
    </row>
    <row r="191" spans="12:12">
      <c r="L191" s="2"/>
    </row>
    <row r="192" spans="12:12">
      <c r="L192" s="2"/>
    </row>
    <row r="193" spans="12:12">
      <c r="L193" s="2"/>
    </row>
    <row r="194" spans="12:12">
      <c r="L194" s="2"/>
    </row>
    <row r="195" spans="12:12">
      <c r="L195" s="2"/>
    </row>
    <row r="196" spans="12:12">
      <c r="L196" s="2"/>
    </row>
    <row r="197" spans="12:12">
      <c r="L197" s="2"/>
    </row>
    <row r="198" spans="12:12">
      <c r="L198" s="2"/>
    </row>
    <row r="199" spans="12:12">
      <c r="L199" s="2"/>
    </row>
    <row r="200" spans="12:12">
      <c r="L200" s="2"/>
    </row>
    <row r="201" spans="12:12">
      <c r="L201" s="2"/>
    </row>
    <row r="202" spans="12:12">
      <c r="L202" s="2"/>
    </row>
    <row r="203" spans="12:12">
      <c r="L203" s="2"/>
    </row>
    <row r="204" spans="12:12">
      <c r="L204" s="2"/>
    </row>
    <row r="205" spans="12:12">
      <c r="L205" s="2"/>
    </row>
    <row r="206" spans="12:12">
      <c r="L206" s="2"/>
    </row>
    <row r="207" spans="12:12">
      <c r="L207" s="2"/>
    </row>
    <row r="208" spans="12:12">
      <c r="L208" s="2"/>
    </row>
    <row r="209" spans="12:12">
      <c r="L209" s="2"/>
    </row>
    <row r="210" spans="12:12">
      <c r="L210" s="2"/>
    </row>
    <row r="211" spans="12:12">
      <c r="L211" s="2"/>
    </row>
    <row r="212" spans="12:12">
      <c r="L212" s="2"/>
    </row>
    <row r="213" spans="12:12">
      <c r="L213" s="2"/>
    </row>
    <row r="214" spans="12:12">
      <c r="L214" s="2"/>
    </row>
    <row r="215" spans="12:12">
      <c r="L215" s="2"/>
    </row>
    <row r="216" spans="12:12">
      <c r="L216" s="2"/>
    </row>
    <row r="217" spans="12:12">
      <c r="L217" s="2"/>
    </row>
    <row r="218" spans="12:12">
      <c r="L218" s="2"/>
    </row>
    <row r="219" spans="12:12">
      <c r="L219" s="2"/>
    </row>
    <row r="220" spans="12:12">
      <c r="L220" s="2"/>
    </row>
    <row r="221" spans="12:12">
      <c r="L221" s="2"/>
    </row>
    <row r="222" spans="12:12">
      <c r="L222" s="2"/>
    </row>
    <row r="223" spans="12:12">
      <c r="L223" s="2"/>
    </row>
    <row r="224" spans="12:12">
      <c r="L224" s="2"/>
    </row>
    <row r="225" spans="12:12">
      <c r="L225" s="2"/>
    </row>
    <row r="226" spans="12:12">
      <c r="L226" s="2"/>
    </row>
    <row r="227" spans="12:12">
      <c r="L227" s="2"/>
    </row>
    <row r="228" spans="12:12">
      <c r="L228" s="2"/>
    </row>
    <row r="229" spans="12:12">
      <c r="L229" s="2"/>
    </row>
    <row r="230" spans="12:12">
      <c r="L230" s="2"/>
    </row>
    <row r="231" spans="12:12">
      <c r="L231" s="2"/>
    </row>
    <row r="232" spans="12:12">
      <c r="L232" s="2"/>
    </row>
    <row r="233" spans="12:12">
      <c r="L233" s="2"/>
    </row>
    <row r="234" spans="12:12">
      <c r="L234" s="2"/>
    </row>
    <row r="235" spans="12:12">
      <c r="L235" s="2"/>
    </row>
    <row r="236" spans="12:12">
      <c r="L236" s="2"/>
    </row>
    <row r="237" spans="12:12">
      <c r="L237" s="2"/>
    </row>
    <row r="238" spans="12:12">
      <c r="L238" s="2"/>
    </row>
    <row r="239" spans="12:12">
      <c r="L239" s="2"/>
    </row>
    <row r="240" spans="12:12">
      <c r="L240" s="2"/>
    </row>
    <row r="241" spans="12:12">
      <c r="L241" s="2"/>
    </row>
    <row r="242" spans="12:12">
      <c r="L242" s="2"/>
    </row>
    <row r="243" spans="12:12">
      <c r="L243" s="2"/>
    </row>
    <row r="244" spans="12:12">
      <c r="L244" s="2"/>
    </row>
    <row r="245" spans="12:12">
      <c r="L245" s="2"/>
    </row>
    <row r="246" spans="12:12">
      <c r="L246" s="2"/>
    </row>
    <row r="247" spans="12:12">
      <c r="L247" s="2"/>
    </row>
    <row r="248" spans="12:12">
      <c r="L248" s="2"/>
    </row>
    <row r="249" spans="12:12">
      <c r="L249" s="2"/>
    </row>
    <row r="250" spans="12:12">
      <c r="L250" s="2"/>
    </row>
    <row r="251" spans="12:12">
      <c r="L251" s="2"/>
    </row>
    <row r="252" spans="12:12">
      <c r="L252" s="2"/>
    </row>
    <row r="253" spans="12:12">
      <c r="L253" s="2"/>
    </row>
    <row r="254" spans="12:12">
      <c r="L254" s="2"/>
    </row>
    <row r="255" spans="12:12">
      <c r="L255" s="2"/>
    </row>
    <row r="256" spans="12:12">
      <c r="L256" s="2"/>
    </row>
    <row r="257" spans="12:12">
      <c r="L257" s="2"/>
    </row>
    <row r="258" spans="12:12">
      <c r="L258" s="2"/>
    </row>
    <row r="259" spans="12:12">
      <c r="L259" s="2"/>
    </row>
    <row r="260" spans="12:12">
      <c r="L260" s="2"/>
    </row>
    <row r="261" spans="12:12">
      <c r="L261" s="2"/>
    </row>
    <row r="262" spans="12:12">
      <c r="L262" s="2"/>
    </row>
    <row r="263" spans="12:12">
      <c r="L263" s="2"/>
    </row>
    <row r="264" spans="12:12">
      <c r="L264" s="2"/>
    </row>
    <row r="265" spans="12:12">
      <c r="L265" s="2"/>
    </row>
    <row r="266" spans="12:12">
      <c r="L266" s="2"/>
    </row>
    <row r="267" spans="12:12">
      <c r="L267" s="2"/>
    </row>
    <row r="268" spans="12:12">
      <c r="L268" s="2"/>
    </row>
    <row r="269" spans="12:12">
      <c r="L269" s="2"/>
    </row>
    <row r="270" spans="12:12">
      <c r="L270" s="2"/>
    </row>
    <row r="271" spans="12:12">
      <c r="L271" s="2"/>
    </row>
    <row r="272" spans="12:12">
      <c r="L272" s="2"/>
    </row>
    <row r="273" spans="12:12">
      <c r="L273" s="2"/>
    </row>
    <row r="274" spans="12:12">
      <c r="L274" s="2"/>
    </row>
    <row r="275" spans="12:12">
      <c r="L275" s="2"/>
    </row>
    <row r="276" spans="12:12">
      <c r="L276" s="2"/>
    </row>
    <row r="277" spans="12:12">
      <c r="L277" s="2"/>
    </row>
    <row r="278" spans="12:12">
      <c r="L278" s="2"/>
    </row>
    <row r="279" spans="12:12">
      <c r="L279" s="2"/>
    </row>
    <row r="280" spans="12:12">
      <c r="L280" s="2"/>
    </row>
    <row r="281" spans="12:12">
      <c r="L281" s="2"/>
    </row>
    <row r="282" spans="12:12">
      <c r="L282" s="2"/>
    </row>
    <row r="283" spans="12:12">
      <c r="L283" s="2"/>
    </row>
    <row r="284" spans="12:12">
      <c r="L284" s="2"/>
    </row>
    <row r="285" spans="12:12">
      <c r="L285" s="2"/>
    </row>
    <row r="286" spans="12:12">
      <c r="L286" s="2"/>
    </row>
    <row r="287" spans="12:12">
      <c r="L287" s="2"/>
    </row>
    <row r="288" spans="12:12">
      <c r="L288" s="2"/>
    </row>
    <row r="289" spans="12:12">
      <c r="L289" s="2"/>
    </row>
    <row r="290" spans="12:12">
      <c r="L290" s="2"/>
    </row>
    <row r="291" spans="12:12">
      <c r="L291" s="2"/>
    </row>
    <row r="292" spans="12:12">
      <c r="L292" s="2"/>
    </row>
    <row r="293" spans="12:12">
      <c r="L293" s="2"/>
    </row>
    <row r="294" spans="12:12">
      <c r="L294" s="2"/>
    </row>
    <row r="295" spans="12:12">
      <c r="L295" s="2"/>
    </row>
    <row r="296" spans="12:12">
      <c r="L296" s="2"/>
    </row>
    <row r="297" spans="12:12">
      <c r="L297" s="2"/>
    </row>
    <row r="298" spans="12:12">
      <c r="L298" s="2"/>
    </row>
    <row r="299" spans="12:12">
      <c r="L299" s="2"/>
    </row>
    <row r="300" spans="12:12">
      <c r="L300" s="2"/>
    </row>
    <row r="301" spans="12:12">
      <c r="L301" s="2"/>
    </row>
    <row r="302" spans="12:12">
      <c r="L302" s="2"/>
    </row>
    <row r="303" spans="12:12">
      <c r="L303" s="2"/>
    </row>
    <row r="304" spans="12:12">
      <c r="L304" s="2"/>
    </row>
    <row r="305" spans="12:12">
      <c r="L305" s="2"/>
    </row>
    <row r="306" spans="12:12">
      <c r="L306" s="2"/>
    </row>
    <row r="307" spans="12:12">
      <c r="L307" s="2"/>
    </row>
    <row r="308" spans="12:12">
      <c r="L308" s="2"/>
    </row>
    <row r="309" spans="12:12">
      <c r="L309" s="2"/>
    </row>
    <row r="310" spans="12:12">
      <c r="L310" s="2"/>
    </row>
    <row r="311" spans="12:12">
      <c r="L311" s="2"/>
    </row>
    <row r="312" spans="12:12">
      <c r="L312" s="2"/>
    </row>
    <row r="313" spans="12:12">
      <c r="L313" s="2"/>
    </row>
    <row r="314" spans="12:12">
      <c r="L314" s="2"/>
    </row>
    <row r="315" spans="12:12">
      <c r="L315" s="2"/>
    </row>
    <row r="316" spans="12:12">
      <c r="L316" s="2"/>
    </row>
    <row r="317" spans="12:12">
      <c r="L317" s="2"/>
    </row>
    <row r="318" spans="12:12">
      <c r="L318" s="2"/>
    </row>
    <row r="319" spans="12:12">
      <c r="L319" s="2"/>
    </row>
    <row r="320" spans="12:12">
      <c r="L320" s="2"/>
    </row>
    <row r="321" spans="12:12">
      <c r="L321" s="2"/>
    </row>
    <row r="322" spans="12:12">
      <c r="L322" s="2"/>
    </row>
    <row r="323" spans="12:12">
      <c r="L323" s="2"/>
    </row>
    <row r="324" spans="12:12">
      <c r="L324" s="2"/>
    </row>
    <row r="325" spans="12:12">
      <c r="L325" s="2"/>
    </row>
    <row r="326" spans="12:12">
      <c r="L326" s="2"/>
    </row>
    <row r="327" spans="12:12">
      <c r="L327" s="2"/>
    </row>
    <row r="328" spans="12:12">
      <c r="L328" s="2"/>
    </row>
    <row r="329" spans="12:12">
      <c r="L329" s="2"/>
    </row>
    <row r="330" spans="12:12">
      <c r="L330" s="2"/>
    </row>
    <row r="331" spans="12:12">
      <c r="L331" s="2"/>
    </row>
    <row r="332" spans="12:12">
      <c r="L332" s="2"/>
    </row>
    <row r="333" spans="12:12">
      <c r="L333" s="2"/>
    </row>
    <row r="334" spans="12:12">
      <c r="L334" s="2"/>
    </row>
    <row r="335" spans="12:12">
      <c r="L335" s="2"/>
    </row>
    <row r="336" spans="12:12">
      <c r="L336" s="2"/>
    </row>
    <row r="337" spans="12:12">
      <c r="L337" s="2"/>
    </row>
    <row r="338" spans="12:12">
      <c r="L338" s="2"/>
    </row>
    <row r="339" spans="12:12">
      <c r="L339" s="2"/>
    </row>
    <row r="340" spans="12:12">
      <c r="L340" s="2"/>
    </row>
    <row r="341" spans="12:12">
      <c r="L341" s="2"/>
    </row>
    <row r="342" spans="12:12">
      <c r="L342" s="2"/>
    </row>
    <row r="343" spans="12:12">
      <c r="L343" s="2"/>
    </row>
    <row r="344" spans="12:12">
      <c r="L344" s="2"/>
    </row>
    <row r="345" spans="12:12">
      <c r="L345" s="2"/>
    </row>
    <row r="346" spans="12:12">
      <c r="L346" s="2"/>
    </row>
    <row r="347" spans="12:12">
      <c r="L347" s="2"/>
    </row>
    <row r="348" spans="12:12">
      <c r="L348" s="2"/>
    </row>
    <row r="349" spans="12:12">
      <c r="L349" s="2"/>
    </row>
    <row r="350" spans="12:12">
      <c r="L350" s="2"/>
    </row>
    <row r="351" spans="12:12">
      <c r="L351" s="2"/>
    </row>
    <row r="352" spans="12:12">
      <c r="L352" s="2"/>
    </row>
    <row r="353" spans="12:12">
      <c r="L353" s="2"/>
    </row>
    <row r="354" spans="12:12">
      <c r="L354" s="2"/>
    </row>
    <row r="355" spans="12:12">
      <c r="L355" s="2"/>
    </row>
    <row r="356" spans="12:12">
      <c r="L356" s="2"/>
    </row>
    <row r="357" spans="12:12">
      <c r="L357" s="2"/>
    </row>
    <row r="358" spans="12:12">
      <c r="L358" s="2"/>
    </row>
    <row r="359" spans="12:12">
      <c r="L359" s="2"/>
    </row>
    <row r="360" spans="12:12">
      <c r="L360" s="2"/>
    </row>
    <row r="361" spans="12:12">
      <c r="L361" s="2"/>
    </row>
    <row r="362" spans="12:12">
      <c r="L362" s="2"/>
    </row>
    <row r="363" spans="12:12">
      <c r="L363" s="2"/>
    </row>
    <row r="364" spans="12:12">
      <c r="L364" s="2"/>
    </row>
    <row r="365" spans="12:12">
      <c r="L365" s="2"/>
    </row>
    <row r="366" spans="12:12">
      <c r="L366" s="2"/>
    </row>
    <row r="367" spans="12:12">
      <c r="L367" s="2"/>
    </row>
    <row r="368" spans="12:12">
      <c r="L368" s="2"/>
    </row>
    <row r="369" spans="12:12">
      <c r="L369" s="2"/>
    </row>
    <row r="370" spans="12:12">
      <c r="L370" s="2"/>
    </row>
    <row r="371" spans="12:12">
      <c r="L371" s="2"/>
    </row>
    <row r="372" spans="12:12">
      <c r="L372" s="2"/>
    </row>
    <row r="373" spans="12:12">
      <c r="L373" s="2"/>
    </row>
    <row r="374" spans="12:12">
      <c r="L374" s="2"/>
    </row>
    <row r="375" spans="12:12">
      <c r="L375" s="2"/>
    </row>
    <row r="376" spans="12:12">
      <c r="L376" s="2"/>
    </row>
    <row r="377" spans="12:12">
      <c r="L377" s="2"/>
    </row>
    <row r="378" spans="12:12">
      <c r="L378" s="2"/>
    </row>
    <row r="379" spans="12:12">
      <c r="L379" s="2"/>
    </row>
    <row r="380" spans="12:12">
      <c r="L380" s="2"/>
    </row>
    <row r="381" spans="12:12">
      <c r="L381" s="2"/>
    </row>
    <row r="382" spans="12:12">
      <c r="L382" s="2"/>
    </row>
    <row r="383" spans="12:12">
      <c r="L383" s="2"/>
    </row>
    <row r="384" spans="12:12">
      <c r="L384" s="2"/>
    </row>
    <row r="385" spans="12:12">
      <c r="L385" s="2"/>
    </row>
    <row r="386" spans="12:12">
      <c r="L386" s="2"/>
    </row>
    <row r="387" spans="12:12">
      <c r="L387" s="2"/>
    </row>
    <row r="388" spans="12:12">
      <c r="L388" s="2"/>
    </row>
    <row r="389" spans="12:12">
      <c r="L389" s="2"/>
    </row>
    <row r="390" spans="12:12">
      <c r="L390" s="2"/>
    </row>
    <row r="391" spans="12:12">
      <c r="L391" s="2"/>
    </row>
    <row r="392" spans="12:12">
      <c r="L392" s="2"/>
    </row>
    <row r="393" spans="12:12">
      <c r="L393" s="2"/>
    </row>
    <row r="394" spans="12:12">
      <c r="L394" s="2"/>
    </row>
    <row r="395" spans="12:12">
      <c r="L395" s="2"/>
    </row>
    <row r="396" spans="12:12">
      <c r="L396" s="2"/>
    </row>
    <row r="397" spans="12:12">
      <c r="L397" s="2"/>
    </row>
    <row r="398" spans="12:12">
      <c r="L398" s="2"/>
    </row>
    <row r="399" spans="12:12">
      <c r="L399" s="2"/>
    </row>
    <row r="400" spans="12:12">
      <c r="L400" s="2"/>
    </row>
    <row r="401" spans="12:12">
      <c r="L401" s="2"/>
    </row>
    <row r="402" spans="12:12">
      <c r="L402" s="2"/>
    </row>
    <row r="403" spans="12:12">
      <c r="L403" s="2"/>
    </row>
    <row r="404" spans="12:12">
      <c r="L404" s="2"/>
    </row>
    <row r="405" spans="12:12">
      <c r="L405" s="2"/>
    </row>
    <row r="406" spans="12:12">
      <c r="L406" s="2"/>
    </row>
    <row r="407" spans="12:12">
      <c r="L407" s="2"/>
    </row>
    <row r="408" spans="12:12">
      <c r="L408" s="2"/>
    </row>
    <row r="409" spans="12:12">
      <c r="L409" s="2"/>
    </row>
    <row r="410" spans="12:12">
      <c r="L410" s="2"/>
    </row>
    <row r="411" spans="12:12">
      <c r="L411" s="2"/>
    </row>
    <row r="412" spans="12:12">
      <c r="L412" s="2"/>
    </row>
    <row r="413" spans="12:12">
      <c r="L413" s="2"/>
    </row>
    <row r="414" spans="12:12">
      <c r="L414" s="2"/>
    </row>
    <row r="415" spans="12:12">
      <c r="L415" s="2"/>
    </row>
    <row r="416" spans="12:12">
      <c r="L416" s="2"/>
    </row>
    <row r="417" spans="12:12">
      <c r="L417" s="2"/>
    </row>
    <row r="418" spans="12:12">
      <c r="L418" s="2"/>
    </row>
    <row r="419" spans="12:12">
      <c r="L419" s="2"/>
    </row>
    <row r="420" spans="12:12">
      <c r="L420" s="2"/>
    </row>
    <row r="421" spans="12:12">
      <c r="L421" s="2"/>
    </row>
    <row r="422" spans="12:12">
      <c r="L422" s="2"/>
    </row>
    <row r="423" spans="12:12">
      <c r="L423" s="2"/>
    </row>
    <row r="424" spans="12:12">
      <c r="L424" s="2"/>
    </row>
    <row r="425" spans="12:12">
      <c r="L425" s="2"/>
    </row>
    <row r="426" spans="12:12">
      <c r="L426" s="2"/>
    </row>
    <row r="427" spans="12:12">
      <c r="L427" s="2"/>
    </row>
    <row r="428" spans="12:12">
      <c r="L428" s="2"/>
    </row>
    <row r="429" spans="12:12">
      <c r="L429" s="2"/>
    </row>
    <row r="430" spans="12:12">
      <c r="L430" s="2"/>
    </row>
    <row r="431" spans="12:12">
      <c r="L431" s="2"/>
    </row>
    <row r="432" spans="12:12">
      <c r="L432" s="2"/>
    </row>
    <row r="433" spans="12:12">
      <c r="L433" s="2"/>
    </row>
    <row r="434" spans="12:12">
      <c r="L434" s="2"/>
    </row>
    <row r="435" spans="12:12">
      <c r="L435" s="2"/>
    </row>
    <row r="436" spans="12:12">
      <c r="L436" s="2"/>
    </row>
    <row r="437" spans="12:12">
      <c r="L437" s="2"/>
    </row>
    <row r="438" spans="12:12">
      <c r="L438" s="2"/>
    </row>
    <row r="439" spans="12:12">
      <c r="L439" s="2"/>
    </row>
    <row r="440" spans="12:12">
      <c r="L440" s="2"/>
    </row>
    <row r="441" spans="12:12">
      <c r="L441" s="2"/>
    </row>
    <row r="442" spans="12:12">
      <c r="L442" s="2"/>
    </row>
    <row r="443" spans="12:12">
      <c r="L443" s="2"/>
    </row>
    <row r="444" spans="12:12">
      <c r="L444" s="2"/>
    </row>
    <row r="445" spans="12:12">
      <c r="L445" s="2"/>
    </row>
    <row r="446" spans="12:12">
      <c r="L446" s="2"/>
    </row>
    <row r="447" spans="12:12">
      <c r="L447" s="2"/>
    </row>
    <row r="448" spans="12:12">
      <c r="L448" s="2"/>
    </row>
    <row r="449" spans="12:12">
      <c r="L449" s="2"/>
    </row>
    <row r="450" spans="12:12">
      <c r="L450" s="2"/>
    </row>
    <row r="451" spans="12:12">
      <c r="L451" s="2"/>
    </row>
    <row r="452" spans="12:12">
      <c r="L452" s="2"/>
    </row>
    <row r="453" spans="12:12">
      <c r="L453" s="2"/>
    </row>
    <row r="454" spans="12:12">
      <c r="L454" s="2"/>
    </row>
    <row r="455" spans="12:12">
      <c r="L455" s="2"/>
    </row>
    <row r="456" spans="12:12">
      <c r="L456" s="2"/>
    </row>
    <row r="457" spans="12:12">
      <c r="L457" s="2"/>
    </row>
    <row r="458" spans="12:12">
      <c r="L458" s="2"/>
    </row>
    <row r="459" spans="12:12">
      <c r="L459" s="2"/>
    </row>
    <row r="460" spans="12:12">
      <c r="L460" s="2"/>
    </row>
    <row r="461" spans="12:12">
      <c r="L461" s="2"/>
    </row>
    <row r="462" spans="12:12">
      <c r="L462" s="2"/>
    </row>
    <row r="463" spans="12:12">
      <c r="L463" s="2"/>
    </row>
    <row r="464" spans="12:12">
      <c r="L464" s="2"/>
    </row>
    <row r="465" spans="12:12">
      <c r="L465" s="2"/>
    </row>
    <row r="466" spans="12:12">
      <c r="L466" s="2"/>
    </row>
    <row r="467" spans="12:12">
      <c r="L467" s="2"/>
    </row>
    <row r="468" spans="12:12">
      <c r="L468" s="2"/>
    </row>
    <row r="469" spans="12:12">
      <c r="L469" s="2"/>
    </row>
    <row r="470" spans="12:12">
      <c r="L470" s="2"/>
    </row>
    <row r="471" spans="12:12">
      <c r="L471" s="2"/>
    </row>
    <row r="472" spans="12:12">
      <c r="L472" s="2"/>
    </row>
    <row r="473" spans="12:12">
      <c r="L473" s="2"/>
    </row>
    <row r="474" spans="12:12">
      <c r="L474" s="2"/>
    </row>
    <row r="475" spans="12:12">
      <c r="L475" s="2"/>
    </row>
    <row r="476" spans="12:12">
      <c r="L476" s="2"/>
    </row>
    <row r="477" spans="12:12">
      <c r="L477" s="2"/>
    </row>
    <row r="478" spans="12:12">
      <c r="L478" s="2"/>
    </row>
    <row r="479" spans="12:12">
      <c r="L479" s="2"/>
    </row>
    <row r="480" spans="12:12">
      <c r="L480" s="2"/>
    </row>
    <row r="481" spans="12:12">
      <c r="L481" s="2"/>
    </row>
    <row r="482" spans="12:12">
      <c r="L482" s="2"/>
    </row>
    <row r="483" spans="12:12">
      <c r="L483" s="2"/>
    </row>
    <row r="484" spans="12:12">
      <c r="L484" s="2"/>
    </row>
    <row r="485" spans="12:12">
      <c r="L485" s="2"/>
    </row>
    <row r="486" spans="12:12">
      <c r="L486" s="2"/>
    </row>
    <row r="487" spans="12:12">
      <c r="L487" s="2"/>
    </row>
    <row r="488" spans="12:12">
      <c r="L488" s="2"/>
    </row>
    <row r="489" spans="12:12">
      <c r="L489" s="2"/>
    </row>
    <row r="490" spans="12:12">
      <c r="L490" s="2"/>
    </row>
    <row r="491" spans="12:12">
      <c r="L491" s="2"/>
    </row>
    <row r="492" spans="12:12">
      <c r="L492" s="2"/>
    </row>
    <row r="493" spans="12:12">
      <c r="L493" s="2"/>
    </row>
    <row r="494" spans="12:12">
      <c r="L494" s="2"/>
    </row>
    <row r="495" spans="12:12">
      <c r="L495" s="2"/>
    </row>
    <row r="496" spans="12:12">
      <c r="L496" s="2"/>
    </row>
    <row r="497" spans="12:12">
      <c r="L497" s="2"/>
    </row>
    <row r="498" spans="12:12">
      <c r="L498" s="2"/>
    </row>
    <row r="499" spans="12:12">
      <c r="L499" s="2"/>
    </row>
    <row r="500" spans="12:12">
      <c r="L500" s="2"/>
    </row>
    <row r="501" spans="12:12">
      <c r="L501" s="2"/>
    </row>
    <row r="502" spans="12:12">
      <c r="L502" s="2"/>
    </row>
    <row r="503" spans="12:12">
      <c r="L503" s="2"/>
    </row>
    <row r="504" spans="12:12">
      <c r="L504" s="2"/>
    </row>
    <row r="505" spans="12:12">
      <c r="L505" s="2"/>
    </row>
    <row r="506" spans="12:12">
      <c r="L506" s="2"/>
    </row>
    <row r="507" spans="12:12">
      <c r="L507" s="2"/>
    </row>
    <row r="508" spans="12:12">
      <c r="L508" s="2"/>
    </row>
    <row r="509" spans="12:12">
      <c r="L509" s="2"/>
    </row>
    <row r="510" spans="12:12">
      <c r="L510" s="2"/>
    </row>
    <row r="511" spans="12:12">
      <c r="L511" s="2"/>
    </row>
    <row r="512" spans="12:12">
      <c r="L512" s="2"/>
    </row>
    <row r="513" spans="12:12">
      <c r="L513" s="2"/>
    </row>
    <row r="514" spans="12:12">
      <c r="L514" s="2"/>
    </row>
    <row r="515" spans="12:12">
      <c r="L515" s="2"/>
    </row>
    <row r="516" spans="12:12">
      <c r="L516" s="2"/>
    </row>
    <row r="517" spans="12:12">
      <c r="L517" s="2"/>
    </row>
    <row r="518" spans="12:12">
      <c r="L518" s="2"/>
    </row>
    <row r="519" spans="12:12">
      <c r="L519" s="2"/>
    </row>
    <row r="520" spans="12:12">
      <c r="L520" s="2"/>
    </row>
    <row r="521" spans="12:12">
      <c r="L521" s="2"/>
    </row>
    <row r="522" spans="12:12">
      <c r="L522" s="2"/>
    </row>
    <row r="523" spans="12:12">
      <c r="L523" s="2"/>
    </row>
    <row r="524" spans="12:12">
      <c r="L524" s="2"/>
    </row>
    <row r="525" spans="12:12">
      <c r="L525" s="2"/>
    </row>
    <row r="526" spans="12:12">
      <c r="L526" s="2"/>
    </row>
    <row r="527" spans="12:12">
      <c r="L527" s="2"/>
    </row>
    <row r="528" spans="12:12">
      <c r="L528" s="2"/>
    </row>
    <row r="529" spans="12:12">
      <c r="L529" s="2"/>
    </row>
    <row r="530" spans="12:12">
      <c r="L530" s="2"/>
    </row>
    <row r="531" spans="12:12">
      <c r="L531" s="2"/>
    </row>
    <row r="532" spans="12:12">
      <c r="L532" s="2"/>
    </row>
    <row r="533" spans="12:12">
      <c r="L533" s="2"/>
    </row>
    <row r="534" spans="12:12">
      <c r="L534" s="2"/>
    </row>
    <row r="535" spans="12:12">
      <c r="L535" s="2"/>
    </row>
    <row r="536" spans="12:12">
      <c r="L536" s="2"/>
    </row>
    <row r="537" spans="12:12">
      <c r="L537" s="2"/>
    </row>
    <row r="538" spans="12:12">
      <c r="L538" s="2"/>
    </row>
    <row r="539" spans="12:12">
      <c r="L539" s="2"/>
    </row>
    <row r="540" spans="12:12">
      <c r="L540" s="2"/>
    </row>
    <row r="541" spans="12:12">
      <c r="L541" s="2"/>
    </row>
    <row r="542" spans="12:12">
      <c r="L542" s="2"/>
    </row>
    <row r="543" spans="12:12">
      <c r="L543" s="2"/>
    </row>
    <row r="544" spans="12:12">
      <c r="L544" s="2"/>
    </row>
    <row r="545" spans="12:12">
      <c r="L545" s="2"/>
    </row>
    <row r="546" spans="12:12">
      <c r="L546" s="2"/>
    </row>
    <row r="547" spans="12:12">
      <c r="L547" s="2"/>
    </row>
    <row r="548" spans="12:12">
      <c r="L548" s="2"/>
    </row>
    <row r="549" spans="12:12">
      <c r="L549" s="2"/>
    </row>
    <row r="550" spans="12:12">
      <c r="L550" s="2"/>
    </row>
    <row r="551" spans="12:12">
      <c r="L551" s="2"/>
    </row>
    <row r="552" spans="12:12">
      <c r="L552" s="2"/>
    </row>
    <row r="553" spans="12:12">
      <c r="L553" s="2"/>
    </row>
    <row r="554" spans="12:12">
      <c r="L554" s="2"/>
    </row>
    <row r="555" spans="12:12">
      <c r="L555" s="2"/>
    </row>
    <row r="556" spans="12:12">
      <c r="L556" s="2"/>
    </row>
    <row r="557" spans="12:12">
      <c r="L557" s="2"/>
    </row>
    <row r="558" spans="12:12">
      <c r="L558" s="2"/>
    </row>
    <row r="559" spans="12:12">
      <c r="L559" s="2"/>
    </row>
    <row r="560" spans="12:12">
      <c r="L560" s="2"/>
    </row>
    <row r="561" spans="12:12">
      <c r="L561" s="2"/>
    </row>
    <row r="562" spans="12:12">
      <c r="L562" s="2"/>
    </row>
    <row r="563" spans="12:12">
      <c r="L563" s="2"/>
    </row>
    <row r="564" spans="12:12">
      <c r="L564" s="2"/>
    </row>
    <row r="565" spans="12:12">
      <c r="L565" s="2"/>
    </row>
    <row r="566" spans="12:12">
      <c r="L566" s="2"/>
    </row>
    <row r="567" spans="12:12">
      <c r="L567" s="2"/>
    </row>
    <row r="568" spans="12:12">
      <c r="L568" s="2"/>
    </row>
    <row r="569" spans="12:12">
      <c r="L569" s="2"/>
    </row>
    <row r="570" spans="12:12">
      <c r="L570" s="2"/>
    </row>
    <row r="571" spans="12:12">
      <c r="L571" s="2"/>
    </row>
    <row r="572" spans="12:12">
      <c r="L572" s="2"/>
    </row>
    <row r="573" spans="12:12">
      <c r="L573" s="2"/>
    </row>
    <row r="574" spans="12:12">
      <c r="L574" s="2"/>
    </row>
    <row r="575" spans="12:12">
      <c r="L575" s="2"/>
    </row>
    <row r="576" spans="12:12">
      <c r="L576" s="2"/>
    </row>
    <row r="577" spans="12:12">
      <c r="L577" s="2"/>
    </row>
    <row r="578" spans="12:12">
      <c r="L578" s="2"/>
    </row>
    <row r="579" spans="12:12">
      <c r="L579" s="2"/>
    </row>
    <row r="580" spans="12:12">
      <c r="L580" s="2"/>
    </row>
    <row r="581" spans="12:12">
      <c r="L581" s="2"/>
    </row>
    <row r="582" spans="12:12">
      <c r="L582" s="2"/>
    </row>
    <row r="583" spans="12:12">
      <c r="L583" s="2"/>
    </row>
    <row r="584" spans="12:12">
      <c r="L584" s="2"/>
    </row>
    <row r="585" spans="12:12">
      <c r="L585" s="2"/>
    </row>
    <row r="586" spans="12:12">
      <c r="L586" s="2"/>
    </row>
    <row r="587" spans="12:12">
      <c r="L587" s="2"/>
    </row>
    <row r="588" spans="12:12">
      <c r="L588" s="2"/>
    </row>
    <row r="589" spans="12:12">
      <c r="L589" s="2"/>
    </row>
    <row r="590" spans="12:12">
      <c r="L590" s="2"/>
    </row>
    <row r="591" spans="12:12">
      <c r="L591" s="2"/>
    </row>
    <row r="592" spans="12:12">
      <c r="L592" s="2"/>
    </row>
    <row r="593" spans="12:12">
      <c r="L593" s="2"/>
    </row>
    <row r="594" spans="12:12">
      <c r="L594" s="2"/>
    </row>
    <row r="595" spans="12:12">
      <c r="L595" s="2"/>
    </row>
    <row r="596" spans="12:12">
      <c r="L596" s="2"/>
    </row>
    <row r="597" spans="12:12">
      <c r="L597" s="2"/>
    </row>
    <row r="598" spans="12:12">
      <c r="L598" s="2"/>
    </row>
    <row r="599" spans="12:12">
      <c r="L599" s="2"/>
    </row>
    <row r="600" spans="12:12">
      <c r="L600" s="2"/>
    </row>
    <row r="601" spans="12:12">
      <c r="L601" s="2"/>
    </row>
    <row r="602" spans="12:12">
      <c r="L602" s="2"/>
    </row>
    <row r="603" spans="12:12">
      <c r="L603" s="2"/>
    </row>
    <row r="604" spans="12:12">
      <c r="L604" s="2"/>
    </row>
    <row r="605" spans="12:12">
      <c r="L605" s="2"/>
    </row>
    <row r="606" spans="12:12">
      <c r="L606" s="2"/>
    </row>
    <row r="607" spans="12:12">
      <c r="L607" s="2"/>
    </row>
    <row r="608" spans="12:12">
      <c r="L608" s="2"/>
    </row>
    <row r="609" spans="12:12">
      <c r="L609" s="2"/>
    </row>
    <row r="610" spans="12:12">
      <c r="L610" s="2"/>
    </row>
    <row r="611" spans="12:12">
      <c r="L611" s="2"/>
    </row>
    <row r="612" spans="12:12">
      <c r="L612" s="2"/>
    </row>
    <row r="613" spans="12:12">
      <c r="L613" s="2"/>
    </row>
    <row r="614" spans="12:12">
      <c r="L614" s="2"/>
    </row>
    <row r="615" spans="12:12">
      <c r="L615" s="2"/>
    </row>
    <row r="616" spans="12:12">
      <c r="L616" s="2"/>
    </row>
    <row r="617" spans="12:12">
      <c r="L617" s="2"/>
    </row>
    <row r="618" spans="12:12">
      <c r="L618" s="2"/>
    </row>
    <row r="619" spans="12:12">
      <c r="L619" s="2"/>
    </row>
    <row r="620" spans="12:12">
      <c r="L620" s="2"/>
    </row>
    <row r="621" spans="12:12">
      <c r="L621" s="2"/>
    </row>
    <row r="622" spans="12:12">
      <c r="L622" s="2"/>
    </row>
    <row r="623" spans="12:12">
      <c r="L623" s="2"/>
    </row>
    <row r="624" spans="12:12">
      <c r="L624" s="2"/>
    </row>
    <row r="625" spans="12:12">
      <c r="L625" s="2"/>
    </row>
    <row r="626" spans="12:12">
      <c r="L626" s="2"/>
    </row>
    <row r="627" spans="12:12">
      <c r="L627" s="2"/>
    </row>
    <row r="628" spans="12:12">
      <c r="L628" s="2"/>
    </row>
    <row r="629" spans="12:12">
      <c r="L629" s="2"/>
    </row>
    <row r="630" spans="12:12">
      <c r="L630" s="2"/>
    </row>
    <row r="631" spans="12:12">
      <c r="L631" s="2"/>
    </row>
    <row r="632" spans="12:12">
      <c r="L632" s="2"/>
    </row>
    <row r="633" spans="12:12">
      <c r="L633" s="2"/>
    </row>
    <row r="634" spans="12:12">
      <c r="L634" s="2"/>
    </row>
    <row r="635" spans="12:12">
      <c r="L635" s="2"/>
    </row>
    <row r="636" spans="12:12">
      <c r="L636" s="2"/>
    </row>
    <row r="637" spans="12:12">
      <c r="L637" s="2"/>
    </row>
    <row r="638" spans="12:12">
      <c r="L638" s="2"/>
    </row>
    <row r="639" spans="12:12">
      <c r="L639" s="2"/>
    </row>
    <row r="640" spans="12:12">
      <c r="L640" s="2"/>
    </row>
    <row r="641" spans="12:12">
      <c r="L641" s="2"/>
    </row>
    <row r="642" spans="12:12">
      <c r="L642" s="2"/>
    </row>
    <row r="643" spans="12:12">
      <c r="L643" s="2"/>
    </row>
    <row r="644" spans="12:12">
      <c r="L644" s="2"/>
    </row>
    <row r="645" spans="12:12">
      <c r="L645" s="2"/>
    </row>
    <row r="646" spans="12:12">
      <c r="L646" s="2"/>
    </row>
    <row r="647" spans="12:12">
      <c r="L647" s="2"/>
    </row>
    <row r="648" spans="12:12">
      <c r="L648" s="2"/>
    </row>
    <row r="649" spans="12:12">
      <c r="L649" s="2"/>
    </row>
    <row r="650" spans="12:12">
      <c r="L650" s="2"/>
    </row>
    <row r="651" spans="12:12">
      <c r="L651" s="2"/>
    </row>
    <row r="652" spans="12:12">
      <c r="L652" s="2"/>
    </row>
    <row r="653" spans="12:12">
      <c r="L653" s="2"/>
    </row>
    <row r="654" spans="12:12">
      <c r="L654" s="2"/>
    </row>
    <row r="655" spans="12:12">
      <c r="L655" s="2"/>
    </row>
    <row r="656" spans="12:12">
      <c r="L656" s="2"/>
    </row>
    <row r="657" spans="12:12">
      <c r="L657" s="2"/>
    </row>
    <row r="658" spans="12:12">
      <c r="L658" s="2"/>
    </row>
    <row r="659" spans="12:12">
      <c r="L659" s="2"/>
    </row>
    <row r="660" spans="12:12">
      <c r="L660" s="2"/>
    </row>
    <row r="661" spans="12:12">
      <c r="L661" s="2"/>
    </row>
    <row r="662" spans="12:12">
      <c r="L662" s="2"/>
    </row>
    <row r="663" spans="12:12">
      <c r="L663" s="2"/>
    </row>
    <row r="664" spans="12:12">
      <c r="L664" s="2"/>
    </row>
    <row r="665" spans="12:12">
      <c r="L665" s="2"/>
    </row>
    <row r="666" spans="12:12">
      <c r="L666" s="2"/>
    </row>
    <row r="667" spans="12:12">
      <c r="L667" s="2"/>
    </row>
    <row r="668" spans="12:12">
      <c r="L668" s="2"/>
    </row>
    <row r="669" spans="12:12">
      <c r="L669" s="2"/>
    </row>
    <row r="670" spans="12:12">
      <c r="L670" s="2"/>
    </row>
    <row r="671" spans="12:12">
      <c r="L671" s="2"/>
    </row>
    <row r="672" spans="12:12">
      <c r="L672" s="2"/>
    </row>
    <row r="673" spans="12:12">
      <c r="L673" s="2"/>
    </row>
    <row r="674" spans="12:12">
      <c r="L674" s="2"/>
    </row>
    <row r="675" spans="12:12">
      <c r="L675" s="2"/>
    </row>
    <row r="676" spans="12:12">
      <c r="L676" s="2"/>
    </row>
    <row r="677" spans="12:12">
      <c r="L677" s="2"/>
    </row>
    <row r="678" spans="12:12">
      <c r="L678" s="2"/>
    </row>
    <row r="679" spans="12:12">
      <c r="L679" s="2"/>
    </row>
    <row r="680" spans="12:12">
      <c r="L680" s="2"/>
    </row>
    <row r="681" spans="12:12">
      <c r="L681" s="2"/>
    </row>
    <row r="682" spans="12:12">
      <c r="L682" s="2"/>
    </row>
    <row r="683" spans="12:12">
      <c r="L683" s="2"/>
    </row>
    <row r="684" spans="12:12">
      <c r="L684" s="2"/>
    </row>
    <row r="685" spans="12:12">
      <c r="L685" s="2"/>
    </row>
    <row r="686" spans="12:12">
      <c r="L686" s="2"/>
    </row>
    <row r="687" spans="12:12">
      <c r="L687" s="2"/>
    </row>
    <row r="688" spans="12:12">
      <c r="L688" s="2"/>
    </row>
    <row r="689" spans="12:12">
      <c r="L689" s="2"/>
    </row>
    <row r="690" spans="12:12">
      <c r="L690" s="2"/>
    </row>
    <row r="691" spans="12:12">
      <c r="L691" s="2"/>
    </row>
    <row r="692" spans="12:12">
      <c r="L692" s="2"/>
    </row>
    <row r="693" spans="12:12">
      <c r="L693" s="2"/>
    </row>
    <row r="694" spans="12:12">
      <c r="L694" s="2"/>
    </row>
    <row r="695" spans="12:12">
      <c r="L695" s="2"/>
    </row>
    <row r="696" spans="12:12">
      <c r="L696" s="2"/>
    </row>
    <row r="697" spans="12:12">
      <c r="L697" s="2"/>
    </row>
    <row r="698" spans="12:12">
      <c r="L698" s="2"/>
    </row>
    <row r="699" spans="12:12">
      <c r="L699" s="2"/>
    </row>
    <row r="700" spans="12:12">
      <c r="L700" s="2"/>
    </row>
    <row r="701" spans="12:12">
      <c r="L701" s="2"/>
    </row>
    <row r="702" spans="12:12">
      <c r="L702" s="2"/>
    </row>
    <row r="703" spans="12:12">
      <c r="L703" s="2"/>
    </row>
    <row r="704" spans="12:12">
      <c r="L704" s="2"/>
    </row>
    <row r="705" spans="12:12">
      <c r="L705" s="2"/>
    </row>
    <row r="706" spans="12:12">
      <c r="L706" s="2"/>
    </row>
    <row r="707" spans="12:12">
      <c r="L707" s="2"/>
    </row>
    <row r="708" spans="12:12">
      <c r="L708" s="2"/>
    </row>
    <row r="709" spans="12:12">
      <c r="L709" s="2"/>
    </row>
    <row r="710" spans="12:12">
      <c r="L710" s="2"/>
    </row>
    <row r="711" spans="12:12">
      <c r="L711" s="2"/>
    </row>
    <row r="712" spans="12:12">
      <c r="L712" s="2"/>
    </row>
    <row r="713" spans="12:12">
      <c r="L713" s="2"/>
    </row>
    <row r="714" spans="12:12">
      <c r="L714" s="2"/>
    </row>
    <row r="715" spans="12:12">
      <c r="L715" s="2"/>
    </row>
    <row r="716" spans="12:12">
      <c r="L716" s="2"/>
    </row>
    <row r="717" spans="12:12">
      <c r="L717" s="2"/>
    </row>
    <row r="718" spans="12:12">
      <c r="L718" s="2"/>
    </row>
    <row r="719" spans="12:12">
      <c r="L719" s="2"/>
    </row>
    <row r="720" spans="12:12">
      <c r="L720" s="2"/>
    </row>
    <row r="721" spans="12:12">
      <c r="L721" s="2"/>
    </row>
    <row r="722" spans="12:12">
      <c r="L722" s="2"/>
    </row>
    <row r="723" spans="12:12">
      <c r="L723" s="2"/>
    </row>
    <row r="724" spans="12:12">
      <c r="L724" s="2"/>
    </row>
    <row r="725" spans="12:12">
      <c r="L725" s="2"/>
    </row>
    <row r="726" spans="12:12">
      <c r="L726" s="2"/>
    </row>
    <row r="727" spans="12:12">
      <c r="L727" s="2"/>
    </row>
    <row r="728" spans="12:12">
      <c r="L728" s="2"/>
    </row>
    <row r="729" spans="12:12">
      <c r="L729" s="2"/>
    </row>
    <row r="730" spans="12:12">
      <c r="L730" s="2"/>
    </row>
    <row r="731" spans="12:12">
      <c r="L731" s="2"/>
    </row>
    <row r="732" spans="12:12">
      <c r="L732" s="2"/>
    </row>
    <row r="733" spans="12:12">
      <c r="L733" s="2"/>
    </row>
    <row r="734" spans="12:12">
      <c r="L734" s="2"/>
    </row>
    <row r="735" spans="12:12">
      <c r="L735" s="2"/>
    </row>
    <row r="736" spans="12:12">
      <c r="L736" s="2"/>
    </row>
    <row r="737" spans="12:12">
      <c r="L737" s="2"/>
    </row>
    <row r="738" spans="12:12">
      <c r="L738" s="2"/>
    </row>
    <row r="739" spans="12:12">
      <c r="L739" s="2"/>
    </row>
    <row r="740" spans="12:12">
      <c r="L740" s="2"/>
    </row>
    <row r="741" spans="12:12">
      <c r="L741" s="2"/>
    </row>
    <row r="742" spans="12:12">
      <c r="L742" s="2"/>
    </row>
    <row r="743" spans="12:12">
      <c r="L743" s="2"/>
    </row>
    <row r="744" spans="12:12">
      <c r="L744" s="2"/>
    </row>
    <row r="745" spans="12:12">
      <c r="L745" s="2"/>
    </row>
    <row r="746" spans="12:12">
      <c r="L746" s="2"/>
    </row>
    <row r="747" spans="12:12">
      <c r="L747" s="2"/>
    </row>
    <row r="748" spans="12:12">
      <c r="L748" s="2"/>
    </row>
    <row r="749" spans="12:12">
      <c r="L749" s="2"/>
    </row>
    <row r="750" spans="12:12">
      <c r="L750" s="2"/>
    </row>
    <row r="751" spans="12:12">
      <c r="L751" s="2"/>
    </row>
    <row r="752" spans="12:12">
      <c r="L752" s="2"/>
    </row>
    <row r="753" spans="12:12">
      <c r="L753" s="2"/>
    </row>
    <row r="754" spans="12:12">
      <c r="L754" s="2"/>
    </row>
    <row r="755" spans="12:12">
      <c r="L755" s="2"/>
    </row>
    <row r="756" spans="12:12">
      <c r="L756" s="2"/>
    </row>
    <row r="757" spans="12:12">
      <c r="L757" s="2"/>
    </row>
    <row r="758" spans="12:12">
      <c r="L758" s="2"/>
    </row>
    <row r="759" spans="12:12">
      <c r="L759" s="2"/>
    </row>
    <row r="760" spans="12:12">
      <c r="L760" s="2"/>
    </row>
    <row r="761" spans="12:12">
      <c r="L761" s="2"/>
    </row>
    <row r="762" spans="12:12">
      <c r="L762" s="2"/>
    </row>
    <row r="763" spans="12:12">
      <c r="L763" s="2"/>
    </row>
    <row r="764" spans="12:12">
      <c r="L764" s="2"/>
    </row>
    <row r="765" spans="12:12">
      <c r="L765" s="2"/>
    </row>
    <row r="766" spans="12:12">
      <c r="L766" s="2"/>
    </row>
    <row r="767" spans="12:12">
      <c r="L767" s="2"/>
    </row>
    <row r="768" spans="12:12">
      <c r="L768" s="2"/>
    </row>
    <row r="769" spans="12:12">
      <c r="L769" s="2"/>
    </row>
    <row r="770" spans="12:12">
      <c r="L770" s="2"/>
    </row>
    <row r="771" spans="12:12">
      <c r="L771" s="2"/>
    </row>
    <row r="772" spans="12:12">
      <c r="L772" s="2"/>
    </row>
    <row r="773" spans="12:12">
      <c r="L773" s="2"/>
    </row>
    <row r="774" spans="12:12">
      <c r="L774" s="2"/>
    </row>
    <row r="775" spans="12:12">
      <c r="L775" s="2"/>
    </row>
    <row r="776" spans="12:12">
      <c r="L776" s="2"/>
    </row>
    <row r="777" spans="12:12">
      <c r="L777" s="2"/>
    </row>
    <row r="778" spans="12:12">
      <c r="L778" s="2"/>
    </row>
    <row r="779" spans="12:12">
      <c r="L779" s="2"/>
    </row>
    <row r="780" spans="12:12">
      <c r="L780" s="2"/>
    </row>
    <row r="781" spans="12:12">
      <c r="L781" s="2"/>
    </row>
    <row r="782" spans="12:12">
      <c r="L782" s="2"/>
    </row>
    <row r="783" spans="12:12">
      <c r="L783" s="2"/>
    </row>
    <row r="784" spans="12:12">
      <c r="L784" s="2"/>
    </row>
    <row r="785" spans="12:12">
      <c r="L785" s="2"/>
    </row>
    <row r="786" spans="12:12">
      <c r="L786" s="2"/>
    </row>
    <row r="787" spans="12:12">
      <c r="L787" s="2"/>
    </row>
    <row r="788" spans="12:12">
      <c r="L788" s="2"/>
    </row>
    <row r="789" spans="12:12">
      <c r="L789" s="2"/>
    </row>
    <row r="790" spans="12:12">
      <c r="L790" s="2"/>
    </row>
    <row r="791" spans="12:12">
      <c r="L791" s="2"/>
    </row>
    <row r="792" spans="12:12">
      <c r="L792" s="2"/>
    </row>
    <row r="793" spans="12:12">
      <c r="L793" s="2"/>
    </row>
    <row r="794" spans="12:12">
      <c r="L794" s="2"/>
    </row>
    <row r="795" spans="12:12">
      <c r="L795" s="2"/>
    </row>
    <row r="796" spans="12:12">
      <c r="L796" s="2"/>
    </row>
    <row r="797" spans="12:12">
      <c r="L797" s="2"/>
    </row>
    <row r="798" spans="12:12">
      <c r="L798" s="2"/>
    </row>
    <row r="799" spans="12:12">
      <c r="L799" s="2"/>
    </row>
    <row r="800" spans="12:12">
      <c r="L800" s="2"/>
    </row>
    <row r="801" spans="12:12">
      <c r="L801" s="2"/>
    </row>
    <row r="802" spans="12:12">
      <c r="L802" s="2"/>
    </row>
    <row r="803" spans="12:12">
      <c r="L803" s="2"/>
    </row>
    <row r="804" spans="12:12">
      <c r="L804" s="2"/>
    </row>
    <row r="805" spans="12:12">
      <c r="L805" s="2"/>
    </row>
    <row r="806" spans="12:12">
      <c r="L806" s="2"/>
    </row>
    <row r="807" spans="12:12">
      <c r="L807" s="2"/>
    </row>
    <row r="808" spans="12:12">
      <c r="L808" s="2"/>
    </row>
    <row r="809" spans="12:12">
      <c r="L809" s="2"/>
    </row>
    <row r="810" spans="12:12">
      <c r="L810" s="2"/>
    </row>
    <row r="811" spans="12:12">
      <c r="L811" s="2"/>
    </row>
    <row r="812" spans="12:12">
      <c r="L812" s="2"/>
    </row>
    <row r="813" spans="12:12">
      <c r="L813" s="2"/>
    </row>
    <row r="814" spans="12:12">
      <c r="L814" s="2"/>
    </row>
    <row r="815" spans="12:12">
      <c r="L815" s="2"/>
    </row>
    <row r="816" spans="12:12">
      <c r="L816" s="2"/>
    </row>
    <row r="817" spans="12:12">
      <c r="L817" s="2"/>
    </row>
    <row r="818" spans="12:12">
      <c r="L818" s="2"/>
    </row>
    <row r="819" spans="12:12">
      <c r="L819" s="2"/>
    </row>
    <row r="820" spans="12:12">
      <c r="L820" s="2"/>
    </row>
    <row r="821" spans="12:12">
      <c r="L821" s="2"/>
    </row>
    <row r="822" spans="12:12">
      <c r="L822" s="2"/>
    </row>
    <row r="823" spans="12:12">
      <c r="L823" s="2"/>
    </row>
    <row r="824" spans="12:12">
      <c r="L824" s="2"/>
    </row>
    <row r="825" spans="12:12">
      <c r="L825" s="2"/>
    </row>
    <row r="826" spans="12:12">
      <c r="L826" s="2"/>
    </row>
    <row r="827" spans="12:12">
      <c r="L827" s="2"/>
    </row>
    <row r="828" spans="12:12">
      <c r="L828" s="2"/>
    </row>
    <row r="829" spans="12:12">
      <c r="L829" s="2"/>
    </row>
    <row r="830" spans="12:12">
      <c r="L830" s="2"/>
    </row>
    <row r="831" spans="12:12">
      <c r="L831" s="2"/>
    </row>
    <row r="832" spans="12:12">
      <c r="L832" s="2"/>
    </row>
    <row r="833" spans="12:12">
      <c r="L833" s="2"/>
    </row>
    <row r="834" spans="12:12">
      <c r="L834" s="2"/>
    </row>
    <row r="835" spans="12:12">
      <c r="L835" s="2"/>
    </row>
    <row r="836" spans="12:12">
      <c r="L836" s="2"/>
    </row>
    <row r="837" spans="12:12">
      <c r="L837" s="2"/>
    </row>
    <row r="838" spans="12:12">
      <c r="L838" s="2"/>
    </row>
    <row r="839" spans="12:12">
      <c r="L839" s="2"/>
    </row>
    <row r="840" spans="12:12">
      <c r="L840" s="2"/>
    </row>
    <row r="841" spans="12:12">
      <c r="L841" s="2"/>
    </row>
    <row r="842" spans="12:12">
      <c r="L842" s="2"/>
    </row>
    <row r="843" spans="12:12">
      <c r="L843" s="2"/>
    </row>
    <row r="844" spans="12:12">
      <c r="L844" s="2"/>
    </row>
    <row r="845" spans="12:12">
      <c r="L845" s="2"/>
    </row>
    <row r="846" spans="12:12">
      <c r="L846" s="2"/>
    </row>
    <row r="847" spans="12:12">
      <c r="L847" s="2"/>
    </row>
    <row r="848" spans="12:12">
      <c r="L848" s="2"/>
    </row>
    <row r="849" spans="12:12">
      <c r="L849" s="2"/>
    </row>
    <row r="850" spans="12:12">
      <c r="L850" s="2"/>
    </row>
    <row r="851" spans="12:12">
      <c r="L851" s="2"/>
    </row>
    <row r="852" spans="12:12">
      <c r="L852" s="2"/>
    </row>
    <row r="853" spans="12:12">
      <c r="L853" s="2"/>
    </row>
    <row r="854" spans="12:12">
      <c r="L854" s="2"/>
    </row>
    <row r="855" spans="12:12">
      <c r="L855" s="2"/>
    </row>
    <row r="856" spans="12:12">
      <c r="L856" s="2"/>
    </row>
    <row r="857" spans="12:12">
      <c r="L857" s="2"/>
    </row>
    <row r="858" spans="12:12">
      <c r="L858" s="2"/>
    </row>
    <row r="859" spans="12:12">
      <c r="L859" s="2"/>
    </row>
    <row r="860" spans="12:12">
      <c r="L860" s="2"/>
    </row>
    <row r="861" spans="12:12">
      <c r="L861" s="2"/>
    </row>
    <row r="862" spans="12:12">
      <c r="L862" s="2"/>
    </row>
    <row r="863" spans="12:12">
      <c r="L863" s="2"/>
    </row>
    <row r="864" spans="12:12">
      <c r="L864" s="2"/>
    </row>
    <row r="865" spans="12:12">
      <c r="L865" s="2"/>
    </row>
    <row r="866" spans="12:12">
      <c r="L866" s="2"/>
    </row>
    <row r="867" spans="12:12">
      <c r="L867" s="2"/>
    </row>
    <row r="868" spans="12:12">
      <c r="L868" s="2"/>
    </row>
    <row r="869" spans="12:12">
      <c r="L869" s="2"/>
    </row>
    <row r="870" spans="12:12">
      <c r="L870" s="2"/>
    </row>
    <row r="871" spans="12:12">
      <c r="L871" s="2"/>
    </row>
    <row r="872" spans="12:12">
      <c r="L872" s="2"/>
    </row>
    <row r="873" spans="12:12">
      <c r="L873" s="2"/>
    </row>
    <row r="874" spans="12:12">
      <c r="L874" s="2"/>
    </row>
    <row r="875" spans="12:12">
      <c r="L875" s="2"/>
    </row>
    <row r="876" spans="12:12">
      <c r="L876" s="2"/>
    </row>
    <row r="877" spans="12:12">
      <c r="L877" s="2"/>
    </row>
    <row r="878" spans="12:12">
      <c r="L878" s="2"/>
    </row>
    <row r="879" spans="12:12">
      <c r="L879" s="2"/>
    </row>
    <row r="880" spans="12:12">
      <c r="L880" s="2"/>
    </row>
    <row r="881" spans="12:12">
      <c r="L881" s="2"/>
    </row>
    <row r="882" spans="12:12">
      <c r="L882" s="2"/>
    </row>
    <row r="883" spans="12:12">
      <c r="L883" s="2"/>
    </row>
    <row r="884" spans="12:12">
      <c r="L884" s="2"/>
    </row>
    <row r="885" spans="12:12">
      <c r="L885" s="2"/>
    </row>
    <row r="886" spans="12:12">
      <c r="L886" s="2"/>
    </row>
    <row r="887" spans="12:12">
      <c r="L887" s="2"/>
    </row>
    <row r="888" spans="12:12">
      <c r="L888" s="2"/>
    </row>
    <row r="889" spans="12:12">
      <c r="L889" s="2"/>
    </row>
    <row r="890" spans="12:12">
      <c r="L890" s="2"/>
    </row>
    <row r="891" spans="12:12">
      <c r="L891" s="2"/>
    </row>
    <row r="892" spans="12:12">
      <c r="L892" s="2"/>
    </row>
    <row r="893" spans="12:12">
      <c r="L893" s="2"/>
    </row>
    <row r="894" spans="12:12">
      <c r="L894" s="2"/>
    </row>
    <row r="895" spans="12:12">
      <c r="L895" s="2"/>
    </row>
    <row r="896" spans="12:12">
      <c r="L896" s="2"/>
    </row>
    <row r="897" spans="12:12">
      <c r="L897" s="2"/>
    </row>
    <row r="898" spans="12:12">
      <c r="L898" s="2"/>
    </row>
    <row r="899" spans="12:12">
      <c r="L899" s="2"/>
    </row>
    <row r="900" spans="12:12">
      <c r="L900" s="2"/>
    </row>
    <row r="901" spans="12:12">
      <c r="L901" s="2"/>
    </row>
    <row r="902" spans="12:12">
      <c r="L902" s="2"/>
    </row>
    <row r="903" spans="12:12">
      <c r="L903" s="2"/>
    </row>
    <row r="904" spans="12:12">
      <c r="L904" s="2"/>
    </row>
    <row r="905" spans="12:12">
      <c r="L905" s="2"/>
    </row>
    <row r="906" spans="12:12">
      <c r="L906" s="2"/>
    </row>
    <row r="907" spans="12:12">
      <c r="L907" s="2"/>
    </row>
    <row r="908" spans="12:12">
      <c r="L908" s="2"/>
    </row>
    <row r="909" spans="12:12">
      <c r="L909" s="2"/>
    </row>
    <row r="910" spans="12:12">
      <c r="L910" s="2"/>
    </row>
    <row r="911" spans="12:12">
      <c r="L911" s="2"/>
    </row>
    <row r="912" spans="12:12">
      <c r="L912" s="2"/>
    </row>
    <row r="913" spans="12:12">
      <c r="L913" s="2"/>
    </row>
    <row r="914" spans="12:12">
      <c r="L914" s="2"/>
    </row>
    <row r="915" spans="12:12">
      <c r="L915" s="2"/>
    </row>
    <row r="916" spans="12:12">
      <c r="L916" s="2"/>
    </row>
    <row r="917" spans="12:12">
      <c r="L917" s="2"/>
    </row>
    <row r="918" spans="12:12">
      <c r="L918" s="2"/>
    </row>
    <row r="919" spans="12:12">
      <c r="L919" s="2"/>
    </row>
    <row r="920" spans="12:12">
      <c r="L920" s="2"/>
    </row>
    <row r="921" spans="12:12">
      <c r="L921" s="2"/>
    </row>
    <row r="922" spans="12:12">
      <c r="L922" s="2"/>
    </row>
    <row r="923" spans="12:12">
      <c r="L923" s="2"/>
    </row>
    <row r="924" spans="12:12">
      <c r="L924" s="2"/>
    </row>
    <row r="925" spans="12:12">
      <c r="L925" s="2"/>
    </row>
    <row r="926" spans="12:12">
      <c r="L926" s="2"/>
    </row>
    <row r="927" spans="12:12">
      <c r="L927" s="2"/>
    </row>
    <row r="928" spans="12:12">
      <c r="L928" s="2"/>
    </row>
    <row r="929" spans="12:12">
      <c r="L929" s="2"/>
    </row>
    <row r="930" spans="12:12">
      <c r="L930" s="2"/>
    </row>
    <row r="931" spans="12:12">
      <c r="L931" s="2"/>
    </row>
    <row r="932" spans="12:12">
      <c r="L932" s="2"/>
    </row>
    <row r="933" spans="12:12">
      <c r="L933" s="2"/>
    </row>
    <row r="934" spans="12:12">
      <c r="L934" s="2"/>
    </row>
    <row r="935" spans="12:12">
      <c r="L935" s="2"/>
    </row>
    <row r="936" spans="12:12">
      <c r="L936" s="2"/>
    </row>
    <row r="937" spans="12:12">
      <c r="L937" s="2"/>
    </row>
    <row r="938" spans="12:12">
      <c r="L938" s="2"/>
    </row>
    <row r="939" spans="12:12">
      <c r="L939" s="2"/>
    </row>
    <row r="940" spans="12:12">
      <c r="L940" s="2"/>
    </row>
    <row r="941" spans="12:12">
      <c r="L941" s="2"/>
    </row>
    <row r="942" spans="12:12">
      <c r="L942" s="2"/>
    </row>
    <row r="943" spans="12:12">
      <c r="L943" s="2"/>
    </row>
    <row r="944" spans="12:12">
      <c r="L944" s="2"/>
    </row>
    <row r="945" spans="12:12">
      <c r="L945" s="2"/>
    </row>
    <row r="946" spans="12:12">
      <c r="L946" s="2"/>
    </row>
    <row r="947" spans="12:12">
      <c r="L947" s="2"/>
    </row>
    <row r="948" spans="12:12">
      <c r="L948" s="2"/>
    </row>
    <row r="949" spans="12:12">
      <c r="L949" s="2"/>
    </row>
    <row r="950" spans="12:12">
      <c r="L950" s="2"/>
    </row>
    <row r="951" spans="12:12">
      <c r="L951" s="2"/>
    </row>
    <row r="952" spans="12:12">
      <c r="L952" s="2"/>
    </row>
    <row r="953" spans="12:12">
      <c r="L953" s="2"/>
    </row>
    <row r="954" spans="12:12">
      <c r="L954" s="2"/>
    </row>
    <row r="955" spans="12:12">
      <c r="L955" s="2"/>
    </row>
    <row r="956" spans="12:12">
      <c r="L956" s="2"/>
    </row>
    <row r="957" spans="12:12">
      <c r="L957" s="2"/>
    </row>
    <row r="958" spans="12:12">
      <c r="L958" s="2"/>
    </row>
    <row r="959" spans="12:12">
      <c r="L959" s="2"/>
    </row>
    <row r="960" spans="12:12">
      <c r="L960" s="2"/>
    </row>
    <row r="961" spans="12:12">
      <c r="L961" s="2"/>
    </row>
    <row r="962" spans="12:12">
      <c r="L962" s="2"/>
    </row>
    <row r="963" spans="12:12">
      <c r="L963" s="2"/>
    </row>
    <row r="964" spans="12:12">
      <c r="L964" s="2"/>
    </row>
    <row r="965" spans="12:12">
      <c r="L965" s="2"/>
    </row>
    <row r="966" spans="12:12">
      <c r="L966" s="2"/>
    </row>
    <row r="967" spans="12:12">
      <c r="L967" s="2"/>
    </row>
    <row r="968" spans="12:12">
      <c r="L968" s="2"/>
    </row>
    <row r="969" spans="12:12">
      <c r="L969" s="2"/>
    </row>
    <row r="970" spans="12:12">
      <c r="L970" s="2"/>
    </row>
    <row r="971" spans="12:12">
      <c r="L971" s="2"/>
    </row>
    <row r="972" spans="12:12">
      <c r="L972" s="2"/>
    </row>
    <row r="973" spans="12:12">
      <c r="L973" s="2"/>
    </row>
    <row r="974" spans="12:12">
      <c r="L974" s="2"/>
    </row>
    <row r="975" spans="12:12">
      <c r="L975" s="2"/>
    </row>
    <row r="976" spans="12:12">
      <c r="L976" s="2"/>
    </row>
    <row r="977" spans="12:12">
      <c r="L977" s="2"/>
    </row>
    <row r="978" spans="12:12">
      <c r="L978" s="2"/>
    </row>
    <row r="979" spans="12:12">
      <c r="L979" s="2"/>
    </row>
    <row r="980" spans="12:12">
      <c r="L980" s="2"/>
    </row>
    <row r="981" spans="12:12">
      <c r="L981" s="2"/>
    </row>
    <row r="982" spans="12:12">
      <c r="L982" s="2"/>
    </row>
    <row r="983" spans="12:12">
      <c r="L983" s="2"/>
    </row>
    <row r="984" spans="12:12">
      <c r="L984" s="2"/>
    </row>
    <row r="985" spans="12:12">
      <c r="L985" s="2"/>
    </row>
    <row r="986" spans="12:12">
      <c r="L986" s="2"/>
    </row>
    <row r="987" spans="12:12">
      <c r="L987" s="2"/>
    </row>
    <row r="988" spans="12:12">
      <c r="L988" s="2"/>
    </row>
    <row r="989" spans="12:12">
      <c r="L989" s="2"/>
    </row>
    <row r="990" spans="12:12">
      <c r="L990" s="2"/>
    </row>
    <row r="991" spans="12:12">
      <c r="L991" s="2"/>
    </row>
    <row r="992" spans="12:12">
      <c r="L992" s="2"/>
    </row>
    <row r="993" spans="12:12">
      <c r="L993" s="2"/>
    </row>
    <row r="994" spans="12:12">
      <c r="L994" s="2"/>
    </row>
    <row r="995" spans="12:12">
      <c r="L995" s="2"/>
    </row>
    <row r="996" spans="12:12">
      <c r="L996" s="2"/>
    </row>
    <row r="997" spans="12:12">
      <c r="L997" s="2"/>
    </row>
    <row r="998" spans="12:12">
      <c r="L998" s="2"/>
    </row>
    <row r="999" spans="12:12">
      <c r="L999" s="2"/>
    </row>
    <row r="1000" spans="12:12">
      <c r="L1000" s="2"/>
    </row>
    <row r="1001" spans="12:12">
      <c r="L1001" s="2"/>
    </row>
    <row r="1002" spans="12:12">
      <c r="L1002" s="2"/>
    </row>
    <row r="1003" spans="12:12">
      <c r="L1003" s="2"/>
    </row>
    <row r="1004" spans="12:12">
      <c r="L1004" s="2"/>
    </row>
    <row r="1005" spans="12:12">
      <c r="L1005" s="2"/>
    </row>
    <row r="1006" spans="12:12">
      <c r="L1006" s="2"/>
    </row>
    <row r="1007" spans="12:12">
      <c r="L1007" s="2"/>
    </row>
    <row r="1008" spans="12:12">
      <c r="L1008" s="2"/>
    </row>
    <row r="1009" spans="12:12">
      <c r="L1009" s="2"/>
    </row>
    <row r="1010" spans="12:12">
      <c r="L1010" s="2"/>
    </row>
    <row r="1011" spans="12:12">
      <c r="L1011" s="2"/>
    </row>
    <row r="1012" spans="12:12">
      <c r="L1012" s="2"/>
    </row>
    <row r="1013" spans="12:12">
      <c r="L1013" s="2"/>
    </row>
    <row r="1014" spans="12:12">
      <c r="L1014" s="2"/>
    </row>
    <row r="1015" spans="12:12">
      <c r="L1015" s="2"/>
    </row>
    <row r="1016" spans="12:12">
      <c r="L1016" s="2"/>
    </row>
    <row r="1017" spans="12:12">
      <c r="L1017" s="2"/>
    </row>
    <row r="1018" spans="12:12">
      <c r="L1018" s="2"/>
    </row>
    <row r="1019" spans="12:12">
      <c r="L1019" s="2"/>
    </row>
    <row r="1020" spans="12:12">
      <c r="L1020" s="2"/>
    </row>
    <row r="1021" spans="12:12">
      <c r="L1021" s="2"/>
    </row>
    <row r="1022" spans="12:12">
      <c r="L1022" s="2"/>
    </row>
    <row r="1023" spans="12:12">
      <c r="L1023" s="2"/>
    </row>
    <row r="1024" spans="12:12">
      <c r="L1024" s="2"/>
    </row>
    <row r="1025" spans="12:12">
      <c r="L1025" s="2"/>
    </row>
    <row r="1026" spans="12:12">
      <c r="L1026" s="2"/>
    </row>
    <row r="1027" spans="12:12">
      <c r="L1027" s="2"/>
    </row>
    <row r="1028" spans="12:12">
      <c r="L1028" s="2"/>
    </row>
    <row r="1029" spans="12:12">
      <c r="L1029" s="2"/>
    </row>
    <row r="1030" spans="12:12">
      <c r="L1030" s="2"/>
    </row>
    <row r="1031" spans="12:12">
      <c r="L1031" s="2"/>
    </row>
    <row r="1032" spans="12:12">
      <c r="L1032" s="2"/>
    </row>
    <row r="1033" spans="12:12">
      <c r="L1033" s="2"/>
    </row>
    <row r="1034" spans="12:12">
      <c r="L1034" s="2"/>
    </row>
    <row r="1035" spans="12:12">
      <c r="L1035" s="2"/>
    </row>
    <row r="1036" spans="12:12">
      <c r="L1036" s="2"/>
    </row>
    <row r="1037" spans="12:12">
      <c r="L1037" s="2"/>
    </row>
    <row r="1038" spans="12:12">
      <c r="L1038" s="2"/>
    </row>
    <row r="1039" spans="12:12">
      <c r="L1039" s="2"/>
    </row>
    <row r="1040" spans="12:12">
      <c r="L1040" s="2"/>
    </row>
    <row r="1041" spans="12:12">
      <c r="L1041" s="2"/>
    </row>
    <row r="1042" spans="12:12">
      <c r="L1042" s="2"/>
    </row>
    <row r="1043" spans="12:12">
      <c r="L1043" s="2"/>
    </row>
    <row r="1044" spans="12:12">
      <c r="L1044" s="2"/>
    </row>
    <row r="1045" spans="12:12">
      <c r="L1045" s="2"/>
    </row>
    <row r="1046" spans="12:12">
      <c r="L1046" s="2"/>
    </row>
    <row r="1047" spans="12:12">
      <c r="L1047" s="2"/>
    </row>
    <row r="1048" spans="12:12">
      <c r="L1048" s="2"/>
    </row>
    <row r="1049" spans="12:12">
      <c r="L1049" s="2"/>
    </row>
    <row r="1050" spans="12:12">
      <c r="L1050" s="2"/>
    </row>
    <row r="1051" spans="12:12">
      <c r="L1051" s="2"/>
    </row>
    <row r="1052" spans="12:12">
      <c r="L1052" s="2"/>
    </row>
    <row r="1053" spans="12:12">
      <c r="L1053" s="2"/>
    </row>
    <row r="1054" spans="12:12">
      <c r="L1054" s="2"/>
    </row>
    <row r="1055" spans="12:12">
      <c r="L1055" s="2"/>
    </row>
    <row r="1056" spans="12:12">
      <c r="L1056" s="2"/>
    </row>
    <row r="1057" spans="12:12">
      <c r="L1057" s="2"/>
    </row>
    <row r="1058" spans="12:12">
      <c r="L1058" s="2"/>
    </row>
    <row r="1059" spans="12:12">
      <c r="L1059" s="2"/>
    </row>
    <row r="1060" spans="12:12">
      <c r="L1060" s="2"/>
    </row>
    <row r="1061" spans="12:12">
      <c r="L1061" s="2"/>
    </row>
    <row r="1062" spans="12:12">
      <c r="L1062" s="2"/>
    </row>
    <row r="1063" spans="12:12">
      <c r="L1063" s="2"/>
    </row>
    <row r="1064" spans="12:12">
      <c r="L1064" s="2"/>
    </row>
    <row r="1065" spans="12:12">
      <c r="L1065" s="2"/>
    </row>
    <row r="1066" spans="12:12">
      <c r="L1066" s="2"/>
    </row>
    <row r="1067" spans="12:12">
      <c r="L1067" s="2"/>
    </row>
    <row r="1068" spans="12:12">
      <c r="L1068" s="2"/>
    </row>
    <row r="1069" spans="12:12">
      <c r="L1069" s="2"/>
    </row>
    <row r="1070" spans="12:12">
      <c r="L1070" s="2"/>
    </row>
    <row r="1071" spans="12:12">
      <c r="L1071" s="2"/>
    </row>
    <row r="1072" spans="12:12">
      <c r="L1072" s="2"/>
    </row>
    <row r="1073" spans="12:12">
      <c r="L1073" s="2"/>
    </row>
    <row r="1074" spans="12:12">
      <c r="L1074" s="2"/>
    </row>
    <row r="1075" spans="12:12">
      <c r="L1075" s="2"/>
    </row>
    <row r="1076" spans="12:12">
      <c r="L1076" s="2"/>
    </row>
    <row r="1077" spans="12:12">
      <c r="L1077" s="2"/>
    </row>
    <row r="1078" spans="12:12">
      <c r="L1078" s="2"/>
    </row>
    <row r="1079" spans="12:12">
      <c r="L1079" s="2"/>
    </row>
    <row r="1080" spans="12:12">
      <c r="L1080" s="2"/>
    </row>
    <row r="1081" spans="12:12">
      <c r="L1081" s="2"/>
    </row>
    <row r="1082" spans="12:12">
      <c r="L1082" s="2"/>
    </row>
    <row r="1083" spans="12:12">
      <c r="L1083" s="2"/>
    </row>
    <row r="1084" spans="12:12">
      <c r="L1084" s="2"/>
    </row>
    <row r="1085" spans="12:12">
      <c r="L1085" s="2"/>
    </row>
    <row r="1086" spans="12:12">
      <c r="L1086" s="2"/>
    </row>
    <row r="1087" spans="12:12">
      <c r="L1087" s="2"/>
    </row>
    <row r="1088" spans="12:12">
      <c r="L1088" s="2"/>
    </row>
    <row r="1089" spans="12:12">
      <c r="L1089" s="2"/>
    </row>
    <row r="1090" spans="12:12">
      <c r="L1090" s="2"/>
    </row>
    <row r="1091" spans="12:12">
      <c r="L1091" s="2"/>
    </row>
    <row r="1092" spans="12:12">
      <c r="L1092" s="2"/>
    </row>
    <row r="1093" spans="12:12">
      <c r="L1093" s="2"/>
    </row>
    <row r="1094" spans="12:12">
      <c r="L1094" s="2"/>
    </row>
    <row r="1095" spans="12:12">
      <c r="L1095" s="2"/>
    </row>
    <row r="1096" spans="12:12">
      <c r="L1096" s="2"/>
    </row>
    <row r="1097" spans="12:12">
      <c r="L1097" s="2"/>
    </row>
    <row r="1098" spans="12:12">
      <c r="L1098" s="2"/>
    </row>
    <row r="1099" spans="12:12">
      <c r="L1099" s="2"/>
    </row>
    <row r="1100" spans="12:12">
      <c r="L1100" s="2"/>
    </row>
    <row r="1101" spans="12:12">
      <c r="L1101" s="2"/>
    </row>
    <row r="1102" spans="12:12">
      <c r="L1102" s="2"/>
    </row>
    <row r="1103" spans="12:12">
      <c r="L1103" s="2"/>
    </row>
    <row r="1104" spans="12:12">
      <c r="L1104" s="2"/>
    </row>
    <row r="1105" spans="12:12">
      <c r="L1105" s="2"/>
    </row>
    <row r="1106" spans="12:12">
      <c r="L1106" s="2"/>
    </row>
    <row r="1107" spans="12:12">
      <c r="L1107" s="2"/>
    </row>
    <row r="1108" spans="12:12">
      <c r="L1108" s="2"/>
    </row>
    <row r="1109" spans="12:12">
      <c r="L1109" s="2"/>
    </row>
    <row r="1110" spans="12:12">
      <c r="L1110" s="2"/>
    </row>
    <row r="1111" spans="12:12">
      <c r="L1111" s="2"/>
    </row>
    <row r="1112" spans="12:12">
      <c r="L1112" s="2"/>
    </row>
    <row r="1113" spans="12:12">
      <c r="L1113" s="2"/>
    </row>
    <row r="1114" spans="12:12">
      <c r="L1114" s="2"/>
    </row>
    <row r="1115" spans="12:12">
      <c r="L1115" s="2"/>
    </row>
    <row r="1116" spans="12:12">
      <c r="L1116" s="2"/>
    </row>
    <row r="1117" spans="12:12">
      <c r="L1117" s="2"/>
    </row>
    <row r="1118" spans="12:12">
      <c r="L1118" s="2"/>
    </row>
    <row r="1119" spans="12:12">
      <c r="L1119" s="2"/>
    </row>
    <row r="1120" spans="12:12">
      <c r="L1120" s="2"/>
    </row>
    <row r="1121" spans="12:12">
      <c r="L1121" s="2"/>
    </row>
    <row r="1122" spans="12:12">
      <c r="L1122" s="2"/>
    </row>
    <row r="1123" spans="12:12">
      <c r="L1123" s="2"/>
    </row>
    <row r="1124" spans="12:12">
      <c r="L1124" s="2"/>
    </row>
    <row r="1125" spans="12:12">
      <c r="L1125" s="2"/>
    </row>
    <row r="1126" spans="12:12">
      <c r="L1126" s="2"/>
    </row>
    <row r="1127" spans="12:12">
      <c r="L1127" s="2"/>
    </row>
    <row r="1128" spans="12:12">
      <c r="L1128" s="2"/>
    </row>
    <row r="1129" spans="12:12">
      <c r="L1129" s="2"/>
    </row>
    <row r="1130" spans="12:12">
      <c r="L1130" s="2"/>
    </row>
    <row r="1131" spans="12:12">
      <c r="L1131" s="2"/>
    </row>
    <row r="1132" spans="12:12">
      <c r="L1132" s="2"/>
    </row>
    <row r="1133" spans="12:12">
      <c r="L1133" s="2"/>
    </row>
    <row r="1134" spans="12:12">
      <c r="L1134" s="2"/>
    </row>
    <row r="1135" spans="12:12">
      <c r="L1135" s="2"/>
    </row>
    <row r="1136" spans="12:12">
      <c r="L1136" s="2"/>
    </row>
    <row r="1137" spans="12:12">
      <c r="L1137" s="2"/>
    </row>
    <row r="1138" spans="12:12">
      <c r="L1138" s="2"/>
    </row>
    <row r="1139" spans="12:12">
      <c r="L1139" s="2"/>
    </row>
    <row r="1140" spans="12:12">
      <c r="L1140" s="2"/>
    </row>
    <row r="1141" spans="12:12">
      <c r="L1141" s="2"/>
    </row>
    <row r="1142" spans="12:12">
      <c r="L1142" s="2"/>
    </row>
    <row r="1143" spans="12:12">
      <c r="L1143" s="2"/>
    </row>
    <row r="1144" spans="12:12">
      <c r="L1144" s="2"/>
    </row>
    <row r="1145" spans="12:12">
      <c r="L1145" s="2"/>
    </row>
    <row r="1146" spans="12:12">
      <c r="L1146" s="2"/>
    </row>
    <row r="1147" spans="12:12">
      <c r="L1147" s="2"/>
    </row>
    <row r="1148" spans="12:12">
      <c r="L1148" s="2"/>
    </row>
    <row r="1149" spans="12:12">
      <c r="L1149" s="2"/>
    </row>
    <row r="1150" spans="12:12">
      <c r="L1150" s="2"/>
    </row>
    <row r="1151" spans="12:12">
      <c r="L1151" s="2"/>
    </row>
    <row r="1152" spans="12:12">
      <c r="L1152" s="2"/>
    </row>
    <row r="1153" spans="12:12">
      <c r="L1153" s="2"/>
    </row>
    <row r="1154" spans="12:12">
      <c r="L1154" s="2"/>
    </row>
    <row r="1155" spans="12:12">
      <c r="L1155" s="2"/>
    </row>
    <row r="1156" spans="12:12">
      <c r="L1156" s="2"/>
    </row>
    <row r="1157" spans="12:12">
      <c r="L1157" s="2"/>
    </row>
    <row r="1158" spans="12:12">
      <c r="L1158" s="2"/>
    </row>
    <row r="1159" spans="12:12">
      <c r="L1159" s="2"/>
    </row>
    <row r="1160" spans="12:12">
      <c r="L1160" s="2"/>
    </row>
    <row r="1161" spans="12:12">
      <c r="L1161" s="2"/>
    </row>
    <row r="1162" spans="12:12">
      <c r="L1162" s="2"/>
    </row>
    <row r="1163" spans="12:12">
      <c r="L1163" s="2"/>
    </row>
    <row r="1164" spans="12:12">
      <c r="L1164" s="2"/>
    </row>
    <row r="1165" spans="12:12">
      <c r="L1165" s="2"/>
    </row>
    <row r="1166" spans="12:12">
      <c r="L1166" s="2"/>
    </row>
    <row r="1167" spans="12:12">
      <c r="L1167" s="2"/>
    </row>
    <row r="1168" spans="12:12">
      <c r="L1168" s="2"/>
    </row>
    <row r="1169" spans="12:12">
      <c r="L1169" s="2"/>
    </row>
    <row r="1170" spans="12:12">
      <c r="L1170" s="2"/>
    </row>
    <row r="1171" spans="12:12">
      <c r="L1171" s="2"/>
    </row>
    <row r="1172" spans="12:12">
      <c r="L1172" s="2"/>
    </row>
    <row r="1173" spans="12:12">
      <c r="L1173" s="2"/>
    </row>
    <row r="1174" spans="12:12">
      <c r="L1174" s="2"/>
    </row>
    <row r="1175" spans="12:12">
      <c r="L1175" s="2"/>
    </row>
    <row r="1176" spans="12:12">
      <c r="L1176" s="2"/>
    </row>
    <row r="1177" spans="12:12">
      <c r="L1177" s="2"/>
    </row>
    <row r="1178" spans="12:12">
      <c r="L1178" s="2"/>
    </row>
    <row r="1179" spans="12:12">
      <c r="L1179" s="2"/>
    </row>
    <row r="1180" spans="12:12">
      <c r="L1180" s="2"/>
    </row>
    <row r="1181" spans="12:12">
      <c r="L1181" s="2"/>
    </row>
    <row r="1182" spans="12:12">
      <c r="L1182" s="2"/>
    </row>
    <row r="1183" spans="12:12">
      <c r="L1183" s="2"/>
    </row>
    <row r="1184" spans="12:12">
      <c r="L1184" s="2"/>
    </row>
    <row r="1185" spans="12:12">
      <c r="L1185" s="2"/>
    </row>
    <row r="1186" spans="12:12">
      <c r="L1186" s="2"/>
    </row>
    <row r="1187" spans="12:12">
      <c r="L1187" s="2"/>
    </row>
    <row r="1188" spans="12:12">
      <c r="L1188" s="2"/>
    </row>
    <row r="1189" spans="12:12">
      <c r="L1189" s="2"/>
    </row>
    <row r="1190" spans="12:12">
      <c r="L1190" s="2"/>
    </row>
    <row r="1191" spans="12:12">
      <c r="L1191" s="2"/>
    </row>
    <row r="1192" spans="12:12">
      <c r="L1192" s="2"/>
    </row>
    <row r="1193" spans="12:12">
      <c r="L1193" s="2"/>
    </row>
    <row r="1194" spans="12:12">
      <c r="L1194" s="2"/>
    </row>
    <row r="1195" spans="12:12">
      <c r="L1195" s="2"/>
    </row>
    <row r="1196" spans="12:12">
      <c r="L1196" s="2"/>
    </row>
    <row r="1197" spans="12:12">
      <c r="L1197" s="2"/>
    </row>
    <row r="1198" spans="12:12">
      <c r="L1198" s="2"/>
    </row>
    <row r="1199" spans="12:12">
      <c r="L1199" s="2"/>
    </row>
    <row r="1200" spans="12:12">
      <c r="L1200" s="2"/>
    </row>
    <row r="1201" spans="12:12">
      <c r="L1201" s="2"/>
    </row>
    <row r="1202" spans="12:12">
      <c r="L1202" s="2"/>
    </row>
    <row r="1203" spans="12:12">
      <c r="L1203" s="2"/>
    </row>
    <row r="1204" spans="12:12">
      <c r="L1204" s="2"/>
    </row>
    <row r="1205" spans="12:12">
      <c r="L1205" s="2"/>
    </row>
    <row r="1206" spans="12:12">
      <c r="L1206" s="2"/>
    </row>
    <row r="1207" spans="12:12">
      <c r="L1207" s="2"/>
    </row>
    <row r="1208" spans="12:12">
      <c r="L1208" s="2"/>
    </row>
    <row r="1209" spans="12:12">
      <c r="L1209" s="2"/>
    </row>
    <row r="1210" spans="12:12">
      <c r="L1210" s="2"/>
    </row>
    <row r="1211" spans="12:12">
      <c r="L1211" s="2"/>
    </row>
    <row r="1212" spans="12:12">
      <c r="L1212" s="2"/>
    </row>
    <row r="1213" spans="12:12">
      <c r="L1213" s="2"/>
    </row>
    <row r="1214" spans="12:12">
      <c r="L1214" s="2"/>
    </row>
    <row r="1215" spans="12:12">
      <c r="L1215" s="2"/>
    </row>
    <row r="1216" spans="12:12">
      <c r="L1216" s="2"/>
    </row>
    <row r="1217" spans="12:12">
      <c r="L1217" s="2"/>
    </row>
    <row r="1218" spans="12:12">
      <c r="L1218" s="2"/>
    </row>
    <row r="1219" spans="12:12">
      <c r="L1219" s="2"/>
    </row>
    <row r="1220" spans="12:12">
      <c r="L1220" s="2"/>
    </row>
    <row r="1221" spans="12:12">
      <c r="L1221" s="2"/>
    </row>
    <row r="1222" spans="12:12">
      <c r="L1222" s="2"/>
    </row>
    <row r="1223" spans="12:12">
      <c r="L1223" s="2"/>
    </row>
    <row r="1224" spans="12:12">
      <c r="L1224" s="2"/>
    </row>
    <row r="1225" spans="12:12">
      <c r="L1225" s="2"/>
    </row>
    <row r="1226" spans="12:12">
      <c r="L1226" s="2"/>
    </row>
    <row r="1227" spans="12:12">
      <c r="L1227" s="2"/>
    </row>
    <row r="1228" spans="12:12">
      <c r="L1228" s="2"/>
    </row>
    <row r="1229" spans="12:12">
      <c r="L1229" s="2"/>
    </row>
    <row r="1230" spans="12:12">
      <c r="L1230" s="2"/>
    </row>
    <row r="1231" spans="12:12">
      <c r="L1231" s="2"/>
    </row>
    <row r="1232" spans="12:12">
      <c r="L1232" s="2"/>
    </row>
    <row r="1233" spans="12:12">
      <c r="L1233" s="2"/>
    </row>
    <row r="1234" spans="12:12">
      <c r="L1234" s="2"/>
    </row>
    <row r="1235" spans="12:12">
      <c r="L1235" s="2"/>
    </row>
    <row r="1236" spans="12:12">
      <c r="L1236" s="2"/>
    </row>
    <row r="1237" spans="12:12">
      <c r="L1237" s="2"/>
    </row>
    <row r="1238" spans="12:12">
      <c r="L1238" s="2"/>
    </row>
    <row r="1239" spans="12:12">
      <c r="L1239" s="2"/>
    </row>
    <row r="1240" spans="12:12">
      <c r="L1240" s="2"/>
    </row>
    <row r="1241" spans="12:12">
      <c r="L1241" s="2"/>
    </row>
    <row r="1242" spans="12:12">
      <c r="L1242" s="2"/>
    </row>
    <row r="1243" spans="12:12">
      <c r="L1243" s="2"/>
    </row>
    <row r="1244" spans="12:12">
      <c r="L1244" s="2"/>
    </row>
    <row r="1245" spans="12:12">
      <c r="L1245" s="2"/>
    </row>
    <row r="1246" spans="12:12">
      <c r="L1246" s="2"/>
    </row>
    <row r="1247" spans="12:12">
      <c r="L1247" s="2"/>
    </row>
    <row r="1248" spans="12:12">
      <c r="L1248" s="2"/>
    </row>
    <row r="1249" spans="12:12">
      <c r="L1249" s="2"/>
    </row>
    <row r="1250" spans="12:12">
      <c r="L1250" s="2"/>
    </row>
    <row r="1251" spans="12:12">
      <c r="L1251" s="2"/>
    </row>
    <row r="1252" spans="12:12">
      <c r="L1252" s="2"/>
    </row>
    <row r="1253" spans="12:12">
      <c r="L1253" s="2"/>
    </row>
    <row r="1254" spans="12:12">
      <c r="L1254" s="2"/>
    </row>
    <row r="1255" spans="12:12">
      <c r="L1255" s="2"/>
    </row>
    <row r="1256" spans="12:12">
      <c r="L1256" s="2"/>
    </row>
    <row r="1257" spans="12:12">
      <c r="L1257" s="2"/>
    </row>
    <row r="1258" spans="12:12">
      <c r="L1258" s="2"/>
    </row>
    <row r="1259" spans="12:12">
      <c r="L1259" s="2"/>
    </row>
    <row r="1260" spans="12:12">
      <c r="L1260" s="2"/>
    </row>
    <row r="1261" spans="12:12">
      <c r="L1261" s="2"/>
    </row>
    <row r="1262" spans="12:12">
      <c r="L1262" s="2"/>
    </row>
    <row r="1263" spans="12:12">
      <c r="L1263" s="2"/>
    </row>
    <row r="1264" spans="12:12">
      <c r="L1264" s="2"/>
    </row>
    <row r="1265" spans="12:12">
      <c r="L1265" s="2"/>
    </row>
    <row r="1266" spans="12:12">
      <c r="L1266" s="2"/>
    </row>
    <row r="1267" spans="12:12">
      <c r="L1267" s="2"/>
    </row>
    <row r="1268" spans="12:12">
      <c r="L1268" s="2"/>
    </row>
    <row r="1269" spans="12:12">
      <c r="L1269" s="2"/>
    </row>
    <row r="1270" spans="12:12">
      <c r="L1270" s="2"/>
    </row>
    <row r="1271" spans="12:12">
      <c r="L1271" s="2"/>
    </row>
    <row r="1272" spans="12:12">
      <c r="L1272" s="2"/>
    </row>
    <row r="1273" spans="12:12">
      <c r="L1273" s="2"/>
    </row>
    <row r="1274" spans="12:12">
      <c r="L1274" s="2"/>
    </row>
    <row r="1275" spans="12:12">
      <c r="L1275" s="2"/>
    </row>
    <row r="1276" spans="12:12">
      <c r="L1276" s="2"/>
    </row>
    <row r="1277" spans="12:12">
      <c r="L1277" s="2"/>
    </row>
    <row r="1278" spans="12:12">
      <c r="L1278" s="2"/>
    </row>
    <row r="1279" spans="12:12">
      <c r="L1279" s="2"/>
    </row>
    <row r="1280" spans="12:12">
      <c r="L1280" s="2"/>
    </row>
    <row r="1281" spans="12:12">
      <c r="L1281" s="2"/>
    </row>
    <row r="1282" spans="12:12">
      <c r="L1282" s="2"/>
    </row>
    <row r="1283" spans="12:12">
      <c r="L1283" s="2"/>
    </row>
    <row r="1284" spans="12:12">
      <c r="L1284" s="2"/>
    </row>
    <row r="1285" spans="12:12">
      <c r="L1285" s="2"/>
    </row>
    <row r="1286" spans="12:12">
      <c r="L1286" s="2"/>
    </row>
    <row r="1287" spans="12:12">
      <c r="L1287" s="2"/>
    </row>
    <row r="1288" spans="12:12">
      <c r="L1288" s="2"/>
    </row>
    <row r="1289" spans="12:12">
      <c r="L1289" s="2"/>
    </row>
    <row r="1290" spans="12:12">
      <c r="L1290" s="2"/>
    </row>
    <row r="1291" spans="12:12">
      <c r="L1291" s="2"/>
    </row>
    <row r="1292" spans="12:12">
      <c r="L1292" s="2"/>
    </row>
    <row r="1293" spans="12:12">
      <c r="L1293" s="2"/>
    </row>
    <row r="1294" spans="12:12">
      <c r="L1294" s="2"/>
    </row>
    <row r="1295" spans="12:12">
      <c r="L1295" s="2"/>
    </row>
    <row r="1296" spans="12:12">
      <c r="L1296" s="2"/>
    </row>
    <row r="1297" spans="12:12">
      <c r="L1297" s="2"/>
    </row>
    <row r="1298" spans="12:12">
      <c r="L1298" s="2"/>
    </row>
    <row r="1299" spans="12:12">
      <c r="L1299" s="2"/>
    </row>
    <row r="1300" spans="12:12">
      <c r="L1300" s="2"/>
    </row>
    <row r="1301" spans="12:12">
      <c r="L1301" s="2"/>
    </row>
    <row r="1302" spans="12:12">
      <c r="L1302" s="2"/>
    </row>
    <row r="1303" spans="12:12">
      <c r="L1303" s="2"/>
    </row>
    <row r="1304" spans="12:12">
      <c r="L1304" s="2"/>
    </row>
    <row r="1305" spans="12:12">
      <c r="L1305" s="2"/>
    </row>
    <row r="1306" spans="12:12">
      <c r="L1306" s="2"/>
    </row>
    <row r="1307" spans="12:12">
      <c r="L1307" s="2"/>
    </row>
    <row r="1308" spans="12:12">
      <c r="L1308" s="2"/>
    </row>
    <row r="1309" spans="12:12">
      <c r="L1309" s="2"/>
    </row>
    <row r="1310" spans="12:12">
      <c r="L1310" s="2"/>
    </row>
    <row r="1311" spans="12:12">
      <c r="L1311" s="2"/>
    </row>
    <row r="1312" spans="12:12">
      <c r="L1312" s="2"/>
    </row>
    <row r="1313" spans="12:12">
      <c r="L1313" s="2"/>
    </row>
    <row r="1314" spans="12:12">
      <c r="L1314" s="2"/>
    </row>
    <row r="1315" spans="12:12">
      <c r="L1315" s="2"/>
    </row>
    <row r="1316" spans="12:12">
      <c r="L1316" s="2"/>
    </row>
    <row r="1317" spans="12:12">
      <c r="L1317" s="2"/>
    </row>
    <row r="1318" spans="12:12">
      <c r="L1318" s="2"/>
    </row>
    <row r="1319" spans="12:12">
      <c r="L1319" s="2"/>
    </row>
    <row r="1320" spans="12:12">
      <c r="L1320" s="2"/>
    </row>
    <row r="1321" spans="12:12">
      <c r="L1321" s="2"/>
    </row>
    <row r="1322" spans="12:12">
      <c r="L1322" s="2"/>
    </row>
    <row r="1323" spans="12:12">
      <c r="L1323" s="2"/>
    </row>
    <row r="1324" spans="12:12">
      <c r="L1324" s="2"/>
    </row>
    <row r="1325" spans="12:12">
      <c r="L1325" s="2"/>
    </row>
    <row r="1326" spans="12:12">
      <c r="L1326" s="2"/>
    </row>
    <row r="1327" spans="12:12">
      <c r="L1327" s="2"/>
    </row>
    <row r="1328" spans="12:12">
      <c r="L1328" s="2"/>
    </row>
    <row r="1329" spans="12:12">
      <c r="L1329" s="2"/>
    </row>
    <row r="1330" spans="12:12">
      <c r="L1330" s="2"/>
    </row>
    <row r="1331" spans="12:12">
      <c r="L1331" s="2"/>
    </row>
    <row r="1332" spans="12:12">
      <c r="L1332" s="2"/>
    </row>
    <row r="1333" spans="12:12">
      <c r="L1333" s="2"/>
    </row>
    <row r="1334" spans="12:12">
      <c r="L1334" s="2"/>
    </row>
    <row r="1335" spans="12:12">
      <c r="L1335" s="2"/>
    </row>
    <row r="1336" spans="12:12">
      <c r="L1336" s="2"/>
    </row>
    <row r="1337" spans="12:12">
      <c r="L1337" s="2"/>
    </row>
    <row r="1338" spans="12:12">
      <c r="L1338" s="2"/>
    </row>
    <row r="1339" spans="12:12">
      <c r="L1339" s="2"/>
    </row>
    <row r="1340" spans="12:12">
      <c r="L1340" s="2"/>
    </row>
    <row r="1341" spans="12:12">
      <c r="L1341" s="2"/>
    </row>
    <row r="1342" spans="12:12">
      <c r="L1342" s="2"/>
    </row>
    <row r="1343" spans="12:12">
      <c r="L1343" s="2"/>
    </row>
    <row r="1344" spans="12:12">
      <c r="L1344" s="2"/>
    </row>
    <row r="1345" spans="12:12">
      <c r="L1345" s="2"/>
    </row>
    <row r="1346" spans="12:12">
      <c r="L1346" s="2"/>
    </row>
    <row r="1347" spans="12:12">
      <c r="L1347" s="2"/>
    </row>
    <row r="1348" spans="12:12">
      <c r="L1348" s="2"/>
    </row>
    <row r="1349" spans="12:12">
      <c r="L1349" s="2"/>
    </row>
    <row r="1350" spans="12:12">
      <c r="L1350" s="2"/>
    </row>
    <row r="1351" spans="12:12">
      <c r="L1351" s="2"/>
    </row>
    <row r="1352" spans="12:12">
      <c r="L1352" s="2"/>
    </row>
    <row r="1353" spans="12:12">
      <c r="L1353" s="2"/>
    </row>
    <row r="1354" spans="12:12">
      <c r="L1354" s="2"/>
    </row>
    <row r="1355" spans="12:12">
      <c r="L1355" s="2"/>
    </row>
    <row r="1356" spans="12:12">
      <c r="L1356" s="2"/>
    </row>
    <row r="1357" spans="12:12">
      <c r="L1357" s="2"/>
    </row>
    <row r="1358" spans="12:12">
      <c r="L1358" s="2"/>
    </row>
    <row r="1359" spans="12:12">
      <c r="L1359" s="2"/>
    </row>
    <row r="1360" spans="12:12">
      <c r="L1360" s="2"/>
    </row>
    <row r="1361" spans="12:12">
      <c r="L1361" s="2"/>
    </row>
    <row r="1362" spans="12:12">
      <c r="L1362" s="2"/>
    </row>
    <row r="1363" spans="12:12">
      <c r="L1363" s="2"/>
    </row>
    <row r="1364" spans="12:12">
      <c r="L1364" s="2"/>
    </row>
    <row r="1365" spans="12:12">
      <c r="L1365" s="2"/>
    </row>
    <row r="1366" spans="12:12">
      <c r="L1366" s="2"/>
    </row>
    <row r="1367" spans="12:12">
      <c r="L1367" s="2"/>
    </row>
    <row r="1368" spans="12:12">
      <c r="L1368" s="2"/>
    </row>
    <row r="1369" spans="12:12">
      <c r="L1369" s="2"/>
    </row>
    <row r="1370" spans="12:12">
      <c r="L1370" s="2"/>
    </row>
    <row r="1371" spans="12:12">
      <c r="L1371" s="2"/>
    </row>
    <row r="1372" spans="12:12">
      <c r="L1372" s="2"/>
    </row>
    <row r="1373" spans="12:12">
      <c r="L1373" s="2"/>
    </row>
    <row r="1374" spans="12:12">
      <c r="L1374" s="2"/>
    </row>
    <row r="1375" spans="12:12">
      <c r="L1375" s="2"/>
    </row>
    <row r="1376" spans="12:12">
      <c r="L1376" s="2"/>
    </row>
    <row r="1377" spans="12:12">
      <c r="L1377" s="2"/>
    </row>
    <row r="1378" spans="12:12">
      <c r="L1378" s="2"/>
    </row>
    <row r="1379" spans="12:12">
      <c r="L1379" s="2"/>
    </row>
    <row r="1380" spans="12:12">
      <c r="L1380" s="2"/>
    </row>
    <row r="1381" spans="12:12">
      <c r="L1381" s="2"/>
    </row>
    <row r="1382" spans="12:12">
      <c r="L1382" s="2"/>
    </row>
    <row r="1383" spans="12:12">
      <c r="L1383" s="2"/>
    </row>
    <row r="1384" spans="12:12">
      <c r="L1384" s="2"/>
    </row>
    <row r="1385" spans="12:12">
      <c r="L1385" s="2"/>
    </row>
    <row r="1386" spans="12:12">
      <c r="L1386" s="2"/>
    </row>
    <row r="1387" spans="12:12">
      <c r="L1387" s="2"/>
    </row>
    <row r="1388" spans="12:12">
      <c r="L1388" s="2"/>
    </row>
    <row r="1389" spans="12:12">
      <c r="L1389" s="2"/>
    </row>
    <row r="1390" spans="12:12">
      <c r="L1390" s="2"/>
    </row>
    <row r="1391" spans="12:12">
      <c r="L1391" s="2"/>
    </row>
    <row r="1392" spans="12:12">
      <c r="L1392" s="2"/>
    </row>
    <row r="1393" spans="12:12">
      <c r="L1393" s="2"/>
    </row>
    <row r="1394" spans="12:12">
      <c r="L1394" s="2"/>
    </row>
    <row r="1395" spans="12:12">
      <c r="L1395" s="2"/>
    </row>
    <row r="1396" spans="12:12">
      <c r="L1396" s="2"/>
    </row>
    <row r="1397" spans="12:12">
      <c r="L1397" s="2"/>
    </row>
    <row r="1398" spans="12:12">
      <c r="L1398" s="2"/>
    </row>
    <row r="1399" spans="12:12">
      <c r="L1399" s="2"/>
    </row>
    <row r="1400" spans="12:12">
      <c r="L1400" s="2"/>
    </row>
    <row r="1401" spans="12:12">
      <c r="L1401" s="2"/>
    </row>
    <row r="1402" spans="12:12">
      <c r="L1402" s="2"/>
    </row>
    <row r="1403" spans="12:12">
      <c r="L1403" s="2"/>
    </row>
    <row r="1404" spans="12:12">
      <c r="L1404" s="2"/>
    </row>
    <row r="1405" spans="12:12">
      <c r="L1405" s="2"/>
    </row>
    <row r="1406" spans="12:12">
      <c r="L1406" s="2"/>
    </row>
    <row r="1407" spans="12:12">
      <c r="L1407" s="2"/>
    </row>
    <row r="1408" spans="12:12">
      <c r="L1408" s="2"/>
    </row>
    <row r="1409" spans="12:12">
      <c r="L1409" s="2"/>
    </row>
    <row r="1410" spans="12:12">
      <c r="L1410" s="2"/>
    </row>
    <row r="1411" spans="12:12">
      <c r="L1411" s="2"/>
    </row>
    <row r="1412" spans="12:12">
      <c r="L1412" s="2"/>
    </row>
    <row r="1413" spans="12:12">
      <c r="L1413" s="2"/>
    </row>
    <row r="1414" spans="12:12">
      <c r="L1414" s="2"/>
    </row>
    <row r="1415" spans="12:12">
      <c r="L1415" s="2"/>
    </row>
    <row r="1416" spans="12:12">
      <c r="L1416" s="2"/>
    </row>
    <row r="1417" spans="12:12">
      <c r="L1417" s="2"/>
    </row>
    <row r="1418" spans="12:12">
      <c r="L1418" s="2"/>
    </row>
    <row r="1419" spans="12:12">
      <c r="L1419" s="2"/>
    </row>
    <row r="1420" spans="12:12">
      <c r="L1420" s="2"/>
    </row>
    <row r="1421" spans="12:12">
      <c r="L1421" s="2"/>
    </row>
    <row r="1422" spans="12:12">
      <c r="L1422" s="2"/>
    </row>
    <row r="1423" spans="12:12">
      <c r="L1423" s="2"/>
    </row>
    <row r="1424" spans="12:12">
      <c r="L1424" s="2"/>
    </row>
    <row r="1425" spans="12:12">
      <c r="L1425" s="2"/>
    </row>
    <row r="1426" spans="12:12">
      <c r="L1426" s="2"/>
    </row>
    <row r="1427" spans="12:12">
      <c r="L1427" s="2"/>
    </row>
    <row r="1428" spans="12:12">
      <c r="L1428" s="2"/>
    </row>
    <row r="1429" spans="12:12">
      <c r="L1429" s="2"/>
    </row>
    <row r="1430" spans="12:12">
      <c r="L1430" s="2"/>
    </row>
    <row r="1431" spans="12:12">
      <c r="L1431" s="2"/>
    </row>
    <row r="1432" spans="12:12">
      <c r="L1432" s="2"/>
    </row>
    <row r="1433" spans="12:12">
      <c r="L1433" s="2"/>
    </row>
    <row r="1434" spans="12:12">
      <c r="L1434" s="2"/>
    </row>
    <row r="1435" spans="12:12">
      <c r="L1435" s="2"/>
    </row>
    <row r="1436" spans="12:12">
      <c r="L1436" s="2"/>
    </row>
    <row r="1437" spans="12:12">
      <c r="L1437" s="2"/>
    </row>
    <row r="1438" spans="12:12">
      <c r="L1438" s="2"/>
    </row>
    <row r="1439" spans="12:12">
      <c r="L1439" s="2"/>
    </row>
    <row r="1440" spans="12:12">
      <c r="L1440" s="2"/>
    </row>
    <row r="1441" spans="12:12">
      <c r="L1441" s="2"/>
    </row>
    <row r="1442" spans="12:12">
      <c r="L1442" s="2"/>
    </row>
    <row r="1443" spans="12:12">
      <c r="L1443" s="2"/>
    </row>
    <row r="1444" spans="12:12">
      <c r="L1444" s="2"/>
    </row>
    <row r="1445" spans="12:12">
      <c r="L1445" s="2"/>
    </row>
    <row r="1446" spans="12:12">
      <c r="L1446" s="2"/>
    </row>
    <row r="1447" spans="12:12">
      <c r="L1447" s="2"/>
    </row>
    <row r="1448" spans="12:12">
      <c r="L1448" s="2"/>
    </row>
    <row r="1449" spans="12:12">
      <c r="L1449" s="2"/>
    </row>
    <row r="1450" spans="12:12">
      <c r="L1450" s="2"/>
    </row>
    <row r="1451" spans="12:12">
      <c r="L1451" s="2"/>
    </row>
    <row r="1452" spans="12:12">
      <c r="L1452" s="2"/>
    </row>
    <row r="1453" spans="12:12">
      <c r="L1453" s="2"/>
    </row>
    <row r="1454" spans="12:12">
      <c r="L1454" s="2"/>
    </row>
    <row r="1455" spans="12:12">
      <c r="L1455" s="2"/>
    </row>
    <row r="1456" spans="12:12">
      <c r="L1456" s="2"/>
    </row>
    <row r="1457" spans="12:12">
      <c r="L1457" s="2"/>
    </row>
    <row r="1458" spans="12:12">
      <c r="L1458" s="2"/>
    </row>
    <row r="1459" spans="12:12">
      <c r="L1459" s="2"/>
    </row>
    <row r="1460" spans="12:12">
      <c r="L1460" s="2"/>
    </row>
    <row r="1461" spans="12:12">
      <c r="L1461" s="2"/>
    </row>
    <row r="1462" spans="12:12">
      <c r="L1462" s="2"/>
    </row>
    <row r="1463" spans="12:12">
      <c r="L1463" s="2"/>
    </row>
    <row r="1464" spans="12:12">
      <c r="L1464" s="2"/>
    </row>
    <row r="1465" spans="12:12">
      <c r="L1465" s="2"/>
    </row>
    <row r="1466" spans="12:12">
      <c r="L1466" s="2"/>
    </row>
    <row r="1467" spans="12:12">
      <c r="L1467" s="2"/>
    </row>
    <row r="1468" spans="12:12">
      <c r="L1468" s="2"/>
    </row>
    <row r="1469" spans="12:12">
      <c r="L1469" s="2"/>
    </row>
    <row r="1470" spans="12:12">
      <c r="L1470" s="2"/>
    </row>
    <row r="1471" spans="12:12">
      <c r="L1471" s="2"/>
    </row>
    <row r="1472" spans="12:12">
      <c r="L1472" s="2"/>
    </row>
    <row r="1473" spans="12:12">
      <c r="L1473" s="2"/>
    </row>
    <row r="1474" spans="12:12">
      <c r="L1474" s="2"/>
    </row>
    <row r="1475" spans="12:12">
      <c r="L1475" s="2"/>
    </row>
    <row r="1476" spans="12:12">
      <c r="L1476" s="2"/>
    </row>
    <row r="1477" spans="12:12">
      <c r="L1477" s="2"/>
    </row>
    <row r="1478" spans="12:12">
      <c r="L1478" s="2"/>
    </row>
    <row r="1479" spans="12:12">
      <c r="L1479" s="2"/>
    </row>
    <row r="1480" spans="12:12">
      <c r="L1480" s="2"/>
    </row>
    <row r="1481" spans="12:12">
      <c r="L1481" s="2"/>
    </row>
    <row r="1482" spans="12:12">
      <c r="L1482" s="2"/>
    </row>
    <row r="1483" spans="12:12">
      <c r="L1483" s="2"/>
    </row>
    <row r="1484" spans="12:12">
      <c r="L1484" s="2"/>
    </row>
    <row r="1485" spans="12:12">
      <c r="L1485" s="2"/>
    </row>
    <row r="1486" spans="12:12">
      <c r="L1486" s="2"/>
    </row>
    <row r="1487" spans="12:12">
      <c r="L1487" s="2"/>
    </row>
    <row r="1488" spans="12:12">
      <c r="L1488" s="2"/>
    </row>
    <row r="1489" spans="12:12">
      <c r="L1489" s="2"/>
    </row>
    <row r="1490" spans="12:12">
      <c r="L1490" s="2"/>
    </row>
    <row r="1491" spans="12:12">
      <c r="L1491" s="2"/>
    </row>
    <row r="1492" spans="12:12">
      <c r="L1492" s="2"/>
    </row>
    <row r="1493" spans="12:12">
      <c r="L1493" s="2"/>
    </row>
    <row r="1494" spans="12:12">
      <c r="L1494" s="2"/>
    </row>
    <row r="1495" spans="12:12">
      <c r="L1495" s="2"/>
    </row>
    <row r="1496" spans="12:12">
      <c r="L1496" s="2"/>
    </row>
    <row r="1497" spans="12:12">
      <c r="L1497" s="2"/>
    </row>
    <row r="1498" spans="12:12">
      <c r="L1498" s="2"/>
    </row>
    <row r="1499" spans="12:12">
      <c r="L1499" s="2"/>
    </row>
    <row r="1500" spans="12:12">
      <c r="L1500" s="2"/>
    </row>
    <row r="1501" spans="12:12">
      <c r="L1501" s="2"/>
    </row>
    <row r="1502" spans="12:12">
      <c r="L1502" s="2"/>
    </row>
    <row r="1503" spans="12:12">
      <c r="L1503" s="2"/>
    </row>
    <row r="1504" spans="12:12">
      <c r="L1504" s="2"/>
    </row>
    <row r="1505" spans="12:12">
      <c r="L1505" s="2"/>
    </row>
    <row r="1506" spans="12:12">
      <c r="L1506" s="2"/>
    </row>
    <row r="1507" spans="12:12">
      <c r="L1507" s="2"/>
    </row>
    <row r="1508" spans="12:12">
      <c r="L1508" s="2"/>
    </row>
    <row r="1509" spans="12:12">
      <c r="L1509" s="2"/>
    </row>
    <row r="1510" spans="12:12">
      <c r="L1510" s="2"/>
    </row>
    <row r="1511" spans="12:12">
      <c r="L1511" s="2"/>
    </row>
    <row r="1512" spans="12:12">
      <c r="L1512" s="2"/>
    </row>
    <row r="1513" spans="12:12">
      <c r="L1513" s="2"/>
    </row>
    <row r="1514" spans="12:12">
      <c r="L1514" s="2"/>
    </row>
    <row r="1515" spans="12:12">
      <c r="L1515" s="2"/>
    </row>
    <row r="1516" spans="12:12">
      <c r="L1516" s="2"/>
    </row>
    <row r="1517" spans="12:12">
      <c r="L1517" s="2"/>
    </row>
    <row r="1518" spans="12:12">
      <c r="L1518" s="2"/>
    </row>
    <row r="1519" spans="12:12">
      <c r="L1519" s="2"/>
    </row>
    <row r="1520" spans="12:12">
      <c r="L1520" s="2"/>
    </row>
    <row r="1521" spans="12:12">
      <c r="L1521" s="2"/>
    </row>
    <row r="1522" spans="12:12">
      <c r="L1522" s="2"/>
    </row>
    <row r="1523" spans="12:12">
      <c r="L1523" s="2"/>
    </row>
    <row r="1524" spans="12:12">
      <c r="L1524" s="2"/>
    </row>
    <row r="1525" spans="12:12">
      <c r="L1525" s="2"/>
    </row>
    <row r="1526" spans="12:12">
      <c r="L1526" s="2"/>
    </row>
    <row r="1527" spans="12:12">
      <c r="L1527" s="2"/>
    </row>
    <row r="1528" spans="12:12">
      <c r="L1528" s="2"/>
    </row>
    <row r="1529" spans="12:12">
      <c r="L1529" s="2"/>
    </row>
    <row r="1530" spans="12:12">
      <c r="L1530" s="2"/>
    </row>
    <row r="1531" spans="12:12">
      <c r="L1531" s="2"/>
    </row>
    <row r="1532" spans="12:12">
      <c r="L1532" s="2"/>
    </row>
    <row r="1533" spans="12:12">
      <c r="L1533" s="2"/>
    </row>
    <row r="1534" spans="12:12">
      <c r="L1534" s="2"/>
    </row>
    <row r="1535" spans="12:12">
      <c r="L1535" s="2"/>
    </row>
    <row r="1536" spans="12:12">
      <c r="L1536" s="2"/>
    </row>
    <row r="1537" spans="12:12">
      <c r="L1537" s="2"/>
    </row>
    <row r="1538" spans="12:12">
      <c r="L1538" s="2"/>
    </row>
    <row r="1539" spans="12:12">
      <c r="L1539" s="2"/>
    </row>
    <row r="1540" spans="12:12">
      <c r="L1540" s="2"/>
    </row>
    <row r="1541" spans="12:12">
      <c r="L1541" s="2"/>
    </row>
    <row r="1542" spans="12:12">
      <c r="L1542" s="2"/>
    </row>
    <row r="1543" spans="12:12">
      <c r="L1543" s="2"/>
    </row>
    <row r="1544" spans="12:12">
      <c r="L1544" s="2"/>
    </row>
    <row r="1545" spans="12:12">
      <c r="L1545" s="2"/>
    </row>
    <row r="1546" spans="12:12">
      <c r="L1546" s="2"/>
    </row>
    <row r="1547" spans="12:12">
      <c r="L1547" s="2"/>
    </row>
    <row r="1548" spans="12:12">
      <c r="L1548" s="2"/>
    </row>
    <row r="1549" spans="12:12">
      <c r="L1549" s="2"/>
    </row>
    <row r="1550" spans="12:12">
      <c r="L1550" s="2"/>
    </row>
    <row r="1551" spans="12:12">
      <c r="L1551" s="2"/>
    </row>
    <row r="1552" spans="12:12">
      <c r="L1552" s="2"/>
    </row>
    <row r="1553" spans="12:12">
      <c r="L1553" s="2"/>
    </row>
    <row r="1554" spans="12:12">
      <c r="L1554" s="2"/>
    </row>
    <row r="1555" spans="12:12">
      <c r="L1555" s="2"/>
    </row>
    <row r="1556" spans="12:12">
      <c r="L1556" s="2"/>
    </row>
    <row r="1557" spans="12:12">
      <c r="L1557" s="2"/>
    </row>
    <row r="1558" spans="12:12">
      <c r="L1558" s="2"/>
    </row>
    <row r="1559" spans="12:12">
      <c r="L1559" s="2"/>
    </row>
    <row r="1560" spans="12:12">
      <c r="L1560" s="2"/>
    </row>
    <row r="1561" spans="12:12">
      <c r="L1561" s="2"/>
    </row>
    <row r="1562" spans="12:12">
      <c r="L1562" s="2"/>
    </row>
    <row r="1563" spans="12:12">
      <c r="L1563" s="2"/>
    </row>
    <row r="1564" spans="12:12">
      <c r="L1564" s="2"/>
    </row>
    <row r="1565" spans="12:12">
      <c r="L1565" s="2"/>
    </row>
    <row r="1566" spans="12:12">
      <c r="L1566" s="2"/>
    </row>
    <row r="1567" spans="12:12">
      <c r="L1567" s="2"/>
    </row>
    <row r="1568" spans="12:12">
      <c r="L1568" s="2"/>
    </row>
    <row r="1569" spans="12:12">
      <c r="L1569" s="2"/>
    </row>
    <row r="1570" spans="12:12">
      <c r="L1570" s="2"/>
    </row>
    <row r="1571" spans="12:12">
      <c r="L1571" s="2"/>
    </row>
    <row r="1572" spans="12:12">
      <c r="L1572" s="2"/>
    </row>
    <row r="1573" spans="12:12">
      <c r="L1573" s="2"/>
    </row>
    <row r="1574" spans="12:12">
      <c r="L1574" s="2"/>
    </row>
    <row r="1575" spans="12:12">
      <c r="L1575" s="2"/>
    </row>
    <row r="1576" spans="12:12">
      <c r="L1576" s="2"/>
    </row>
    <row r="1577" spans="12:12">
      <c r="L1577" s="2"/>
    </row>
    <row r="1578" spans="12:12">
      <c r="L1578" s="2"/>
    </row>
    <row r="1579" spans="12:12">
      <c r="L1579" s="2"/>
    </row>
    <row r="1580" spans="12:12">
      <c r="L1580" s="2"/>
    </row>
    <row r="1581" spans="12:12">
      <c r="L1581" s="2"/>
    </row>
    <row r="1582" spans="12:12">
      <c r="L1582" s="2"/>
    </row>
    <row r="1583" spans="12:12">
      <c r="L1583" s="2"/>
    </row>
    <row r="1584" spans="12:12">
      <c r="L1584" s="2"/>
    </row>
    <row r="1585" spans="12:12">
      <c r="L1585" s="2"/>
    </row>
    <row r="1586" spans="12:12">
      <c r="L1586" s="2"/>
    </row>
    <row r="1587" spans="12:12">
      <c r="L1587" s="2"/>
    </row>
    <row r="1588" spans="12:12">
      <c r="L1588" s="2"/>
    </row>
    <row r="1589" spans="12:12">
      <c r="L1589" s="2"/>
    </row>
    <row r="1590" spans="12:12">
      <c r="L1590" s="2"/>
    </row>
    <row r="1591" spans="12:12">
      <c r="L1591" s="2"/>
    </row>
    <row r="1592" spans="12:12">
      <c r="L1592" s="2"/>
    </row>
    <row r="1593" spans="12:12">
      <c r="L1593" s="2"/>
    </row>
    <row r="1594" spans="12:12">
      <c r="L1594" s="2"/>
    </row>
    <row r="1595" spans="12:12">
      <c r="L1595" s="2"/>
    </row>
    <row r="1596" spans="12:12">
      <c r="L1596" s="2"/>
    </row>
    <row r="1597" spans="12:12">
      <c r="L1597" s="2"/>
    </row>
    <row r="1598" spans="12:12">
      <c r="L1598" s="2"/>
    </row>
    <row r="1599" spans="12:12">
      <c r="L1599" s="2"/>
    </row>
    <row r="1600" spans="12:12">
      <c r="L1600" s="2"/>
    </row>
    <row r="1601" spans="12:12">
      <c r="L1601" s="2"/>
    </row>
    <row r="1602" spans="12:12">
      <c r="L1602" s="2"/>
    </row>
    <row r="1603" spans="12:12">
      <c r="L1603" s="2"/>
    </row>
    <row r="1604" spans="12:12">
      <c r="L1604" s="2"/>
    </row>
    <row r="1605" spans="12:12">
      <c r="L1605" s="2"/>
    </row>
    <row r="1606" spans="12:12">
      <c r="L1606" s="2"/>
    </row>
    <row r="1607" spans="12:12">
      <c r="L1607" s="2"/>
    </row>
    <row r="1608" spans="12:12">
      <c r="L1608" s="2"/>
    </row>
    <row r="1609" spans="12:12">
      <c r="L1609" s="2"/>
    </row>
    <row r="1610" spans="12:12">
      <c r="L1610" s="2"/>
    </row>
    <row r="1611" spans="12:12">
      <c r="L1611" s="2"/>
    </row>
    <row r="1612" spans="12:12">
      <c r="L1612" s="2"/>
    </row>
    <row r="1613" spans="12:12">
      <c r="L1613" s="2"/>
    </row>
    <row r="1614" spans="12:12">
      <c r="L1614" s="2"/>
    </row>
    <row r="1615" spans="12:12">
      <c r="L1615" s="2"/>
    </row>
    <row r="1616" spans="12:12">
      <c r="L1616" s="2"/>
    </row>
    <row r="1617" spans="12:12">
      <c r="L1617" s="2"/>
    </row>
    <row r="1618" spans="12:12">
      <c r="L1618" s="2"/>
    </row>
    <row r="1619" spans="12:12">
      <c r="L1619" s="2"/>
    </row>
    <row r="1620" spans="12:12">
      <c r="L1620" s="2"/>
    </row>
    <row r="1621" spans="12:12">
      <c r="L1621" s="2"/>
    </row>
    <row r="1622" spans="12:12">
      <c r="L1622" s="2"/>
    </row>
    <row r="1623" spans="12:12">
      <c r="L1623" s="2"/>
    </row>
    <row r="1624" spans="12:12">
      <c r="L1624" s="2"/>
    </row>
    <row r="1625" spans="12:12">
      <c r="L1625" s="2"/>
    </row>
    <row r="1626" spans="12:12">
      <c r="L1626" s="2"/>
    </row>
    <row r="1627" spans="12:12">
      <c r="L1627" s="2"/>
    </row>
    <row r="1628" spans="12:12">
      <c r="L1628" s="2"/>
    </row>
    <row r="1629" spans="12:12">
      <c r="L1629" s="2"/>
    </row>
    <row r="1630" spans="12:12">
      <c r="L1630" s="2"/>
    </row>
    <row r="1631" spans="12:12">
      <c r="L1631" s="2"/>
    </row>
    <row r="1632" spans="12:12">
      <c r="L1632" s="2"/>
    </row>
    <row r="1633" spans="12:12">
      <c r="L1633" s="2"/>
    </row>
    <row r="1634" spans="12:12">
      <c r="L1634" s="2"/>
    </row>
    <row r="1635" spans="12:12">
      <c r="L1635" s="2"/>
    </row>
    <row r="1636" spans="12:12">
      <c r="L1636" s="2"/>
    </row>
    <row r="1637" spans="12:12">
      <c r="L1637" s="2"/>
    </row>
    <row r="1638" spans="12:12">
      <c r="L1638" s="2"/>
    </row>
    <row r="1639" spans="12:12">
      <c r="L1639" s="2"/>
    </row>
    <row r="1640" spans="12:12">
      <c r="L1640" s="2"/>
    </row>
    <row r="1641" spans="12:12">
      <c r="L1641" s="2"/>
    </row>
    <row r="1642" spans="12:12">
      <c r="L1642" s="2"/>
    </row>
    <row r="1643" spans="12:12">
      <c r="L1643" s="2"/>
    </row>
    <row r="1644" spans="12:12">
      <c r="L1644" s="2"/>
    </row>
    <row r="1645" spans="12:12">
      <c r="L1645" s="2"/>
    </row>
    <row r="1646" spans="12:12">
      <c r="L1646" s="2"/>
    </row>
    <row r="1647" spans="12:12">
      <c r="L1647" s="2"/>
    </row>
    <row r="1648" spans="12:12">
      <c r="L1648" s="2"/>
    </row>
    <row r="1649" spans="12:12">
      <c r="L1649" s="2"/>
    </row>
    <row r="1650" spans="12:12">
      <c r="L1650" s="2"/>
    </row>
    <row r="1651" spans="12:12">
      <c r="L1651" s="2"/>
    </row>
    <row r="1652" spans="12:12">
      <c r="L1652" s="2"/>
    </row>
    <row r="1653" spans="12:12">
      <c r="L1653" s="2"/>
    </row>
    <row r="1654" spans="12:12">
      <c r="L1654" s="2"/>
    </row>
    <row r="1655" spans="12:12">
      <c r="L1655" s="2"/>
    </row>
    <row r="1656" spans="12:12">
      <c r="L1656" s="2"/>
    </row>
    <row r="1657" spans="12:12">
      <c r="L1657" s="2"/>
    </row>
    <row r="1658" spans="12:12">
      <c r="L1658" s="2"/>
    </row>
    <row r="1659" spans="12:12">
      <c r="L1659" s="2"/>
    </row>
    <row r="1660" spans="12:12">
      <c r="L1660" s="2"/>
    </row>
    <row r="1661" spans="12:12">
      <c r="L1661" s="2"/>
    </row>
    <row r="1662" spans="12:12">
      <c r="L1662" s="2"/>
    </row>
    <row r="1663" spans="12:12">
      <c r="L1663" s="2"/>
    </row>
    <row r="1664" spans="12:12">
      <c r="L1664" s="2"/>
    </row>
    <row r="1665" spans="12:12">
      <c r="L1665" s="2"/>
    </row>
    <row r="1666" spans="12:12">
      <c r="L1666" s="2"/>
    </row>
    <row r="1667" spans="12:12">
      <c r="L1667" s="2"/>
    </row>
    <row r="1668" spans="12:12">
      <c r="L1668" s="2"/>
    </row>
    <row r="1669" spans="12:12">
      <c r="L1669" s="2"/>
    </row>
    <row r="1670" spans="12:12">
      <c r="L1670" s="2"/>
    </row>
    <row r="1671" spans="12:12">
      <c r="L1671" s="2"/>
    </row>
    <row r="1672" spans="12:12">
      <c r="L1672" s="2"/>
    </row>
    <row r="1673" spans="12:12">
      <c r="L1673" s="2"/>
    </row>
    <row r="1674" spans="12:12">
      <c r="L1674" s="2"/>
    </row>
    <row r="1675" spans="12:12">
      <c r="L1675" s="2"/>
    </row>
    <row r="1676" spans="12:12">
      <c r="L1676" s="2"/>
    </row>
    <row r="1677" spans="12:12">
      <c r="L1677" s="2"/>
    </row>
    <row r="1678" spans="12:12">
      <c r="L1678" s="2"/>
    </row>
    <row r="1679" spans="12:12">
      <c r="L1679" s="2"/>
    </row>
    <row r="1680" spans="12:12">
      <c r="L1680" s="2"/>
    </row>
    <row r="1681" spans="12:12">
      <c r="L1681" s="2"/>
    </row>
    <row r="1682" spans="12:12">
      <c r="L1682" s="2"/>
    </row>
    <row r="1683" spans="12:12">
      <c r="L1683" s="2"/>
    </row>
    <row r="1684" spans="12:12">
      <c r="L1684" s="2"/>
    </row>
    <row r="1685" spans="12:12">
      <c r="L1685" s="2"/>
    </row>
    <row r="1686" spans="12:12">
      <c r="L1686" s="2"/>
    </row>
    <row r="1687" spans="12:12">
      <c r="L1687" s="2"/>
    </row>
    <row r="1688" spans="12:12">
      <c r="L1688" s="2"/>
    </row>
    <row r="1689" spans="12:12">
      <c r="L1689" s="2"/>
    </row>
    <row r="1690" spans="12:12">
      <c r="L1690" s="2"/>
    </row>
    <row r="1691" spans="12:12">
      <c r="L1691" s="2"/>
    </row>
    <row r="1692" spans="12:12">
      <c r="L1692" s="2"/>
    </row>
    <row r="1693" spans="12:12">
      <c r="L1693" s="2"/>
    </row>
    <row r="1694" spans="12:12">
      <c r="L1694" s="2"/>
    </row>
    <row r="1695" spans="12:12">
      <c r="L1695" s="2"/>
    </row>
    <row r="1696" spans="12:12">
      <c r="L1696" s="2"/>
    </row>
    <row r="1697" spans="12:12">
      <c r="L1697" s="2"/>
    </row>
    <row r="1698" spans="12:12">
      <c r="L1698" s="2"/>
    </row>
    <row r="1699" spans="12:12">
      <c r="L1699" s="2"/>
    </row>
    <row r="1700" spans="12:12">
      <c r="L1700" s="2"/>
    </row>
    <row r="1701" spans="12:12">
      <c r="L1701" s="2"/>
    </row>
    <row r="1702" spans="12:12">
      <c r="L1702" s="2"/>
    </row>
    <row r="1703" spans="12:12">
      <c r="L1703" s="2"/>
    </row>
    <row r="1704" spans="12:12">
      <c r="L1704" s="2"/>
    </row>
    <row r="1705" spans="12:12">
      <c r="L1705" s="2"/>
    </row>
    <row r="1706" spans="12:12">
      <c r="L1706" s="2"/>
    </row>
    <row r="1707" spans="12:12">
      <c r="L1707" s="2"/>
    </row>
    <row r="1708" spans="12:12">
      <c r="L1708" s="2"/>
    </row>
    <row r="1709" spans="12:12">
      <c r="L1709" s="2"/>
    </row>
    <row r="1710" spans="12:12">
      <c r="L1710" s="2"/>
    </row>
    <row r="1711" spans="12:12">
      <c r="L1711" s="2"/>
    </row>
    <row r="1712" spans="12:12">
      <c r="L1712" s="2"/>
    </row>
    <row r="1713" spans="12:12">
      <c r="L1713" s="2"/>
    </row>
    <row r="1714" spans="12:12">
      <c r="L1714" s="2"/>
    </row>
    <row r="1715" spans="12:12">
      <c r="L1715" s="2"/>
    </row>
    <row r="1716" spans="12:12">
      <c r="L1716" s="2"/>
    </row>
    <row r="1717" spans="12:12">
      <c r="L1717" s="2"/>
    </row>
    <row r="1718" spans="12:12">
      <c r="L1718" s="2"/>
    </row>
    <row r="1719" spans="12:12">
      <c r="L1719" s="2"/>
    </row>
    <row r="1720" spans="12:12">
      <c r="L1720" s="2"/>
    </row>
    <row r="1721" spans="12:12">
      <c r="L1721" s="2"/>
    </row>
    <row r="1722" spans="12:12">
      <c r="L1722" s="2"/>
    </row>
    <row r="1723" spans="12:12">
      <c r="L1723" s="2"/>
    </row>
    <row r="1724" spans="12:12">
      <c r="L1724" s="2"/>
    </row>
    <row r="1725" spans="12:12">
      <c r="L1725" s="2"/>
    </row>
    <row r="1726" spans="12:12">
      <c r="L1726" s="2"/>
    </row>
    <row r="1727" spans="12:12">
      <c r="L1727" s="2"/>
    </row>
    <row r="1728" spans="12:12">
      <c r="L1728" s="2"/>
    </row>
    <row r="1729" spans="12:12">
      <c r="L1729" s="2"/>
    </row>
    <row r="1730" spans="12:12">
      <c r="L1730" s="2"/>
    </row>
    <row r="1731" spans="12:12">
      <c r="L1731" s="2"/>
    </row>
    <row r="1732" spans="12:12">
      <c r="L1732" s="2"/>
    </row>
    <row r="1733" spans="12:12">
      <c r="L1733" s="2"/>
    </row>
    <row r="1734" spans="12:12">
      <c r="L1734" s="2"/>
    </row>
    <row r="1735" spans="12:12">
      <c r="L1735" s="2"/>
    </row>
    <row r="1736" spans="12:12">
      <c r="L1736" s="2"/>
    </row>
    <row r="1737" spans="12:12">
      <c r="L1737" s="2"/>
    </row>
    <row r="1738" spans="12:12">
      <c r="L1738" s="2"/>
    </row>
    <row r="1739" spans="12:12">
      <c r="L1739" s="2"/>
    </row>
    <row r="1740" spans="12:12">
      <c r="L1740" s="2"/>
    </row>
    <row r="1741" spans="12:12">
      <c r="L1741" s="2"/>
    </row>
    <row r="1742" spans="12:12">
      <c r="L1742" s="2"/>
    </row>
    <row r="1743" spans="12:12">
      <c r="L1743" s="2"/>
    </row>
    <row r="1744" spans="12:12">
      <c r="L1744" s="2"/>
    </row>
    <row r="1745" spans="12:12">
      <c r="L1745" s="2"/>
    </row>
    <row r="1746" spans="12:12">
      <c r="L1746" s="2"/>
    </row>
    <row r="1747" spans="12:12">
      <c r="L1747" s="2"/>
    </row>
    <row r="1748" spans="12:12">
      <c r="L1748" s="2"/>
    </row>
    <row r="1749" spans="12:12">
      <c r="L1749" s="2"/>
    </row>
    <row r="1750" spans="12:12">
      <c r="L1750" s="2"/>
    </row>
    <row r="1751" spans="12:12">
      <c r="L1751" s="2"/>
    </row>
    <row r="1752" spans="12:12">
      <c r="L1752" s="2"/>
    </row>
    <row r="1753" spans="12:12">
      <c r="L1753" s="2"/>
    </row>
    <row r="1754" spans="12:12">
      <c r="L1754" s="2"/>
    </row>
    <row r="1755" spans="12:12">
      <c r="L1755" s="2"/>
    </row>
    <row r="1756" spans="12:12">
      <c r="L1756" s="2"/>
    </row>
    <row r="1757" spans="12:12">
      <c r="L1757" s="2"/>
    </row>
    <row r="1758" spans="12:12">
      <c r="L1758" s="2"/>
    </row>
    <row r="1759" spans="12:12">
      <c r="L1759" s="2"/>
    </row>
    <row r="1760" spans="12:12">
      <c r="L1760" s="2"/>
    </row>
    <row r="1761" spans="12:12">
      <c r="L1761" s="2"/>
    </row>
    <row r="1762" spans="12:12">
      <c r="L1762" s="2"/>
    </row>
    <row r="1763" spans="12:12">
      <c r="L1763" s="2"/>
    </row>
    <row r="1764" spans="12:12">
      <c r="L1764" s="2"/>
    </row>
    <row r="1765" spans="12:12">
      <c r="L1765" s="2"/>
    </row>
    <row r="1766" spans="12:12">
      <c r="L1766" s="2"/>
    </row>
    <row r="1767" spans="12:12">
      <c r="L1767" s="2"/>
    </row>
    <row r="1768" spans="12:12">
      <c r="L1768" s="2"/>
    </row>
    <row r="1769" spans="12:12">
      <c r="L1769" s="2"/>
    </row>
    <row r="1770" spans="12:12">
      <c r="L1770" s="2"/>
    </row>
    <row r="1771" spans="12:12">
      <c r="L1771" s="2"/>
    </row>
    <row r="1772" spans="12:12">
      <c r="L1772" s="2"/>
    </row>
    <row r="1773" spans="12:12">
      <c r="L1773" s="2"/>
    </row>
    <row r="1774" spans="12:12">
      <c r="L1774" s="2"/>
    </row>
    <row r="1775" spans="12:12">
      <c r="L1775" s="2"/>
    </row>
    <row r="1776" spans="12:12">
      <c r="L1776" s="2"/>
    </row>
    <row r="1777" spans="12:12">
      <c r="L1777" s="2"/>
    </row>
    <row r="1778" spans="12:12">
      <c r="L1778" s="2"/>
    </row>
    <row r="1779" spans="12:12">
      <c r="L1779" s="2"/>
    </row>
    <row r="1780" spans="12:12">
      <c r="L1780" s="2"/>
    </row>
    <row r="1781" spans="12:12">
      <c r="L1781" s="2"/>
    </row>
    <row r="1782" spans="12:12">
      <c r="L1782" s="2"/>
    </row>
    <row r="1783" spans="12:12">
      <c r="L1783" s="2"/>
    </row>
    <row r="1784" spans="12:12">
      <c r="L1784" s="2"/>
    </row>
    <row r="1785" spans="12:12">
      <c r="L1785" s="2"/>
    </row>
    <row r="1786" spans="12:12">
      <c r="L1786" s="2"/>
    </row>
    <row r="1787" spans="12:12">
      <c r="L1787" s="2"/>
    </row>
    <row r="1788" spans="12:12">
      <c r="L1788" s="2"/>
    </row>
    <row r="1789" spans="12:12">
      <c r="L1789" s="2"/>
    </row>
    <row r="1790" spans="12:12">
      <c r="L1790" s="2"/>
    </row>
    <row r="1791" spans="12:12">
      <c r="L1791" s="2"/>
    </row>
    <row r="1792" spans="12:12">
      <c r="L1792" s="2"/>
    </row>
    <row r="1793" spans="12:12">
      <c r="L1793" s="2"/>
    </row>
    <row r="1794" spans="12:12">
      <c r="L1794" s="2"/>
    </row>
    <row r="1795" spans="12:12">
      <c r="L1795" s="2"/>
    </row>
    <row r="1796" spans="12:12">
      <c r="L1796" s="2"/>
    </row>
    <row r="1797" spans="12:12">
      <c r="L1797" s="2"/>
    </row>
    <row r="1798" spans="12:12">
      <c r="L1798" s="2"/>
    </row>
    <row r="1799" spans="12:12">
      <c r="L1799" s="2"/>
    </row>
    <row r="1800" spans="12:12">
      <c r="L1800" s="2"/>
    </row>
    <row r="1801" spans="12:12">
      <c r="L1801" s="2"/>
    </row>
    <row r="1802" spans="12:12">
      <c r="L1802" s="2"/>
    </row>
    <row r="1803" spans="12:12">
      <c r="L1803" s="2"/>
    </row>
    <row r="1804" spans="12:12">
      <c r="L1804" s="2"/>
    </row>
    <row r="1805" spans="12:12">
      <c r="L1805" s="2"/>
    </row>
    <row r="1806" spans="12:12">
      <c r="L1806" s="2"/>
    </row>
    <row r="1807" spans="12:12">
      <c r="L1807" s="2"/>
    </row>
    <row r="1808" spans="12:12">
      <c r="L1808" s="2"/>
    </row>
    <row r="1809" spans="12:12">
      <c r="L1809" s="2"/>
    </row>
    <row r="1810" spans="12:12">
      <c r="L1810" s="2"/>
    </row>
    <row r="1811" spans="12:12">
      <c r="L1811" s="2"/>
    </row>
    <row r="1812" spans="12:12">
      <c r="L1812" s="2"/>
    </row>
    <row r="1813" spans="12:12">
      <c r="L1813" s="2"/>
    </row>
    <row r="1814" spans="12:12">
      <c r="L1814" s="2"/>
    </row>
    <row r="1815" spans="12:12">
      <c r="L1815" s="2"/>
    </row>
    <row r="1816" spans="12:12">
      <c r="L1816" s="2"/>
    </row>
    <row r="1817" spans="12:12">
      <c r="L1817" s="2"/>
    </row>
    <row r="1818" spans="12:12">
      <c r="L1818" s="2"/>
    </row>
    <row r="1819" spans="12:12">
      <c r="L1819" s="2"/>
    </row>
    <row r="1820" spans="12:12">
      <c r="L1820" s="2"/>
    </row>
    <row r="1821" spans="12:12">
      <c r="L1821" s="2"/>
    </row>
    <row r="1822" spans="12:12">
      <c r="L1822" s="2"/>
    </row>
    <row r="1823" spans="12:12">
      <c r="L1823" s="2"/>
    </row>
    <row r="1824" spans="12:12">
      <c r="L1824" s="2"/>
    </row>
    <row r="1825" spans="12:12">
      <c r="L1825" s="2"/>
    </row>
    <row r="1826" spans="12:12">
      <c r="L1826" s="2"/>
    </row>
    <row r="1827" spans="12:12">
      <c r="L1827" s="2"/>
    </row>
    <row r="1828" spans="12:12">
      <c r="L1828" s="2"/>
    </row>
    <row r="1829" spans="12:12">
      <c r="L1829" s="2"/>
    </row>
    <row r="1830" spans="12:12">
      <c r="L1830" s="2"/>
    </row>
    <row r="1831" spans="12:12">
      <c r="L1831" s="2"/>
    </row>
    <row r="1832" spans="12:12">
      <c r="L1832" s="2"/>
    </row>
    <row r="1833" spans="12:12">
      <c r="L1833" s="2"/>
    </row>
    <row r="1834" spans="12:12">
      <c r="L1834" s="2"/>
    </row>
    <row r="1835" spans="12:12">
      <c r="L1835" s="2"/>
    </row>
    <row r="1836" spans="12:12">
      <c r="L1836" s="2"/>
    </row>
    <row r="1837" spans="12:12">
      <c r="L1837" s="2"/>
    </row>
    <row r="1838" spans="12:12">
      <c r="L1838" s="2"/>
    </row>
    <row r="1839" spans="12:12">
      <c r="L1839" s="2"/>
    </row>
    <row r="1840" spans="12:12">
      <c r="L1840" s="2"/>
    </row>
    <row r="1841" spans="12:12">
      <c r="L1841" s="2"/>
    </row>
    <row r="1842" spans="12:12">
      <c r="L1842" s="2"/>
    </row>
    <row r="1843" spans="12:12">
      <c r="L1843" s="2"/>
    </row>
    <row r="1844" spans="12:12">
      <c r="L1844" s="2"/>
    </row>
    <row r="1845" spans="12:12">
      <c r="L1845" s="2"/>
    </row>
    <row r="1846" spans="12:12">
      <c r="L1846" s="2"/>
    </row>
    <row r="1847" spans="12:12">
      <c r="L1847" s="2"/>
    </row>
    <row r="1848" spans="12:12">
      <c r="L1848" s="2"/>
    </row>
    <row r="1849" spans="12:12">
      <c r="L1849" s="2"/>
    </row>
    <row r="1850" spans="12:12">
      <c r="L1850" s="2"/>
    </row>
    <row r="1851" spans="12:12">
      <c r="L1851" s="2"/>
    </row>
    <row r="1852" spans="12:12">
      <c r="L1852" s="2"/>
    </row>
    <row r="1853" spans="12:12">
      <c r="L1853" s="2"/>
    </row>
    <row r="1854" spans="12:12">
      <c r="L1854" s="2"/>
    </row>
    <row r="1855" spans="12:12">
      <c r="L1855" s="2"/>
    </row>
    <row r="1856" spans="12:12">
      <c r="L1856" s="2"/>
    </row>
    <row r="1857" spans="12:12">
      <c r="L1857" s="2"/>
    </row>
    <row r="1858" spans="12:12">
      <c r="L1858" s="2"/>
    </row>
    <row r="1859" spans="12:12">
      <c r="L1859" s="2"/>
    </row>
    <row r="1860" spans="12:12">
      <c r="L1860" s="2"/>
    </row>
    <row r="1861" spans="12:12">
      <c r="L1861" s="2"/>
    </row>
    <row r="1862" spans="12:12">
      <c r="L1862" s="2"/>
    </row>
    <row r="1863" spans="12:12">
      <c r="L1863" s="2"/>
    </row>
    <row r="1864" spans="12:12">
      <c r="L1864" s="2"/>
    </row>
    <row r="1865" spans="12:12">
      <c r="L1865" s="2"/>
    </row>
    <row r="1866" spans="12:12">
      <c r="L1866" s="2"/>
    </row>
    <row r="1867" spans="12:12">
      <c r="L1867" s="2"/>
    </row>
    <row r="1868" spans="12:12">
      <c r="L1868" s="2"/>
    </row>
    <row r="1869" spans="12:12">
      <c r="L1869" s="2"/>
    </row>
    <row r="1870" spans="12:12">
      <c r="L1870" s="2"/>
    </row>
    <row r="1871" spans="12:12">
      <c r="L1871" s="2"/>
    </row>
    <row r="1872" spans="12:12">
      <c r="L1872" s="2"/>
    </row>
    <row r="1873" spans="12:12">
      <c r="L1873" s="2"/>
    </row>
    <row r="1874" spans="12:12">
      <c r="L1874" s="2"/>
    </row>
    <row r="1875" spans="12:12">
      <c r="L1875" s="2"/>
    </row>
    <row r="1876" spans="12:12">
      <c r="L1876" s="2"/>
    </row>
    <row r="1877" spans="12:12">
      <c r="L1877" s="2"/>
    </row>
    <row r="1878" spans="12:12">
      <c r="L1878" s="2"/>
    </row>
    <row r="1879" spans="12:12">
      <c r="L1879" s="2"/>
    </row>
    <row r="1880" spans="12:12">
      <c r="L1880" s="2"/>
    </row>
    <row r="1881" spans="12:12">
      <c r="L1881" s="2"/>
    </row>
    <row r="1882" spans="12:12">
      <c r="L1882" s="2"/>
    </row>
    <row r="1883" spans="12:12">
      <c r="L1883" s="2"/>
    </row>
    <row r="1884" spans="12:12">
      <c r="L1884" s="2"/>
    </row>
    <row r="1885" spans="12:12">
      <c r="L1885" s="2"/>
    </row>
    <row r="1886" spans="12:12">
      <c r="L1886" s="2"/>
    </row>
    <row r="1887" spans="12:12">
      <c r="L1887" s="2"/>
    </row>
    <row r="1888" spans="12:12">
      <c r="L1888" s="2"/>
    </row>
    <row r="1889" spans="12:12">
      <c r="L1889" s="2"/>
    </row>
    <row r="1890" spans="12:12">
      <c r="L1890" s="2"/>
    </row>
    <row r="1891" spans="12:12">
      <c r="L1891" s="2"/>
    </row>
    <row r="1892" spans="12:12">
      <c r="L1892" s="2"/>
    </row>
    <row r="1893" spans="12:12">
      <c r="L1893" s="2"/>
    </row>
    <row r="1894" spans="12:12">
      <c r="L1894" s="2"/>
    </row>
    <row r="1895" spans="12:12">
      <c r="L1895" s="2"/>
    </row>
    <row r="1896" spans="12:12">
      <c r="L1896" s="2"/>
    </row>
    <row r="1897" spans="12:12">
      <c r="L1897" s="2"/>
    </row>
    <row r="1898" spans="12:12">
      <c r="L1898" s="2"/>
    </row>
    <row r="1899" spans="12:12">
      <c r="L1899" s="2"/>
    </row>
    <row r="1900" spans="12:12">
      <c r="L1900" s="2"/>
    </row>
    <row r="1901" spans="12:12">
      <c r="L1901" s="2"/>
    </row>
    <row r="1902" spans="12:12">
      <c r="L1902" s="2"/>
    </row>
    <row r="1903" spans="12:12">
      <c r="L1903" s="2"/>
    </row>
    <row r="1904" spans="12:12">
      <c r="L1904" s="2"/>
    </row>
    <row r="1905" spans="12:12">
      <c r="L1905" s="2"/>
    </row>
    <row r="1906" spans="12:12">
      <c r="L1906" s="2"/>
    </row>
    <row r="1907" spans="12:12">
      <c r="L1907" s="2"/>
    </row>
    <row r="1908" spans="12:12">
      <c r="L1908" s="2"/>
    </row>
    <row r="1909" spans="12:12">
      <c r="L1909" s="2"/>
    </row>
    <row r="1910" spans="12:12">
      <c r="L1910" s="2"/>
    </row>
    <row r="1911" spans="12:12">
      <c r="L1911" s="2"/>
    </row>
    <row r="1912" spans="12:12">
      <c r="L1912" s="2"/>
    </row>
    <row r="1913" spans="12:12">
      <c r="L1913" s="2"/>
    </row>
    <row r="1914" spans="12:12">
      <c r="L1914" s="2"/>
    </row>
    <row r="1915" spans="12:12">
      <c r="L1915" s="2"/>
    </row>
    <row r="1916" spans="12:12">
      <c r="L1916" s="2"/>
    </row>
    <row r="1917" spans="12:12">
      <c r="L1917" s="2"/>
    </row>
    <row r="1918" spans="12:12">
      <c r="L1918" s="2"/>
    </row>
    <row r="1919" spans="12:12">
      <c r="L1919" s="2"/>
    </row>
    <row r="1920" spans="12:12">
      <c r="L1920" s="2"/>
    </row>
    <row r="1921" spans="12:12">
      <c r="L1921" s="2"/>
    </row>
    <row r="1922" spans="12:12">
      <c r="L1922" s="2"/>
    </row>
    <row r="1923" spans="12:12">
      <c r="L1923" s="2"/>
    </row>
    <row r="1924" spans="12:12">
      <c r="L1924" s="2"/>
    </row>
    <row r="1925" spans="12:12">
      <c r="L1925" s="2"/>
    </row>
    <row r="1926" spans="12:12">
      <c r="L1926" s="2"/>
    </row>
    <row r="1927" spans="12:12">
      <c r="L1927" s="2"/>
    </row>
    <row r="1928" spans="12:12">
      <c r="L1928" s="2"/>
    </row>
    <row r="1929" spans="12:12">
      <c r="L1929" s="2"/>
    </row>
    <row r="1930" spans="12:12">
      <c r="L1930" s="2"/>
    </row>
    <row r="1931" spans="12:12">
      <c r="L1931" s="2"/>
    </row>
    <row r="1932" spans="12:12">
      <c r="L1932" s="2"/>
    </row>
    <row r="1933" spans="12:12">
      <c r="L1933" s="2"/>
    </row>
    <row r="1934" spans="12:12">
      <c r="L1934" s="2"/>
    </row>
    <row r="1935" spans="12:12">
      <c r="L1935" s="2"/>
    </row>
    <row r="1936" spans="12:12">
      <c r="L1936" s="2"/>
    </row>
    <row r="1937" spans="12:12">
      <c r="L1937" s="2"/>
    </row>
    <row r="1938" spans="12:12">
      <c r="L1938" s="2"/>
    </row>
    <row r="1939" spans="12:12">
      <c r="L1939" s="2"/>
    </row>
    <row r="1940" spans="12:12">
      <c r="L1940" s="2"/>
    </row>
    <row r="1941" spans="12:12">
      <c r="L1941" s="2"/>
    </row>
    <row r="1942" spans="12:12">
      <c r="L1942" s="2"/>
    </row>
    <row r="1943" spans="12:12">
      <c r="L1943" s="2"/>
    </row>
    <row r="1944" spans="12:12">
      <c r="L1944" s="2"/>
    </row>
    <row r="1945" spans="12:12">
      <c r="L1945" s="2"/>
    </row>
    <row r="1946" spans="12:12">
      <c r="L1946" s="2"/>
    </row>
    <row r="1947" spans="12:12">
      <c r="L1947" s="2"/>
    </row>
    <row r="1948" spans="12:12">
      <c r="L1948" s="2"/>
    </row>
    <row r="1949" spans="12:12">
      <c r="L1949" s="2"/>
    </row>
    <row r="1950" spans="12:12">
      <c r="L1950" s="2"/>
    </row>
    <row r="1951" spans="12:12">
      <c r="L1951" s="2"/>
    </row>
    <row r="1952" spans="12:12">
      <c r="L1952" s="2"/>
    </row>
    <row r="1953" spans="12:12">
      <c r="L1953" s="2"/>
    </row>
    <row r="1954" spans="12:12">
      <c r="L1954" s="2"/>
    </row>
    <row r="1955" spans="12:12">
      <c r="L1955" s="2"/>
    </row>
    <row r="1956" spans="12:12">
      <c r="L1956" s="2"/>
    </row>
    <row r="1957" spans="12:12">
      <c r="L1957" s="2"/>
    </row>
    <row r="1958" spans="12:12">
      <c r="L1958" s="2"/>
    </row>
    <row r="1959" spans="12:12">
      <c r="L1959" s="2"/>
    </row>
    <row r="1960" spans="12:12">
      <c r="L1960" s="2"/>
    </row>
    <row r="1961" spans="12:12">
      <c r="L1961" s="2"/>
    </row>
    <row r="1962" spans="12:12">
      <c r="L1962" s="2"/>
    </row>
    <row r="1963" spans="12:12">
      <c r="L1963" s="2"/>
    </row>
    <row r="1964" spans="12:12">
      <c r="L1964" s="2"/>
    </row>
    <row r="1965" spans="12:12">
      <c r="L1965" s="2"/>
    </row>
    <row r="1966" spans="12:12">
      <c r="L1966" s="2"/>
    </row>
    <row r="1967" spans="12:12">
      <c r="L1967" s="2"/>
    </row>
    <row r="1968" spans="12:12">
      <c r="L1968" s="2"/>
    </row>
    <row r="1969" spans="12:12">
      <c r="L1969" s="2"/>
    </row>
    <row r="1970" spans="12:12">
      <c r="L1970" s="2"/>
    </row>
    <row r="1971" spans="12:12">
      <c r="L1971" s="2"/>
    </row>
    <row r="1972" spans="12:12">
      <c r="L1972" s="2"/>
    </row>
    <row r="1973" spans="12:12">
      <c r="L1973" s="2"/>
    </row>
    <row r="1974" spans="12:12">
      <c r="L1974" s="2"/>
    </row>
    <row r="1975" spans="12:12">
      <c r="L1975" s="2"/>
    </row>
    <row r="1976" spans="12:12">
      <c r="L1976" s="2"/>
    </row>
    <row r="1977" spans="12:12">
      <c r="L1977" s="2"/>
    </row>
    <row r="1978" spans="12:12">
      <c r="L1978" s="2"/>
    </row>
    <row r="1979" spans="12:12">
      <c r="L1979" s="2"/>
    </row>
    <row r="1980" spans="12:12">
      <c r="L1980" s="2"/>
    </row>
    <row r="1981" spans="12:12">
      <c r="L1981" s="2"/>
    </row>
    <row r="1982" spans="12:12">
      <c r="L1982" s="2"/>
    </row>
    <row r="1983" spans="12:12">
      <c r="L1983" s="2"/>
    </row>
    <row r="1984" spans="12:12">
      <c r="L1984" s="2"/>
    </row>
    <row r="1985" spans="12:12">
      <c r="L1985" s="2"/>
    </row>
    <row r="1986" spans="12:12">
      <c r="L1986" s="2"/>
    </row>
    <row r="1987" spans="12:12">
      <c r="L1987" s="2"/>
    </row>
    <row r="1988" spans="12:12">
      <c r="L1988" s="2"/>
    </row>
    <row r="1989" spans="12:12">
      <c r="L1989" s="2"/>
    </row>
    <row r="1990" spans="12:12">
      <c r="L1990" s="2"/>
    </row>
    <row r="1991" spans="12:12">
      <c r="L1991" s="2"/>
    </row>
    <row r="1992" spans="12:12">
      <c r="L1992" s="2"/>
    </row>
    <row r="1993" spans="12:12">
      <c r="L1993" s="2"/>
    </row>
    <row r="1994" spans="12:12">
      <c r="L1994" s="2"/>
    </row>
    <row r="1995" spans="12:12">
      <c r="L1995" s="2"/>
    </row>
    <row r="1996" spans="12:12">
      <c r="L1996" s="2"/>
    </row>
    <row r="1997" spans="12:12">
      <c r="L1997" s="2"/>
    </row>
    <row r="1998" spans="12:12">
      <c r="L1998" s="2"/>
    </row>
    <row r="1999" spans="12:12">
      <c r="L1999" s="2"/>
    </row>
    <row r="2000" spans="12:12">
      <c r="L2000" s="2"/>
    </row>
    <row r="2001" spans="12:12">
      <c r="L2001" s="2"/>
    </row>
    <row r="2002" spans="12:12">
      <c r="L2002" s="2"/>
    </row>
    <row r="2003" spans="12:12">
      <c r="L2003" s="2"/>
    </row>
    <row r="2004" spans="12:12">
      <c r="L2004" s="2"/>
    </row>
    <row r="2005" spans="12:12">
      <c r="L2005" s="2"/>
    </row>
    <row r="2006" spans="12:12">
      <c r="L2006" s="2"/>
    </row>
    <row r="2007" spans="12:12">
      <c r="L2007" s="2"/>
    </row>
    <row r="2008" spans="12:12">
      <c r="L2008" s="2"/>
    </row>
    <row r="2009" spans="12:12">
      <c r="L2009" s="2"/>
    </row>
    <row r="2010" spans="12:12">
      <c r="L2010" s="2"/>
    </row>
    <row r="2011" spans="12:12">
      <c r="L2011" s="2"/>
    </row>
    <row r="2012" spans="12:12">
      <c r="L2012" s="2"/>
    </row>
    <row r="2013" spans="12:12">
      <c r="L2013" s="2"/>
    </row>
    <row r="2014" spans="12:12">
      <c r="L2014" s="2"/>
    </row>
    <row r="2015" spans="12:12">
      <c r="L2015" s="2"/>
    </row>
    <row r="2016" spans="12:12">
      <c r="L2016" s="2"/>
    </row>
    <row r="2017" spans="12:12">
      <c r="L2017" s="2"/>
    </row>
    <row r="2018" spans="12:12">
      <c r="L2018" s="2"/>
    </row>
    <row r="2019" spans="12:12">
      <c r="L2019" s="2"/>
    </row>
    <row r="2020" spans="12:12">
      <c r="L2020" s="2"/>
    </row>
    <row r="2021" spans="12:12">
      <c r="L2021" s="2"/>
    </row>
    <row r="2022" spans="12:12">
      <c r="L2022" s="2"/>
    </row>
    <row r="2023" spans="12:12">
      <c r="L2023" s="2"/>
    </row>
    <row r="2024" spans="12:12">
      <c r="L2024" s="2"/>
    </row>
    <row r="2025" spans="12:12">
      <c r="L2025" s="2"/>
    </row>
    <row r="2026" spans="12:12">
      <c r="L2026" s="2"/>
    </row>
    <row r="2027" spans="12:12">
      <c r="L2027" s="2"/>
    </row>
    <row r="2028" spans="12:12">
      <c r="L2028" s="2"/>
    </row>
    <row r="2029" spans="12:12">
      <c r="L2029" s="2"/>
    </row>
    <row r="2030" spans="12:12">
      <c r="L2030" s="2"/>
    </row>
    <row r="2031" spans="12:12">
      <c r="L2031" s="2"/>
    </row>
    <row r="2032" spans="12:12">
      <c r="L2032" s="2"/>
    </row>
    <row r="2033" spans="12:12">
      <c r="L2033" s="2"/>
    </row>
    <row r="2034" spans="12:12">
      <c r="L2034" s="2"/>
    </row>
    <row r="2035" spans="12:12">
      <c r="L2035" s="2"/>
    </row>
    <row r="2036" spans="12:12">
      <c r="L2036" s="2"/>
    </row>
    <row r="2037" spans="12:12">
      <c r="L2037" s="2"/>
    </row>
    <row r="2038" spans="12:12">
      <c r="L2038" s="2"/>
    </row>
    <row r="2039" spans="12:12">
      <c r="L2039" s="2"/>
    </row>
    <row r="2040" spans="12:12">
      <c r="L2040" s="2"/>
    </row>
    <row r="2041" spans="12:12">
      <c r="L2041" s="2"/>
    </row>
    <row r="2042" spans="12:12">
      <c r="L2042" s="2"/>
    </row>
    <row r="2043" spans="12:12">
      <c r="L2043" s="2"/>
    </row>
    <row r="2044" spans="12:12">
      <c r="L2044" s="2"/>
    </row>
    <row r="2045" spans="12:12">
      <c r="L2045" s="2"/>
    </row>
    <row r="2046" spans="12:12">
      <c r="L2046" s="2"/>
    </row>
    <row r="2047" spans="12:12">
      <c r="L2047" s="2"/>
    </row>
    <row r="2048" spans="12:12">
      <c r="L2048" s="2"/>
    </row>
    <row r="2049" spans="12:12">
      <c r="L2049" s="2"/>
    </row>
    <row r="2050" spans="12:12">
      <c r="L2050" s="2"/>
    </row>
    <row r="2051" spans="12:12">
      <c r="L2051" s="2"/>
    </row>
    <row r="2052" spans="12:12">
      <c r="L2052" s="2"/>
    </row>
    <row r="2053" spans="12:12">
      <c r="L2053" s="2"/>
    </row>
    <row r="2054" spans="12:12">
      <c r="L2054" s="2"/>
    </row>
    <row r="2055" spans="12:12">
      <c r="L2055" s="2"/>
    </row>
    <row r="2056" spans="12:12">
      <c r="L2056" s="2"/>
    </row>
    <row r="2057" spans="12:12">
      <c r="L2057" s="2"/>
    </row>
    <row r="2058" spans="12:12">
      <c r="L2058" s="2"/>
    </row>
    <row r="2059" spans="12:12">
      <c r="L2059" s="2"/>
    </row>
    <row r="2060" spans="12:12">
      <c r="L2060" s="2"/>
    </row>
    <row r="2061" spans="12:12">
      <c r="L2061" s="2"/>
    </row>
    <row r="2062" spans="12:12">
      <c r="L2062" s="2"/>
    </row>
    <row r="2063" spans="12:12">
      <c r="L2063" s="2"/>
    </row>
    <row r="2064" spans="12:12">
      <c r="L2064" s="2"/>
    </row>
    <row r="2065" spans="12:12">
      <c r="L2065" s="2"/>
    </row>
    <row r="2066" spans="12:12">
      <c r="L2066" s="2"/>
    </row>
    <row r="2067" spans="12:12">
      <c r="L2067" s="2"/>
    </row>
    <row r="2068" spans="12:12">
      <c r="L2068" s="2"/>
    </row>
    <row r="2069" spans="12:12">
      <c r="L2069" s="2"/>
    </row>
    <row r="2070" spans="12:12">
      <c r="L2070" s="2"/>
    </row>
    <row r="2071" spans="12:12">
      <c r="L2071" s="2"/>
    </row>
    <row r="2072" spans="12:12">
      <c r="L2072" s="2"/>
    </row>
    <row r="2073" spans="12:12">
      <c r="L2073" s="2"/>
    </row>
    <row r="2074" spans="12:12">
      <c r="L2074" s="2"/>
    </row>
    <row r="2075" spans="12:12">
      <c r="L2075" s="2"/>
    </row>
    <row r="2076" spans="12:12">
      <c r="L2076" s="2"/>
    </row>
    <row r="2077" spans="12:12">
      <c r="L2077" s="2"/>
    </row>
    <row r="2078" spans="12:12">
      <c r="L2078" s="2"/>
    </row>
    <row r="2079" spans="12:12">
      <c r="L2079" s="2"/>
    </row>
    <row r="2080" spans="12:12">
      <c r="L2080" s="2"/>
    </row>
    <row r="2081" spans="12:12">
      <c r="L2081" s="2"/>
    </row>
    <row r="2082" spans="12:12">
      <c r="L2082" s="2"/>
    </row>
    <row r="2083" spans="12:12">
      <c r="L2083" s="2"/>
    </row>
    <row r="2084" spans="12:12">
      <c r="L2084" s="2"/>
    </row>
    <row r="2085" spans="12:12">
      <c r="L2085" s="2"/>
    </row>
    <row r="2086" spans="12:12">
      <c r="L2086" s="2"/>
    </row>
    <row r="2087" spans="12:12">
      <c r="L2087" s="2"/>
    </row>
    <row r="2088" spans="12:12">
      <c r="L2088" s="2"/>
    </row>
    <row r="2089" spans="12:12">
      <c r="L2089" s="2"/>
    </row>
    <row r="2090" spans="12:12">
      <c r="L2090" s="2"/>
    </row>
    <row r="2091" spans="12:12">
      <c r="L2091" s="2"/>
    </row>
    <row r="2092" spans="12:12">
      <c r="L2092" s="2"/>
    </row>
    <row r="2093" spans="12:12">
      <c r="L2093" s="2"/>
    </row>
    <row r="2094" spans="12:12">
      <c r="L2094" s="2"/>
    </row>
    <row r="2095" spans="12:12">
      <c r="L2095" s="2"/>
    </row>
    <row r="2096" spans="12:12">
      <c r="L2096" s="2"/>
    </row>
    <row r="2097" spans="12:12">
      <c r="L2097" s="2"/>
    </row>
    <row r="2098" spans="12:12">
      <c r="L2098" s="2"/>
    </row>
    <row r="2099" spans="12:12">
      <c r="L2099" s="2"/>
    </row>
    <row r="2100" spans="12:12">
      <c r="L2100" s="2"/>
    </row>
    <row r="2101" spans="12:12">
      <c r="L2101" s="2"/>
    </row>
    <row r="2102" spans="12:12">
      <c r="L2102" s="2"/>
    </row>
    <row r="2103" spans="12:12">
      <c r="L2103" s="2"/>
    </row>
    <row r="2104" spans="12:12">
      <c r="L2104" s="2"/>
    </row>
    <row r="2105" spans="12:12">
      <c r="L2105" s="2"/>
    </row>
    <row r="2106" spans="12:12">
      <c r="L2106" s="2"/>
    </row>
    <row r="2107" spans="12:12">
      <c r="L2107" s="2"/>
    </row>
    <row r="2108" spans="12:12">
      <c r="L2108" s="2"/>
    </row>
    <row r="2109" spans="12:12">
      <c r="L2109" s="2"/>
    </row>
    <row r="2110" spans="12:12">
      <c r="L2110" s="2"/>
    </row>
    <row r="2111" spans="12:12">
      <c r="L2111" s="2"/>
    </row>
    <row r="2112" spans="12:12">
      <c r="L2112" s="2"/>
    </row>
    <row r="2113" spans="12:12">
      <c r="L2113" s="2"/>
    </row>
    <row r="2114" spans="12:12">
      <c r="L2114" s="2"/>
    </row>
    <row r="2115" spans="12:12">
      <c r="L2115" s="2"/>
    </row>
    <row r="2116" spans="12:12">
      <c r="L2116" s="2"/>
    </row>
    <row r="2117" spans="12:12">
      <c r="L2117" s="2"/>
    </row>
    <row r="2118" spans="12:12">
      <c r="L2118" s="2"/>
    </row>
    <row r="2119" spans="12:12">
      <c r="L2119" s="2"/>
    </row>
    <row r="2120" spans="12:12">
      <c r="L2120" s="2"/>
    </row>
    <row r="2121" spans="12:12">
      <c r="L2121" s="2"/>
    </row>
    <row r="2122" spans="12:12">
      <c r="L2122" s="2"/>
    </row>
    <row r="2123" spans="12:12">
      <c r="L2123" s="2"/>
    </row>
    <row r="2124" spans="12:12">
      <c r="L2124" s="2"/>
    </row>
    <row r="2125" spans="12:12">
      <c r="L2125" s="2"/>
    </row>
    <row r="2126" spans="12:12">
      <c r="L2126" s="2"/>
    </row>
    <row r="2127" spans="12:12">
      <c r="L2127" s="2"/>
    </row>
    <row r="2128" spans="12:12">
      <c r="L2128" s="2"/>
    </row>
    <row r="2129" spans="12:12">
      <c r="L2129" s="2"/>
    </row>
    <row r="2130" spans="12:12">
      <c r="L2130" s="2"/>
    </row>
    <row r="2131" spans="12:12">
      <c r="L2131" s="2"/>
    </row>
    <row r="2132" spans="12:12">
      <c r="L2132" s="2"/>
    </row>
    <row r="2133" spans="12:12">
      <c r="L2133" s="2"/>
    </row>
    <row r="2134" spans="12:12">
      <c r="L2134" s="2"/>
    </row>
    <row r="2135" spans="12:12">
      <c r="L2135" s="2"/>
    </row>
    <row r="2136" spans="12:12">
      <c r="L2136" s="2"/>
    </row>
    <row r="2137" spans="12:12">
      <c r="L2137" s="2"/>
    </row>
    <row r="2138" spans="12:12">
      <c r="L2138" s="2"/>
    </row>
    <row r="2139" spans="12:12">
      <c r="L2139" s="2"/>
    </row>
    <row r="2140" spans="12:12">
      <c r="L2140" s="2"/>
    </row>
    <row r="2141" spans="12:12">
      <c r="L2141" s="2"/>
    </row>
    <row r="2142" spans="12:12">
      <c r="L2142" s="2"/>
    </row>
    <row r="2143" spans="12:12">
      <c r="L2143" s="2"/>
    </row>
    <row r="2144" spans="12:12">
      <c r="L2144" s="2"/>
    </row>
    <row r="2145" spans="12:12">
      <c r="L2145" s="2"/>
    </row>
    <row r="2146" spans="12:12">
      <c r="L2146" s="2"/>
    </row>
    <row r="2147" spans="12:12">
      <c r="L2147" s="2"/>
    </row>
    <row r="2148" spans="12:12">
      <c r="L2148" s="2"/>
    </row>
    <row r="2149" spans="12:12">
      <c r="L2149" s="2"/>
    </row>
    <row r="2150" spans="12:12">
      <c r="L2150" s="2"/>
    </row>
    <row r="2151" spans="12:12">
      <c r="L2151" s="2"/>
    </row>
    <row r="2152" spans="12:12">
      <c r="L2152" s="2"/>
    </row>
    <row r="2153" spans="12:12">
      <c r="L2153" s="2"/>
    </row>
    <row r="2154" spans="12:12">
      <c r="L2154" s="2"/>
    </row>
    <row r="2155" spans="12:12">
      <c r="L2155" s="2"/>
    </row>
    <row r="2156" spans="12:12">
      <c r="L2156" s="2"/>
    </row>
    <row r="2157" spans="12:12">
      <c r="L2157" s="2"/>
    </row>
    <row r="2158" spans="12:12">
      <c r="L2158" s="2"/>
    </row>
    <row r="2159" spans="12:12">
      <c r="L2159" s="2"/>
    </row>
    <row r="2160" spans="12:12">
      <c r="L2160" s="2"/>
    </row>
    <row r="2161" spans="12:12">
      <c r="L2161" s="2"/>
    </row>
    <row r="2162" spans="12:12">
      <c r="L2162" s="2"/>
    </row>
    <row r="2163" spans="12:12">
      <c r="L2163" s="2"/>
    </row>
    <row r="2164" spans="12:12">
      <c r="L2164" s="2"/>
    </row>
    <row r="2165" spans="12:12">
      <c r="L2165" s="2"/>
    </row>
    <row r="2166" spans="12:12">
      <c r="L2166" s="2"/>
    </row>
    <row r="2167" spans="12:12">
      <c r="L2167" s="2"/>
    </row>
    <row r="2168" spans="12:12">
      <c r="L2168" s="2"/>
    </row>
    <row r="2169" spans="12:12">
      <c r="L2169" s="2"/>
    </row>
    <row r="2170" spans="12:12">
      <c r="L2170" s="2"/>
    </row>
    <row r="2171" spans="12:12">
      <c r="L2171" s="2"/>
    </row>
    <row r="2172" spans="12:12">
      <c r="L2172" s="2"/>
    </row>
    <row r="2173" spans="12:12">
      <c r="L2173" s="2"/>
    </row>
    <row r="2174" spans="12:12">
      <c r="L2174" s="2"/>
    </row>
    <row r="2175" spans="12:12">
      <c r="L2175" s="2"/>
    </row>
    <row r="2176" spans="12:12">
      <c r="L2176" s="2"/>
    </row>
    <row r="2177" spans="12:12">
      <c r="L2177" s="2"/>
    </row>
    <row r="2178" spans="12:12">
      <c r="L2178" s="2"/>
    </row>
    <row r="2179" spans="12:12">
      <c r="L2179" s="2"/>
    </row>
    <row r="2180" spans="12:12">
      <c r="L2180" s="2"/>
    </row>
    <row r="2181" spans="12:12">
      <c r="L2181" s="2"/>
    </row>
    <row r="2182" spans="12:12">
      <c r="L2182" s="2"/>
    </row>
    <row r="2183" spans="12:12">
      <c r="L2183" s="2"/>
    </row>
    <row r="2184" spans="12:12">
      <c r="L2184" s="2"/>
    </row>
    <row r="2185" spans="12:12">
      <c r="L2185" s="2"/>
    </row>
    <row r="2186" spans="12:12">
      <c r="L2186" s="2"/>
    </row>
    <row r="2187" spans="12:12">
      <c r="L2187" s="2"/>
    </row>
    <row r="2188" spans="12:12">
      <c r="L2188" s="2"/>
    </row>
    <row r="2189" spans="12:12">
      <c r="L2189" s="2"/>
    </row>
    <row r="2190" spans="12:12">
      <c r="L2190" s="2"/>
    </row>
    <row r="2191" spans="12:12">
      <c r="L2191" s="2"/>
    </row>
    <row r="2192" spans="12:12">
      <c r="L2192" s="2"/>
    </row>
    <row r="2193" spans="12:12">
      <c r="L2193" s="2"/>
    </row>
    <row r="2194" spans="12:12">
      <c r="L2194" s="2"/>
    </row>
    <row r="2195" spans="12:12">
      <c r="L2195" s="2"/>
    </row>
    <row r="2196" spans="12:12">
      <c r="L2196" s="2"/>
    </row>
    <row r="2197" spans="12:12">
      <c r="L2197" s="2"/>
    </row>
    <row r="2198" spans="12:12">
      <c r="L2198" s="2"/>
    </row>
    <row r="2199" spans="12:12">
      <c r="L2199" s="2"/>
    </row>
    <row r="2200" spans="12:12">
      <c r="L2200" s="2"/>
    </row>
    <row r="2201" spans="12:12">
      <c r="L2201" s="2"/>
    </row>
    <row r="2202" spans="12:12">
      <c r="L2202" s="2"/>
    </row>
    <row r="2203" spans="12:12">
      <c r="L2203" s="2"/>
    </row>
    <row r="2204" spans="12:12">
      <c r="L2204" s="2"/>
    </row>
    <row r="2205" spans="12:12">
      <c r="L2205" s="2"/>
    </row>
    <row r="2206" spans="12:12">
      <c r="L2206" s="2"/>
    </row>
    <row r="2207" spans="12:12">
      <c r="L2207" s="2"/>
    </row>
    <row r="2208" spans="12:12">
      <c r="L2208" s="2"/>
    </row>
    <row r="2209" spans="12:12">
      <c r="L2209" s="2"/>
    </row>
    <row r="2210" spans="12:12">
      <c r="L2210" s="2"/>
    </row>
    <row r="2211" spans="12:12">
      <c r="L2211" s="2"/>
    </row>
    <row r="2212" spans="12:12">
      <c r="L2212" s="2"/>
    </row>
    <row r="2213" spans="12:12">
      <c r="L2213" s="2"/>
    </row>
    <row r="2214" spans="12:12">
      <c r="L2214" s="2"/>
    </row>
    <row r="2215" spans="12:12">
      <c r="L2215" s="2"/>
    </row>
    <row r="2216" spans="12:12">
      <c r="L2216" s="2"/>
    </row>
    <row r="2217" spans="12:12">
      <c r="L2217" s="2"/>
    </row>
    <row r="2218" spans="12:12">
      <c r="L2218" s="2"/>
    </row>
    <row r="2219" spans="12:12">
      <c r="L2219" s="2"/>
    </row>
    <row r="2220" spans="12:12">
      <c r="L2220" s="2"/>
    </row>
    <row r="2221" spans="12:12">
      <c r="L2221" s="2"/>
    </row>
    <row r="2222" spans="12:12">
      <c r="L2222" s="2"/>
    </row>
    <row r="2223" spans="12:12">
      <c r="L2223" s="2"/>
    </row>
    <row r="2224" spans="12:12">
      <c r="L2224" s="2"/>
    </row>
    <row r="2225" spans="12:12">
      <c r="L2225" s="2"/>
    </row>
    <row r="2226" spans="12:12">
      <c r="L2226" s="2"/>
    </row>
    <row r="2227" spans="12:12">
      <c r="L2227" s="2"/>
    </row>
    <row r="2228" spans="12:12">
      <c r="L2228" s="2"/>
    </row>
    <row r="2229" spans="12:12">
      <c r="L2229" s="2"/>
    </row>
    <row r="2230" spans="12:12">
      <c r="L2230" s="2"/>
    </row>
    <row r="2231" spans="12:12">
      <c r="L2231" s="2"/>
    </row>
    <row r="2232" spans="12:12">
      <c r="L2232" s="2"/>
    </row>
    <row r="2233" spans="12:12">
      <c r="L2233" s="2"/>
    </row>
    <row r="2234" spans="12:12">
      <c r="L2234" s="2"/>
    </row>
    <row r="2235" spans="12:12">
      <c r="L2235" s="2"/>
    </row>
    <row r="2236" spans="12:12">
      <c r="L2236" s="2"/>
    </row>
    <row r="2237" spans="12:12">
      <c r="L2237" s="2"/>
    </row>
    <row r="2238" spans="12:12">
      <c r="L2238" s="2"/>
    </row>
    <row r="2239" spans="12:12">
      <c r="L2239" s="2"/>
    </row>
    <row r="2240" spans="12:12">
      <c r="L2240" s="2"/>
    </row>
    <row r="2241" spans="12:12">
      <c r="L2241" s="2"/>
    </row>
    <row r="2242" spans="12:12">
      <c r="L2242" s="2"/>
    </row>
    <row r="2243" spans="12:12">
      <c r="L2243" s="2"/>
    </row>
    <row r="2244" spans="12:12">
      <c r="L2244" s="2"/>
    </row>
    <row r="2245" spans="12:12">
      <c r="L2245" s="2"/>
    </row>
    <row r="2246" spans="12:12">
      <c r="L2246" s="2"/>
    </row>
    <row r="2247" spans="12:12">
      <c r="L2247" s="2"/>
    </row>
    <row r="2248" spans="12:12">
      <c r="L2248" s="2"/>
    </row>
    <row r="2249" spans="12:12">
      <c r="L2249" s="2"/>
    </row>
    <row r="2250" spans="12:12">
      <c r="L2250" s="2"/>
    </row>
    <row r="2251" spans="12:12">
      <c r="L2251" s="2"/>
    </row>
    <row r="2252" spans="12:12">
      <c r="L2252" s="2"/>
    </row>
    <row r="2253" spans="12:12">
      <c r="L2253" s="2"/>
    </row>
    <row r="2254" spans="12:12">
      <c r="L2254" s="2"/>
    </row>
    <row r="2255" spans="12:12">
      <c r="L2255" s="2"/>
    </row>
    <row r="2256" spans="12:12">
      <c r="L2256" s="2"/>
    </row>
    <row r="2257" spans="12:12">
      <c r="L2257" s="2"/>
    </row>
    <row r="2258" spans="12:12">
      <c r="L2258" s="2"/>
    </row>
    <row r="2259" spans="12:12">
      <c r="L2259" s="2"/>
    </row>
    <row r="2260" spans="12:12">
      <c r="L2260" s="2"/>
    </row>
    <row r="2261" spans="12:12">
      <c r="L2261" s="2"/>
    </row>
    <row r="2262" spans="12:12">
      <c r="L2262" s="2"/>
    </row>
    <row r="2263" spans="12:12">
      <c r="L2263" s="2"/>
    </row>
    <row r="2264" spans="12:12">
      <c r="L2264" s="2"/>
    </row>
    <row r="2265" spans="12:12">
      <c r="L2265" s="2"/>
    </row>
    <row r="2266" spans="12:12">
      <c r="L2266" s="2"/>
    </row>
    <row r="2267" spans="12:12">
      <c r="L2267" s="2"/>
    </row>
    <row r="2268" spans="12:12">
      <c r="L2268" s="2"/>
    </row>
    <row r="2269" spans="12:12">
      <c r="L2269" s="2"/>
    </row>
    <row r="2270" spans="12:12">
      <c r="L2270" s="2"/>
    </row>
    <row r="2271" spans="12:12">
      <c r="L2271" s="2"/>
    </row>
    <row r="2272" spans="12:12">
      <c r="L2272" s="2"/>
    </row>
    <row r="2273" spans="12:12">
      <c r="L2273" s="2"/>
    </row>
    <row r="2274" spans="12:12">
      <c r="L2274" s="2"/>
    </row>
    <row r="2275" spans="12:12">
      <c r="L2275" s="2"/>
    </row>
    <row r="2276" spans="12:12">
      <c r="L2276" s="2"/>
    </row>
    <row r="2277" spans="12:12">
      <c r="L2277" s="2"/>
    </row>
    <row r="2278" spans="12:12">
      <c r="L2278" s="2"/>
    </row>
    <row r="2279" spans="12:12">
      <c r="L2279" s="2"/>
    </row>
    <row r="2280" spans="12:12">
      <c r="L2280" s="2"/>
    </row>
    <row r="2281" spans="12:12">
      <c r="L2281" s="2"/>
    </row>
    <row r="2282" spans="12:12">
      <c r="L2282" s="2"/>
    </row>
    <row r="2283" spans="12:12">
      <c r="L2283" s="2"/>
    </row>
    <row r="2284" spans="12:12">
      <c r="L2284" s="2"/>
    </row>
    <row r="2285" spans="12:12">
      <c r="L2285" s="2"/>
    </row>
    <row r="2286" spans="12:12">
      <c r="L2286" s="2"/>
    </row>
    <row r="2287" spans="12:12">
      <c r="L2287" s="2"/>
    </row>
    <row r="2288" spans="12:12">
      <c r="L2288" s="2"/>
    </row>
    <row r="2289" spans="12:12">
      <c r="L2289" s="2"/>
    </row>
    <row r="2290" spans="12:12">
      <c r="L2290" s="2"/>
    </row>
    <row r="2291" spans="12:12">
      <c r="L2291" s="2"/>
    </row>
    <row r="2292" spans="12:12">
      <c r="L2292" s="2"/>
    </row>
    <row r="2293" spans="12:12">
      <c r="L2293" s="2"/>
    </row>
    <row r="2294" spans="12:12">
      <c r="L2294" s="2"/>
    </row>
    <row r="2295" spans="12:12">
      <c r="L2295" s="2"/>
    </row>
    <row r="2296" spans="12:12">
      <c r="L2296" s="2"/>
    </row>
    <row r="2297" spans="12:12">
      <c r="L2297" s="2"/>
    </row>
    <row r="2298" spans="12:12">
      <c r="L2298" s="2"/>
    </row>
    <row r="2299" spans="12:12">
      <c r="L2299" s="2"/>
    </row>
    <row r="2300" spans="12:12">
      <c r="L2300" s="2"/>
    </row>
    <row r="2301" spans="12:12">
      <c r="L2301" s="2"/>
    </row>
    <row r="2302" spans="12:12">
      <c r="L2302" s="2"/>
    </row>
    <row r="2303" spans="12:12">
      <c r="L2303" s="2"/>
    </row>
    <row r="2304" spans="12:12">
      <c r="L2304" s="2"/>
    </row>
    <row r="2305" spans="12:12">
      <c r="L2305" s="2"/>
    </row>
    <row r="2306" spans="12:12">
      <c r="L2306" s="2"/>
    </row>
    <row r="2307" spans="12:12">
      <c r="L2307" s="2"/>
    </row>
    <row r="2308" spans="12:12">
      <c r="L2308" s="2"/>
    </row>
    <row r="2309" spans="12:12">
      <c r="L2309" s="2"/>
    </row>
    <row r="2310" spans="12:12">
      <c r="L2310" s="2"/>
    </row>
    <row r="2311" spans="12:12">
      <c r="L2311" s="2"/>
    </row>
    <row r="2312" spans="12:12">
      <c r="L2312" s="2"/>
    </row>
    <row r="2313" spans="12:12">
      <c r="L2313" s="2"/>
    </row>
    <row r="2314" spans="12:12">
      <c r="L2314" s="2"/>
    </row>
    <row r="2315" spans="12:12">
      <c r="L2315" s="2"/>
    </row>
    <row r="2316" spans="12:12">
      <c r="L2316" s="2"/>
    </row>
    <row r="2317" spans="12:12">
      <c r="L2317" s="2"/>
    </row>
    <row r="2318" spans="12:12">
      <c r="L2318" s="2"/>
    </row>
    <row r="2319" spans="12:12">
      <c r="L2319" s="2"/>
    </row>
    <row r="2320" spans="12:12">
      <c r="L2320" s="2"/>
    </row>
    <row r="2321" spans="12:12">
      <c r="L2321" s="2"/>
    </row>
    <row r="2322" spans="12:12">
      <c r="L2322" s="2"/>
    </row>
    <row r="2323" spans="12:12">
      <c r="L2323" s="2"/>
    </row>
    <row r="2324" spans="12:12">
      <c r="L2324" s="2"/>
    </row>
    <row r="2325" spans="12:12">
      <c r="L2325" s="2"/>
    </row>
    <row r="2326" spans="12:12">
      <c r="L2326" s="2"/>
    </row>
    <row r="2327" spans="12:12">
      <c r="L2327" s="2"/>
    </row>
    <row r="2328" spans="12:12">
      <c r="L2328" s="2"/>
    </row>
    <row r="2329" spans="12:12">
      <c r="L2329" s="2"/>
    </row>
    <row r="2330" spans="12:12">
      <c r="L2330" s="2"/>
    </row>
    <row r="2331" spans="12:12">
      <c r="L2331" s="2"/>
    </row>
    <row r="2332" spans="12:12">
      <c r="L2332" s="2"/>
    </row>
    <row r="2333" spans="12:12">
      <c r="L2333" s="2"/>
    </row>
    <row r="2334" spans="12:12">
      <c r="L2334" s="2"/>
    </row>
    <row r="2335" spans="12:12">
      <c r="L2335" s="2"/>
    </row>
    <row r="2336" spans="12:12">
      <c r="L2336" s="2"/>
    </row>
    <row r="2337" spans="12:12">
      <c r="L2337" s="2"/>
    </row>
    <row r="2338" spans="12:12">
      <c r="L2338" s="2"/>
    </row>
    <row r="2339" spans="12:12">
      <c r="L2339" s="2"/>
    </row>
    <row r="2340" spans="12:12">
      <c r="L2340" s="2"/>
    </row>
    <row r="2341" spans="12:12">
      <c r="L2341" s="2"/>
    </row>
    <row r="2342" spans="12:12">
      <c r="L2342" s="2"/>
    </row>
    <row r="2343" spans="12:12">
      <c r="L2343" s="2"/>
    </row>
    <row r="2344" spans="12:12">
      <c r="L2344" s="2"/>
    </row>
    <row r="2345" spans="12:12">
      <c r="L2345" s="2"/>
    </row>
    <row r="2346" spans="12:12">
      <c r="L2346" s="2"/>
    </row>
    <row r="2347" spans="12:12">
      <c r="L2347" s="2"/>
    </row>
    <row r="2348" spans="12:12">
      <c r="L2348" s="2"/>
    </row>
    <row r="2349" spans="12:12">
      <c r="L2349" s="2"/>
    </row>
    <row r="2350" spans="12:12">
      <c r="L2350" s="2"/>
    </row>
    <row r="2351" spans="12:12">
      <c r="L2351" s="2"/>
    </row>
    <row r="2352" spans="12:12">
      <c r="L2352" s="2"/>
    </row>
    <row r="2353" spans="12:12">
      <c r="L2353" s="2"/>
    </row>
    <row r="2354" spans="12:12">
      <c r="L2354" s="2"/>
    </row>
    <row r="2355" spans="12:12">
      <c r="L2355" s="2"/>
    </row>
    <row r="2356" spans="12:12">
      <c r="L2356" s="2"/>
    </row>
    <row r="2357" spans="12:12">
      <c r="L2357" s="2"/>
    </row>
    <row r="2358" spans="12:12">
      <c r="L2358" s="2"/>
    </row>
    <row r="2359" spans="12:12">
      <c r="L2359" s="2"/>
    </row>
    <row r="2360" spans="12:12">
      <c r="L2360" s="2"/>
    </row>
    <row r="2361" spans="12:12">
      <c r="L2361" s="2"/>
    </row>
    <row r="2362" spans="12:12">
      <c r="L2362" s="2"/>
    </row>
    <row r="2363" spans="12:12">
      <c r="L2363" s="2"/>
    </row>
    <row r="2364" spans="12:12">
      <c r="L2364" s="2"/>
    </row>
    <row r="2365" spans="12:12">
      <c r="L2365" s="2"/>
    </row>
    <row r="2366" spans="12:12">
      <c r="L2366" s="2"/>
    </row>
    <row r="2367" spans="12:12">
      <c r="L2367" s="2"/>
    </row>
    <row r="2368" spans="12:12">
      <c r="L2368" s="2"/>
    </row>
    <row r="2369" spans="12:12">
      <c r="L2369" s="2"/>
    </row>
    <row r="2370" spans="12:12">
      <c r="L2370" s="2"/>
    </row>
    <row r="2371" spans="12:12">
      <c r="L2371" s="2"/>
    </row>
    <row r="2372" spans="12:12">
      <c r="L2372" s="2"/>
    </row>
    <row r="2373" spans="12:12">
      <c r="L2373" s="2"/>
    </row>
    <row r="2374" spans="12:12">
      <c r="L2374" s="2"/>
    </row>
    <row r="2375" spans="12:12">
      <c r="L2375" s="2"/>
    </row>
    <row r="2376" spans="12:12">
      <c r="L2376" s="2"/>
    </row>
    <row r="2377" spans="12:12">
      <c r="L2377" s="2"/>
    </row>
    <row r="2378" spans="12:12">
      <c r="L2378" s="2"/>
    </row>
    <row r="2379" spans="12:12">
      <c r="L2379" s="2"/>
    </row>
    <row r="2380" spans="12:12">
      <c r="L2380" s="2"/>
    </row>
    <row r="2381" spans="12:12">
      <c r="L2381" s="2"/>
    </row>
    <row r="2382" spans="12:12">
      <c r="L2382" s="2"/>
    </row>
    <row r="2383" spans="12:12">
      <c r="L2383" s="2"/>
    </row>
    <row r="2384" spans="12:12">
      <c r="L2384" s="2"/>
    </row>
    <row r="2385" spans="12:12">
      <c r="L2385" s="2"/>
    </row>
    <row r="2386" spans="12:12">
      <c r="L2386" s="2"/>
    </row>
    <row r="2387" spans="12:12">
      <c r="L2387" s="2"/>
    </row>
    <row r="2388" spans="12:12">
      <c r="L2388" s="2"/>
    </row>
    <row r="2389" spans="12:12">
      <c r="L2389" s="2"/>
    </row>
    <row r="2390" spans="12:12">
      <c r="L2390" s="2"/>
    </row>
    <row r="2391" spans="12:12">
      <c r="L2391" s="2"/>
    </row>
    <row r="2392" spans="12:12">
      <c r="L2392" s="2"/>
    </row>
    <row r="2393" spans="12:12">
      <c r="L2393" s="2"/>
    </row>
    <row r="2394" spans="12:12">
      <c r="L2394" s="2"/>
    </row>
    <row r="2395" spans="12:12">
      <c r="L2395" s="2"/>
    </row>
    <row r="2396" spans="12:12">
      <c r="L2396" s="2"/>
    </row>
    <row r="2397" spans="12:12">
      <c r="L2397" s="2"/>
    </row>
    <row r="2398" spans="12:12">
      <c r="L2398" s="2"/>
    </row>
    <row r="2399" spans="12:12">
      <c r="L2399" s="2"/>
    </row>
    <row r="2400" spans="12:12">
      <c r="L2400" s="2"/>
    </row>
    <row r="2401" spans="12:12">
      <c r="L2401" s="2"/>
    </row>
    <row r="2402" spans="12:12">
      <c r="L2402" s="2"/>
    </row>
    <row r="2403" spans="12:12">
      <c r="L2403" s="2"/>
    </row>
    <row r="2404" spans="12:12">
      <c r="L2404" s="2"/>
    </row>
    <row r="2405" spans="12:12">
      <c r="L2405" s="2"/>
    </row>
    <row r="2406" spans="12:12">
      <c r="L2406" s="2"/>
    </row>
    <row r="2407" spans="12:12">
      <c r="L2407" s="2"/>
    </row>
    <row r="2408" spans="12:12">
      <c r="L2408" s="2"/>
    </row>
    <row r="2409" spans="12:12">
      <c r="L2409" s="2"/>
    </row>
    <row r="2410" spans="12:12">
      <c r="L2410" s="2"/>
    </row>
    <row r="2411" spans="12:12">
      <c r="L2411" s="2"/>
    </row>
    <row r="2412" spans="12:12">
      <c r="L2412" s="2"/>
    </row>
    <row r="2413" spans="12:12">
      <c r="L2413" s="2"/>
    </row>
    <row r="2414" spans="12:12">
      <c r="L2414" s="2"/>
    </row>
    <row r="2415" spans="12:12">
      <c r="L2415" s="2"/>
    </row>
    <row r="2416" spans="12:12">
      <c r="L2416" s="2"/>
    </row>
    <row r="2417" spans="12:12">
      <c r="L2417" s="2"/>
    </row>
    <row r="2418" spans="12:12">
      <c r="L2418" s="2"/>
    </row>
    <row r="2419" spans="12:12">
      <c r="L2419" s="2"/>
    </row>
    <row r="2420" spans="12:12">
      <c r="L2420" s="2"/>
    </row>
    <row r="2421" spans="12:12">
      <c r="L2421" s="2"/>
    </row>
    <row r="2422" spans="12:12">
      <c r="L2422" s="2"/>
    </row>
    <row r="2423" spans="12:12">
      <c r="L2423" s="2"/>
    </row>
    <row r="2424" spans="12:12">
      <c r="L2424" s="2"/>
    </row>
    <row r="2425" spans="12:12">
      <c r="L2425" s="2"/>
    </row>
    <row r="2426" spans="12:12">
      <c r="L2426" s="2"/>
    </row>
    <row r="2427" spans="12:12">
      <c r="L2427" s="2"/>
    </row>
    <row r="2428" spans="12:12">
      <c r="L2428" s="2"/>
    </row>
    <row r="2429" spans="12:12">
      <c r="L2429" s="2"/>
    </row>
    <row r="2430" spans="12:12">
      <c r="L2430" s="2"/>
    </row>
    <row r="2431" spans="12:12">
      <c r="L2431" s="2"/>
    </row>
    <row r="2432" spans="12:12">
      <c r="L2432" s="2"/>
    </row>
    <row r="2433" spans="12:12">
      <c r="L2433" s="2"/>
    </row>
    <row r="2434" spans="12:12">
      <c r="L2434" s="2"/>
    </row>
    <row r="2435" spans="12:12">
      <c r="L2435" s="2"/>
    </row>
    <row r="2436" spans="12:12">
      <c r="L2436" s="2"/>
    </row>
    <row r="2437" spans="12:12">
      <c r="L2437" s="2"/>
    </row>
    <row r="2438" spans="12:12">
      <c r="L2438" s="2"/>
    </row>
    <row r="2439" spans="12:12">
      <c r="L2439" s="2"/>
    </row>
    <row r="2440" spans="12:12">
      <c r="L2440" s="2"/>
    </row>
    <row r="2441" spans="12:12">
      <c r="L2441" s="2"/>
    </row>
    <row r="2442" spans="12:12">
      <c r="L2442" s="2"/>
    </row>
    <row r="2443" spans="12:12">
      <c r="L2443" s="2"/>
    </row>
    <row r="2444" spans="12:12">
      <c r="L2444" s="2"/>
    </row>
    <row r="2445" spans="12:12">
      <c r="L2445" s="2"/>
    </row>
    <row r="2446" spans="12:12">
      <c r="L2446" s="2"/>
    </row>
    <row r="2447" spans="12:12">
      <c r="L2447" s="2"/>
    </row>
    <row r="2448" spans="12:12">
      <c r="L2448" s="2"/>
    </row>
    <row r="2449" spans="12:12">
      <c r="L2449" s="2"/>
    </row>
    <row r="2450" spans="12:12">
      <c r="L2450" s="2"/>
    </row>
    <row r="2451" spans="12:12">
      <c r="L2451" s="2"/>
    </row>
    <row r="2452" spans="12:12">
      <c r="L2452" s="2"/>
    </row>
    <row r="2453" spans="12:12">
      <c r="L2453" s="2"/>
    </row>
    <row r="2454" spans="12:12">
      <c r="L2454" s="2"/>
    </row>
    <row r="2455" spans="12:12">
      <c r="L2455" s="2"/>
    </row>
    <row r="2456" spans="12:12">
      <c r="L2456" s="2"/>
    </row>
    <row r="2457" spans="12:12">
      <c r="L2457" s="2"/>
    </row>
    <row r="2458" spans="12:12">
      <c r="L2458" s="2"/>
    </row>
    <row r="2459" spans="12:12">
      <c r="L2459" s="2"/>
    </row>
    <row r="2460" spans="12:12">
      <c r="L2460" s="2"/>
    </row>
    <row r="2461" spans="12:12">
      <c r="L2461" s="2"/>
    </row>
    <row r="2462" spans="12:12">
      <c r="L2462" s="2"/>
    </row>
    <row r="2463" spans="12:12">
      <c r="L2463" s="2"/>
    </row>
    <row r="2464" spans="12:12">
      <c r="L2464" s="2"/>
    </row>
    <row r="2465" spans="12:12">
      <c r="L2465" s="2"/>
    </row>
    <row r="2466" spans="12:12">
      <c r="L2466" s="2"/>
    </row>
    <row r="2467" spans="12:12">
      <c r="L2467" s="2"/>
    </row>
    <row r="2468" spans="12:12">
      <c r="L2468" s="2"/>
    </row>
    <row r="2469" spans="12:12">
      <c r="L2469" s="2"/>
    </row>
    <row r="2470" spans="12:12">
      <c r="L2470" s="2"/>
    </row>
    <row r="2471" spans="12:12">
      <c r="L2471" s="2"/>
    </row>
    <row r="2472" spans="12:12">
      <c r="L2472" s="2"/>
    </row>
    <row r="2473" spans="12:12">
      <c r="L2473" s="2"/>
    </row>
    <row r="2474" spans="12:12">
      <c r="L2474" s="2"/>
    </row>
    <row r="2475" spans="12:12">
      <c r="L2475" s="2"/>
    </row>
    <row r="2476" spans="12:12">
      <c r="L2476" s="2"/>
    </row>
    <row r="2477" spans="12:12">
      <c r="L2477" s="2"/>
    </row>
    <row r="2478" spans="12:12">
      <c r="L2478" s="2"/>
    </row>
    <row r="2479" spans="12:12">
      <c r="L2479" s="2"/>
    </row>
    <row r="2480" spans="12:12">
      <c r="L2480" s="2"/>
    </row>
    <row r="2481" spans="12:12">
      <c r="L2481" s="2"/>
    </row>
    <row r="2482" spans="12:12">
      <c r="L2482" s="2"/>
    </row>
    <row r="2483" spans="12:12">
      <c r="L2483" s="2"/>
    </row>
    <row r="2484" spans="12:12">
      <c r="L2484" s="2"/>
    </row>
    <row r="2485" spans="12:12">
      <c r="L2485" s="2"/>
    </row>
    <row r="2486" spans="12:12">
      <c r="L2486" s="2"/>
    </row>
    <row r="2487" spans="12:12">
      <c r="L2487" s="2"/>
    </row>
    <row r="2488" spans="12:12">
      <c r="L2488" s="2"/>
    </row>
    <row r="2489" spans="12:12">
      <c r="L2489" s="2"/>
    </row>
    <row r="2490" spans="12:12">
      <c r="L2490" s="2"/>
    </row>
    <row r="2491" spans="12:12">
      <c r="L2491" s="2"/>
    </row>
    <row r="2492" spans="12:12">
      <c r="L2492" s="2"/>
    </row>
    <row r="2493" spans="12:12">
      <c r="L2493" s="2"/>
    </row>
    <row r="2494" spans="12:12">
      <c r="L2494" s="2"/>
    </row>
    <row r="2495" spans="12:12">
      <c r="L2495" s="2"/>
    </row>
    <row r="2496" spans="12:12">
      <c r="L2496" s="2"/>
    </row>
    <row r="2497" spans="12:12">
      <c r="L2497" s="2"/>
    </row>
    <row r="2498" spans="12:12">
      <c r="L2498" s="2"/>
    </row>
    <row r="2499" spans="12:12">
      <c r="L2499" s="2"/>
    </row>
    <row r="2500" spans="12:12">
      <c r="L2500" s="2"/>
    </row>
    <row r="2501" spans="12:12">
      <c r="L2501" s="2"/>
    </row>
    <row r="2502" spans="12:12">
      <c r="L2502" s="2"/>
    </row>
    <row r="2503" spans="12:12">
      <c r="L2503" s="2"/>
    </row>
    <row r="2504" spans="12:12">
      <c r="L2504" s="2"/>
    </row>
    <row r="2505" spans="12:12">
      <c r="L2505" s="2"/>
    </row>
    <row r="2506" spans="12:12">
      <c r="L2506" s="2"/>
    </row>
    <row r="2507" spans="12:12">
      <c r="L2507" s="2"/>
    </row>
    <row r="2508" spans="12:12">
      <c r="L2508" s="2"/>
    </row>
    <row r="2509" spans="12:12">
      <c r="L2509" s="2"/>
    </row>
    <row r="2510" spans="12:12">
      <c r="L2510" s="2"/>
    </row>
    <row r="2511" spans="12:12">
      <c r="L2511" s="2"/>
    </row>
    <row r="2512" spans="12:12">
      <c r="L2512" s="2"/>
    </row>
    <row r="2513" spans="12:12">
      <c r="L2513" s="2"/>
    </row>
    <row r="2514" spans="12:12">
      <c r="L2514" s="2"/>
    </row>
    <row r="2515" spans="12:12">
      <c r="L2515" s="2"/>
    </row>
    <row r="2516" spans="12:12">
      <c r="L2516" s="2"/>
    </row>
    <row r="2517" spans="12:12">
      <c r="L2517" s="2"/>
    </row>
    <row r="2518" spans="12:12">
      <c r="L2518" s="2"/>
    </row>
    <row r="2519" spans="12:12">
      <c r="L2519" s="2"/>
    </row>
    <row r="2520" spans="12:12">
      <c r="L2520" s="2"/>
    </row>
    <row r="2521" spans="12:12">
      <c r="L2521" s="2"/>
    </row>
    <row r="2522" spans="12:12">
      <c r="L2522" s="2"/>
    </row>
    <row r="2523" spans="12:12">
      <c r="L2523" s="2"/>
    </row>
    <row r="2524" spans="12:12">
      <c r="L2524" s="2"/>
    </row>
    <row r="2525" spans="12:12">
      <c r="L2525" s="2"/>
    </row>
    <row r="2526" spans="12:12">
      <c r="L2526" s="2"/>
    </row>
    <row r="2527" spans="12:12">
      <c r="L2527" s="2"/>
    </row>
    <row r="2528" spans="12:12">
      <c r="L2528" s="2"/>
    </row>
    <row r="2529" spans="12:12">
      <c r="L2529" s="2"/>
    </row>
    <row r="2530" spans="12:12">
      <c r="L2530" s="2"/>
    </row>
    <row r="2531" spans="12:12">
      <c r="L2531" s="2"/>
    </row>
    <row r="2532" spans="12:12">
      <c r="L2532" s="2"/>
    </row>
    <row r="2533" spans="12:12">
      <c r="L2533" s="2"/>
    </row>
    <row r="2534" spans="12:12">
      <c r="L2534" s="2"/>
    </row>
    <row r="2535" spans="12:12">
      <c r="L2535" s="2"/>
    </row>
    <row r="2536" spans="12:12">
      <c r="L2536" s="2"/>
    </row>
    <row r="2537" spans="12:12">
      <c r="L2537" s="2"/>
    </row>
    <row r="2538" spans="12:12">
      <c r="L2538" s="2"/>
    </row>
    <row r="2539" spans="12:12">
      <c r="L2539" s="2"/>
    </row>
    <row r="2540" spans="12:12">
      <c r="L2540" s="2"/>
    </row>
    <row r="2541" spans="12:12">
      <c r="L2541" s="2"/>
    </row>
    <row r="2542" spans="12:12">
      <c r="L2542" s="2"/>
    </row>
    <row r="2543" spans="12:12">
      <c r="L2543" s="2"/>
    </row>
    <row r="2544" spans="12:12">
      <c r="L2544" s="2"/>
    </row>
    <row r="2545" spans="12:12">
      <c r="L2545" s="2"/>
    </row>
    <row r="2546" spans="12:12">
      <c r="L2546" s="2"/>
    </row>
    <row r="2547" spans="12:12">
      <c r="L2547" s="2"/>
    </row>
    <row r="2548" spans="12:12">
      <c r="L2548" s="2"/>
    </row>
    <row r="2549" spans="12:12">
      <c r="L2549" s="2"/>
    </row>
    <row r="2550" spans="12:12">
      <c r="L2550" s="2"/>
    </row>
    <row r="2551" spans="12:12">
      <c r="L2551" s="2"/>
    </row>
    <row r="2552" spans="12:12">
      <c r="L2552" s="2"/>
    </row>
    <row r="2553" spans="12:12">
      <c r="L2553" s="2"/>
    </row>
    <row r="2554" spans="12:12">
      <c r="L2554" s="2"/>
    </row>
    <row r="2555" spans="12:12">
      <c r="L2555" s="2"/>
    </row>
    <row r="2556" spans="12:12">
      <c r="L2556" s="2"/>
    </row>
    <row r="2557" spans="12:12">
      <c r="L2557" s="2"/>
    </row>
    <row r="2558" spans="12:12">
      <c r="L2558" s="2"/>
    </row>
    <row r="2559" spans="12:12">
      <c r="L2559" s="2"/>
    </row>
    <row r="2560" spans="12:12">
      <c r="L2560" s="2"/>
    </row>
    <row r="2561" spans="12:12">
      <c r="L2561" s="2"/>
    </row>
    <row r="2562" spans="12:12">
      <c r="L2562" s="2"/>
    </row>
    <row r="2563" spans="12:12">
      <c r="L2563" s="2"/>
    </row>
    <row r="2564" spans="12:12">
      <c r="L2564" s="2"/>
    </row>
    <row r="2565" spans="12:12">
      <c r="L2565" s="2"/>
    </row>
    <row r="2566" spans="12:12">
      <c r="L2566" s="2"/>
    </row>
    <row r="2567" spans="12:12">
      <c r="L2567" s="2"/>
    </row>
    <row r="2568" spans="12:12">
      <c r="L2568" s="2"/>
    </row>
    <row r="2569" spans="12:12">
      <c r="L2569" s="2"/>
    </row>
    <row r="2570" spans="12:12">
      <c r="L2570" s="2"/>
    </row>
    <row r="2571" spans="12:12">
      <c r="L2571" s="2"/>
    </row>
    <row r="2572" spans="12:12">
      <c r="L2572" s="2"/>
    </row>
    <row r="2573" spans="12:12">
      <c r="L2573" s="2"/>
    </row>
    <row r="2574" spans="12:12">
      <c r="L2574" s="2"/>
    </row>
    <row r="2575" spans="12:12">
      <c r="L2575" s="2"/>
    </row>
    <row r="2576" spans="12:12">
      <c r="L2576" s="2"/>
    </row>
    <row r="2577" spans="12:12">
      <c r="L2577" s="2"/>
    </row>
    <row r="2578" spans="12:12">
      <c r="L2578" s="2"/>
    </row>
    <row r="2579" spans="12:12">
      <c r="L2579" s="2"/>
    </row>
    <row r="2580" spans="12:12">
      <c r="L2580" s="2"/>
    </row>
    <row r="2581" spans="12:12">
      <c r="L2581" s="2"/>
    </row>
    <row r="2582" spans="12:12">
      <c r="L2582" s="2"/>
    </row>
    <row r="2583" spans="12:12">
      <c r="L2583" s="2"/>
    </row>
    <row r="2584" spans="12:12">
      <c r="L2584" s="2"/>
    </row>
    <row r="2585" spans="12:12">
      <c r="L2585" s="2"/>
    </row>
    <row r="2586" spans="12:12">
      <c r="L2586" s="2"/>
    </row>
    <row r="2587" spans="12:12">
      <c r="L2587" s="2"/>
    </row>
    <row r="2588" spans="12:12">
      <c r="L2588" s="2"/>
    </row>
    <row r="2589" spans="12:12">
      <c r="L2589" s="2"/>
    </row>
    <row r="2590" spans="12:12">
      <c r="L2590" s="2"/>
    </row>
    <row r="2591" spans="12:12">
      <c r="L2591" s="2"/>
    </row>
    <row r="2592" spans="12:12">
      <c r="L2592" s="2"/>
    </row>
    <row r="2593" spans="12:12">
      <c r="L2593" s="2"/>
    </row>
    <row r="2594" spans="12:12">
      <c r="L2594" s="2"/>
    </row>
    <row r="2595" spans="12:12">
      <c r="L2595" s="2"/>
    </row>
    <row r="2596" spans="12:12">
      <c r="L2596" s="2"/>
    </row>
    <row r="2597" spans="12:12">
      <c r="L2597" s="2"/>
    </row>
    <row r="2598" spans="12:12">
      <c r="L2598" s="2"/>
    </row>
    <row r="2599" spans="12:12">
      <c r="L2599" s="2"/>
    </row>
    <row r="2600" spans="12:12">
      <c r="L2600" s="2"/>
    </row>
    <row r="2601" spans="12:12">
      <c r="L2601" s="2"/>
    </row>
    <row r="2602" spans="12:12">
      <c r="L2602" s="2"/>
    </row>
    <row r="2603" spans="12:12">
      <c r="L2603" s="2"/>
    </row>
    <row r="2604" spans="12:12">
      <c r="L2604" s="2"/>
    </row>
    <row r="2605" spans="12:12">
      <c r="L2605" s="2"/>
    </row>
    <row r="2606" spans="12:12">
      <c r="L2606" s="2"/>
    </row>
    <row r="2607" spans="12:12">
      <c r="L2607" s="2"/>
    </row>
    <row r="2608" spans="12:12">
      <c r="L2608" s="2"/>
    </row>
    <row r="2609" spans="12:12">
      <c r="L2609" s="2"/>
    </row>
    <row r="2610" spans="12:12">
      <c r="L2610" s="2"/>
    </row>
    <row r="2611" spans="12:12">
      <c r="L2611" s="2"/>
    </row>
    <row r="2612" spans="12:12">
      <c r="L2612" s="2"/>
    </row>
    <row r="2613" spans="12:12">
      <c r="L2613" s="2"/>
    </row>
    <row r="2614" spans="12:12">
      <c r="L2614" s="2"/>
    </row>
    <row r="2615" spans="12:12">
      <c r="L2615" s="2"/>
    </row>
    <row r="2616" spans="12:12">
      <c r="L2616" s="2"/>
    </row>
    <row r="2617" spans="12:12">
      <c r="L2617" s="2"/>
    </row>
    <row r="2618" spans="12:12">
      <c r="L2618" s="2"/>
    </row>
    <row r="2619" spans="12:12">
      <c r="L2619" s="2"/>
    </row>
    <row r="2620" spans="12:12">
      <c r="L2620" s="2"/>
    </row>
    <row r="2621" spans="12:12">
      <c r="L2621" s="2"/>
    </row>
    <row r="2622" spans="12:12">
      <c r="L2622" s="2"/>
    </row>
    <row r="2623" spans="12:12">
      <c r="L2623" s="2"/>
    </row>
    <row r="2624" spans="12:12">
      <c r="L2624" s="2"/>
    </row>
    <row r="2625" spans="12:12">
      <c r="L2625" s="2"/>
    </row>
    <row r="2626" spans="12:12">
      <c r="L2626" s="2"/>
    </row>
    <row r="2627" spans="12:12">
      <c r="L2627" s="2"/>
    </row>
    <row r="2628" spans="12:12">
      <c r="L2628" s="2"/>
    </row>
    <row r="2629" spans="12:12">
      <c r="L2629" s="2"/>
    </row>
    <row r="2630" spans="12:12">
      <c r="L2630" s="2"/>
    </row>
    <row r="2631" spans="12:12">
      <c r="L2631" s="2"/>
    </row>
    <row r="2632" spans="12:12">
      <c r="L2632" s="2"/>
    </row>
    <row r="2633" spans="12:12">
      <c r="L2633" s="2"/>
    </row>
    <row r="2634" spans="12:12">
      <c r="L2634" s="2"/>
    </row>
    <row r="2635" spans="12:12">
      <c r="L2635" s="2"/>
    </row>
    <row r="2636" spans="12:12">
      <c r="L2636" s="2"/>
    </row>
    <row r="2637" spans="12:12">
      <c r="L2637" s="2"/>
    </row>
    <row r="2638" spans="12:12">
      <c r="L2638" s="2"/>
    </row>
    <row r="2639" spans="12:12">
      <c r="L2639" s="2"/>
    </row>
    <row r="2640" spans="12:12">
      <c r="L2640" s="2"/>
    </row>
    <row r="2641" spans="12:12">
      <c r="L2641" s="2"/>
    </row>
    <row r="2642" spans="12:12">
      <c r="L2642" s="2"/>
    </row>
    <row r="2643" spans="12:12">
      <c r="L2643" s="2"/>
    </row>
    <row r="2644" spans="12:12">
      <c r="L2644" s="2"/>
    </row>
    <row r="2645" spans="12:12">
      <c r="L2645" s="2"/>
    </row>
    <row r="2646" spans="12:12">
      <c r="L2646" s="2"/>
    </row>
    <row r="2647" spans="12:12">
      <c r="L2647" s="2"/>
    </row>
    <row r="2648" spans="12:12">
      <c r="L2648" s="2"/>
    </row>
    <row r="2649" spans="12:12">
      <c r="L2649" s="2"/>
    </row>
    <row r="2650" spans="12:12">
      <c r="L2650" s="2"/>
    </row>
    <row r="2651" spans="12:12">
      <c r="L2651" s="2"/>
    </row>
    <row r="2652" spans="12:12">
      <c r="L2652" s="2"/>
    </row>
    <row r="2653" spans="12:12">
      <c r="L2653" s="2"/>
    </row>
    <row r="2654" spans="12:12">
      <c r="L2654" s="2"/>
    </row>
    <row r="2655" spans="12:12">
      <c r="L2655" s="2"/>
    </row>
    <row r="2656" spans="12:12">
      <c r="L2656" s="2"/>
    </row>
    <row r="2657" spans="12:12">
      <c r="L2657" s="2"/>
    </row>
    <row r="2658" spans="12:12">
      <c r="L2658" s="2"/>
    </row>
    <row r="2659" spans="12:12">
      <c r="L2659" s="2"/>
    </row>
    <row r="2660" spans="12:12">
      <c r="L2660" s="2"/>
    </row>
    <row r="2661" spans="12:12">
      <c r="L2661" s="2"/>
    </row>
    <row r="2662" spans="12:12">
      <c r="L2662" s="2"/>
    </row>
    <row r="2663" spans="12:12">
      <c r="L2663" s="2"/>
    </row>
    <row r="2664" spans="12:12">
      <c r="L2664" s="2"/>
    </row>
    <row r="2665" spans="12:12">
      <c r="L2665" s="2"/>
    </row>
    <row r="2666" spans="12:12">
      <c r="L2666" s="2"/>
    </row>
    <row r="2667" spans="12:12">
      <c r="L2667" s="2"/>
    </row>
    <row r="2668" spans="12:12">
      <c r="L2668" s="2"/>
    </row>
    <row r="2669" spans="12:12">
      <c r="L2669" s="2"/>
    </row>
    <row r="2670" spans="12:12">
      <c r="L2670" s="2"/>
    </row>
    <row r="2671" spans="12:12">
      <c r="L2671" s="2"/>
    </row>
    <row r="2672" spans="12:12">
      <c r="L2672" s="2"/>
    </row>
    <row r="2673" spans="12:12">
      <c r="L2673" s="2"/>
    </row>
    <row r="2674" spans="12:12">
      <c r="L2674" s="2"/>
    </row>
    <row r="2675" spans="12:12">
      <c r="L2675" s="2"/>
    </row>
    <row r="2676" spans="12:12">
      <c r="L2676" s="2"/>
    </row>
    <row r="2677" spans="12:12">
      <c r="L2677" s="2"/>
    </row>
    <row r="2678" spans="12:12">
      <c r="L2678" s="2"/>
    </row>
    <row r="2679" spans="12:12">
      <c r="L2679" s="2"/>
    </row>
    <row r="2680" spans="12:12">
      <c r="L2680" s="2"/>
    </row>
    <row r="2681" spans="12:12">
      <c r="L2681" s="2"/>
    </row>
    <row r="2682" spans="12:12">
      <c r="L2682" s="2"/>
    </row>
    <row r="2683" spans="12:12">
      <c r="L2683" s="2"/>
    </row>
    <row r="2684" spans="12:12">
      <c r="L2684" s="2"/>
    </row>
    <row r="2685" spans="12:12">
      <c r="L2685" s="2"/>
    </row>
    <row r="2686" spans="12:12">
      <c r="L2686" s="2"/>
    </row>
    <row r="2687" spans="12:12">
      <c r="L2687" s="2"/>
    </row>
    <row r="2688" spans="12:12">
      <c r="L2688" s="2"/>
    </row>
    <row r="2689" spans="12:12">
      <c r="L2689" s="2"/>
    </row>
    <row r="2690" spans="12:12">
      <c r="L2690" s="2"/>
    </row>
    <row r="2691" spans="12:12">
      <c r="L2691" s="2"/>
    </row>
    <row r="2692" spans="12:12">
      <c r="L2692" s="2"/>
    </row>
    <row r="2693" spans="12:12">
      <c r="L2693" s="2"/>
    </row>
    <row r="2694" spans="12:12">
      <c r="L2694" s="2"/>
    </row>
    <row r="2695" spans="12:12">
      <c r="L2695" s="2"/>
    </row>
    <row r="2696" spans="12:12">
      <c r="L2696" s="2"/>
    </row>
    <row r="2697" spans="12:12">
      <c r="L2697" s="2"/>
    </row>
    <row r="2698" spans="12:12">
      <c r="L2698" s="2"/>
    </row>
    <row r="2699" spans="12:12">
      <c r="L2699" s="2"/>
    </row>
    <row r="2700" spans="12:12">
      <c r="L2700" s="2"/>
    </row>
    <row r="2701" spans="12:12">
      <c r="L2701" s="2"/>
    </row>
    <row r="2702" spans="12:12">
      <c r="L2702" s="2"/>
    </row>
    <row r="2703" spans="12:12">
      <c r="L2703" s="2"/>
    </row>
    <row r="2704" spans="12:12">
      <c r="L2704" s="2"/>
    </row>
    <row r="2705" spans="12:12">
      <c r="L2705" s="2"/>
    </row>
    <row r="2706" spans="12:12">
      <c r="L2706" s="2"/>
    </row>
    <row r="2707" spans="12:12">
      <c r="L2707" s="2"/>
    </row>
    <row r="2708" spans="12:12">
      <c r="L2708" s="2"/>
    </row>
    <row r="2709" spans="12:12">
      <c r="L2709" s="2"/>
    </row>
    <row r="2710" spans="12:12">
      <c r="L2710" s="2"/>
    </row>
    <row r="2711" spans="12:12">
      <c r="L2711" s="2"/>
    </row>
    <row r="2712" spans="12:12">
      <c r="L2712" s="2"/>
    </row>
    <row r="2713" spans="12:12">
      <c r="L2713" s="2"/>
    </row>
    <row r="2714" spans="12:12">
      <c r="L2714" s="2"/>
    </row>
    <row r="2715" spans="12:12">
      <c r="L2715" s="2"/>
    </row>
    <row r="2716" spans="12:12">
      <c r="L2716" s="2"/>
    </row>
    <row r="2717" spans="12:12">
      <c r="L2717" s="2"/>
    </row>
    <row r="2718" spans="12:12">
      <c r="L2718" s="2"/>
    </row>
    <row r="2719" spans="12:12">
      <c r="L2719" s="2"/>
    </row>
    <row r="2720" spans="12:12">
      <c r="L2720" s="2"/>
    </row>
    <row r="2721" spans="12:12">
      <c r="L2721" s="2"/>
    </row>
    <row r="2722" spans="12:12">
      <c r="L2722" s="2"/>
    </row>
    <row r="2723" spans="12:12">
      <c r="L2723" s="2"/>
    </row>
    <row r="2724" spans="12:12">
      <c r="L2724" s="2"/>
    </row>
    <row r="2725" spans="12:12">
      <c r="L2725" s="2"/>
    </row>
    <row r="2726" spans="12:12">
      <c r="L2726" s="2"/>
    </row>
    <row r="2727" spans="12:12">
      <c r="L2727" s="2"/>
    </row>
    <row r="2728" spans="12:12">
      <c r="L2728" s="2"/>
    </row>
    <row r="2729" spans="12:12">
      <c r="L2729" s="2"/>
    </row>
    <row r="2730" spans="12:12">
      <c r="L2730" s="2"/>
    </row>
    <row r="2731" spans="12:12">
      <c r="L2731" s="2"/>
    </row>
    <row r="2732" spans="12:12">
      <c r="L2732" s="2"/>
    </row>
    <row r="2733" spans="12:12">
      <c r="L2733" s="2"/>
    </row>
    <row r="2734" spans="12:12">
      <c r="L2734" s="2"/>
    </row>
    <row r="2735" spans="12:12">
      <c r="L2735" s="2"/>
    </row>
    <row r="2736" spans="12:12">
      <c r="L2736" s="2"/>
    </row>
    <row r="2737" spans="12:12">
      <c r="L2737" s="2"/>
    </row>
    <row r="2738" spans="12:12">
      <c r="L2738" s="2"/>
    </row>
    <row r="2739" spans="12:12">
      <c r="L2739" s="2"/>
    </row>
    <row r="2740" spans="12:12">
      <c r="L2740" s="2"/>
    </row>
    <row r="2741" spans="12:12">
      <c r="L2741" s="2"/>
    </row>
    <row r="2742" spans="12:12">
      <c r="L2742" s="2"/>
    </row>
    <row r="2743" spans="12:12">
      <c r="L2743" s="2"/>
    </row>
    <row r="2744" spans="12:12">
      <c r="L2744" s="2"/>
    </row>
    <row r="2745" spans="12:12">
      <c r="L2745" s="2"/>
    </row>
    <row r="2746" spans="12:12">
      <c r="L2746" s="2"/>
    </row>
    <row r="2747" spans="12:12">
      <c r="L2747" s="2"/>
    </row>
    <row r="2748" spans="12:12">
      <c r="L2748" s="2"/>
    </row>
    <row r="2749" spans="12:12">
      <c r="L2749" s="2"/>
    </row>
    <row r="2750" spans="12:12">
      <c r="L2750" s="2"/>
    </row>
    <row r="2751" spans="12:12">
      <c r="L2751" s="2"/>
    </row>
    <row r="2752" spans="12:12">
      <c r="L2752" s="2"/>
    </row>
    <row r="2753" spans="12:12">
      <c r="L2753" s="2"/>
    </row>
    <row r="2754" spans="12:12">
      <c r="L2754" s="2"/>
    </row>
    <row r="2755" spans="12:12">
      <c r="L2755" s="2"/>
    </row>
    <row r="2756" spans="12:12">
      <c r="L2756" s="2"/>
    </row>
    <row r="2757" spans="12:12">
      <c r="L2757" s="2"/>
    </row>
    <row r="2758" spans="12:12">
      <c r="L2758" s="2"/>
    </row>
    <row r="2759" spans="12:12">
      <c r="L2759" s="2"/>
    </row>
    <row r="2760" spans="12:12">
      <c r="L2760" s="2"/>
    </row>
    <row r="2761" spans="12:12">
      <c r="L2761" s="2"/>
    </row>
    <row r="2762" spans="12:12">
      <c r="L2762" s="2"/>
    </row>
    <row r="2763" spans="12:12">
      <c r="L2763" s="2"/>
    </row>
    <row r="2764" spans="12:12">
      <c r="L2764" s="2"/>
    </row>
    <row r="2765" spans="12:12">
      <c r="L2765" s="2"/>
    </row>
    <row r="2766" spans="12:12">
      <c r="L2766" s="2"/>
    </row>
    <row r="2767" spans="12:12">
      <c r="L2767" s="2"/>
    </row>
    <row r="2768" spans="12:12">
      <c r="L2768" s="2"/>
    </row>
    <row r="2769" spans="12:12">
      <c r="L2769" s="2"/>
    </row>
    <row r="2770" spans="12:12">
      <c r="L2770" s="2"/>
    </row>
    <row r="2771" spans="12:12">
      <c r="L2771" s="2"/>
    </row>
    <row r="2772" spans="12:12">
      <c r="L2772" s="2"/>
    </row>
    <row r="2773" spans="12:12">
      <c r="L2773" s="2"/>
    </row>
    <row r="2774" spans="12:12">
      <c r="L2774" s="2"/>
    </row>
    <row r="2775" spans="12:12">
      <c r="L2775" s="2"/>
    </row>
    <row r="2776" spans="12:12">
      <c r="L2776" s="2"/>
    </row>
    <row r="2777" spans="12:12">
      <c r="L2777" s="2"/>
    </row>
    <row r="2778" spans="12:12">
      <c r="L2778" s="2"/>
    </row>
    <row r="2779" spans="12:12">
      <c r="L2779" s="2"/>
    </row>
    <row r="2780" spans="12:12">
      <c r="L2780" s="2"/>
    </row>
    <row r="2781" spans="12:12">
      <c r="L2781" s="2"/>
    </row>
    <row r="2782" spans="12:12">
      <c r="L2782" s="2"/>
    </row>
    <row r="2783" spans="12:12">
      <c r="L2783" s="2"/>
    </row>
    <row r="2784" spans="12:12">
      <c r="L2784" s="2"/>
    </row>
    <row r="2785" spans="12:12">
      <c r="L2785" s="2"/>
    </row>
    <row r="2786" spans="12:12">
      <c r="L2786" s="2"/>
    </row>
    <row r="2787" spans="12:12">
      <c r="L2787" s="2"/>
    </row>
    <row r="2788" spans="12:12">
      <c r="L2788" s="2"/>
    </row>
    <row r="2789" spans="12:12">
      <c r="L2789" s="2"/>
    </row>
    <row r="2790" spans="12:12">
      <c r="L2790" s="2"/>
    </row>
    <row r="2791" spans="12:12">
      <c r="L2791" s="2"/>
    </row>
    <row r="2792" spans="12:12">
      <c r="L2792" s="2"/>
    </row>
    <row r="2793" spans="12:12">
      <c r="L2793" s="2"/>
    </row>
    <row r="2794" spans="12:12">
      <c r="L2794" s="2"/>
    </row>
    <row r="2795" spans="12:12">
      <c r="L2795" s="2"/>
    </row>
    <row r="2796" spans="12:12">
      <c r="L2796" s="2"/>
    </row>
    <row r="2797" spans="12:12">
      <c r="L2797" s="2"/>
    </row>
    <row r="2798" spans="12:12">
      <c r="L2798" s="2"/>
    </row>
    <row r="2799" spans="12:12">
      <c r="L2799" s="2"/>
    </row>
    <row r="2800" spans="12:12">
      <c r="L2800" s="2"/>
    </row>
    <row r="2801" spans="12:12">
      <c r="L2801" s="2"/>
    </row>
    <row r="2802" spans="12:12">
      <c r="L2802" s="2"/>
    </row>
    <row r="2803" spans="12:12">
      <c r="L2803" s="2"/>
    </row>
    <row r="2804" spans="12:12">
      <c r="L2804" s="2"/>
    </row>
    <row r="2805" spans="12:12">
      <c r="L2805" s="2"/>
    </row>
    <row r="2806" spans="12:12">
      <c r="L2806" s="2"/>
    </row>
    <row r="2807" spans="12:12">
      <c r="L2807" s="2"/>
    </row>
    <row r="2808" spans="12:12">
      <c r="L2808" s="2"/>
    </row>
    <row r="2809" spans="12:12">
      <c r="L2809" s="2"/>
    </row>
    <row r="2810" spans="12:12">
      <c r="L2810" s="2"/>
    </row>
    <row r="2811" spans="12:12">
      <c r="L2811" s="2"/>
    </row>
    <row r="2812" spans="12:12">
      <c r="L2812" s="2"/>
    </row>
    <row r="2813" spans="12:12">
      <c r="L2813" s="2"/>
    </row>
    <row r="2814" spans="12:12">
      <c r="L2814" s="2"/>
    </row>
    <row r="2815" spans="12:12">
      <c r="L2815" s="2"/>
    </row>
    <row r="2816" spans="12:12">
      <c r="L2816" s="2"/>
    </row>
    <row r="2817" spans="12:12">
      <c r="L2817" s="2"/>
    </row>
    <row r="2818" spans="12:12">
      <c r="L2818" s="2"/>
    </row>
    <row r="2819" spans="12:12">
      <c r="L2819" s="2"/>
    </row>
    <row r="2820" spans="12:12">
      <c r="L2820" s="2"/>
    </row>
    <row r="2821" spans="12:12">
      <c r="L2821" s="2"/>
    </row>
    <row r="2822" spans="12:12">
      <c r="L2822" s="2"/>
    </row>
    <row r="2823" spans="12:12">
      <c r="L2823" s="2"/>
    </row>
    <row r="2824" spans="12:12">
      <c r="L2824" s="2"/>
    </row>
    <row r="2825" spans="12:12">
      <c r="L2825" s="2"/>
    </row>
    <row r="2826" spans="12:12">
      <c r="L2826" s="2"/>
    </row>
    <row r="2827" spans="12:12">
      <c r="L2827" s="2"/>
    </row>
    <row r="2828" spans="12:12">
      <c r="L2828" s="2"/>
    </row>
    <row r="2829" spans="12:12">
      <c r="L2829" s="2"/>
    </row>
    <row r="2830" spans="12:12">
      <c r="L2830" s="2"/>
    </row>
    <row r="2831" spans="12:12">
      <c r="L2831" s="2"/>
    </row>
    <row r="2832" spans="12:12">
      <c r="L2832" s="2"/>
    </row>
    <row r="2833" spans="12:12">
      <c r="L2833" s="2"/>
    </row>
    <row r="2834" spans="12:12">
      <c r="L2834" s="2"/>
    </row>
    <row r="2835" spans="12:12">
      <c r="L2835" s="2"/>
    </row>
    <row r="2836" spans="12:12">
      <c r="L2836" s="2"/>
    </row>
    <row r="2837" spans="12:12">
      <c r="L2837" s="2"/>
    </row>
    <row r="2838" spans="12:12">
      <c r="L2838" s="2"/>
    </row>
    <row r="2839" spans="12:12">
      <c r="L2839" s="2"/>
    </row>
    <row r="2840" spans="12:12">
      <c r="L2840" s="2"/>
    </row>
    <row r="2841" spans="12:12">
      <c r="L2841" s="2"/>
    </row>
    <row r="2842" spans="12:12">
      <c r="L2842" s="2"/>
    </row>
    <row r="2843" spans="12:12">
      <c r="L2843" s="2"/>
    </row>
    <row r="2844" spans="12:12">
      <c r="L2844" s="2"/>
    </row>
    <row r="2845" spans="12:12">
      <c r="L2845" s="2"/>
    </row>
    <row r="2846" spans="12:12">
      <c r="L2846" s="2"/>
    </row>
    <row r="2847" spans="12:12">
      <c r="L2847" s="2"/>
    </row>
    <row r="2848" spans="12:12">
      <c r="L2848" s="2"/>
    </row>
    <row r="2849" spans="12:12">
      <c r="L2849" s="2"/>
    </row>
    <row r="2850" spans="12:12">
      <c r="L2850" s="2"/>
    </row>
    <row r="2851" spans="12:12">
      <c r="L2851" s="2"/>
    </row>
    <row r="2852" spans="12:12">
      <c r="L2852" s="2"/>
    </row>
    <row r="2853" spans="12:12">
      <c r="L2853" s="2"/>
    </row>
    <row r="2854" spans="12:12">
      <c r="L2854" s="2"/>
    </row>
    <row r="2855" spans="12:12">
      <c r="L2855" s="2"/>
    </row>
    <row r="2856" spans="12:12">
      <c r="L2856" s="2"/>
    </row>
    <row r="2857" spans="12:12">
      <c r="L2857" s="2"/>
    </row>
    <row r="2858" spans="12:12">
      <c r="L2858" s="2"/>
    </row>
    <row r="2859" spans="12:12">
      <c r="L2859" s="2"/>
    </row>
    <row r="2860" spans="12:12">
      <c r="L2860" s="2"/>
    </row>
    <row r="2861" spans="12:12">
      <c r="L2861" s="2"/>
    </row>
    <row r="2862" spans="12:12">
      <c r="L2862" s="2"/>
    </row>
    <row r="2863" spans="12:12">
      <c r="L2863" s="2"/>
    </row>
    <row r="2864" spans="12:12">
      <c r="L2864" s="2"/>
    </row>
    <row r="2865" spans="12:12">
      <c r="L2865" s="2"/>
    </row>
    <row r="2866" spans="12:12">
      <c r="L2866" s="2"/>
    </row>
    <row r="2867" spans="12:12">
      <c r="L2867" s="2"/>
    </row>
    <row r="2868" spans="12:12">
      <c r="L2868" s="2"/>
    </row>
    <row r="2869" spans="12:12">
      <c r="L2869" s="2"/>
    </row>
    <row r="2870" spans="12:12">
      <c r="L2870" s="2"/>
    </row>
    <row r="2871" spans="12:12">
      <c r="L2871" s="2"/>
    </row>
    <row r="2872" spans="12:12">
      <c r="L2872" s="2"/>
    </row>
    <row r="2873" spans="12:12">
      <c r="L2873" s="2"/>
    </row>
    <row r="2874" spans="12:12">
      <c r="L2874" s="2"/>
    </row>
    <row r="2875" spans="12:12">
      <c r="L2875" s="2"/>
    </row>
    <row r="2876" spans="12:12">
      <c r="L2876" s="2"/>
    </row>
    <row r="2877" spans="12:12">
      <c r="L2877" s="2"/>
    </row>
    <row r="2878" spans="12:12">
      <c r="L2878" s="2"/>
    </row>
    <row r="2879" spans="12:12">
      <c r="L2879" s="2"/>
    </row>
    <row r="2880" spans="12:12">
      <c r="L2880" s="2"/>
    </row>
    <row r="2881" spans="12:12">
      <c r="L2881" s="2"/>
    </row>
    <row r="2882" spans="12:12">
      <c r="L2882" s="2"/>
    </row>
    <row r="2883" spans="12:12">
      <c r="L2883" s="2"/>
    </row>
    <row r="2884" spans="12:12">
      <c r="L2884" s="2"/>
    </row>
    <row r="2885" spans="12:12">
      <c r="L2885" s="2"/>
    </row>
    <row r="2886" spans="12:12">
      <c r="L2886" s="2"/>
    </row>
    <row r="2887" spans="12:12">
      <c r="L2887" s="2"/>
    </row>
    <row r="2888" spans="12:12">
      <c r="L2888" s="2"/>
    </row>
    <row r="2889" spans="12:12">
      <c r="L2889" s="2"/>
    </row>
    <row r="2890" spans="12:12">
      <c r="L2890" s="2"/>
    </row>
    <row r="2891" spans="12:12">
      <c r="L2891" s="2"/>
    </row>
    <row r="2892" spans="12:12">
      <c r="L2892" s="2"/>
    </row>
    <row r="2893" spans="12:12">
      <c r="L2893" s="2"/>
    </row>
    <row r="2894" spans="12:12">
      <c r="L2894" s="2"/>
    </row>
    <row r="2895" spans="12:12">
      <c r="L2895" s="2"/>
    </row>
    <row r="2896" spans="12:12">
      <c r="L2896" s="2"/>
    </row>
    <row r="2897" spans="12:12">
      <c r="L2897" s="2"/>
    </row>
    <row r="2898" spans="12:12">
      <c r="L2898" s="2"/>
    </row>
    <row r="2899" spans="12:12">
      <c r="L2899" s="2"/>
    </row>
    <row r="2900" spans="12:12">
      <c r="L2900" s="2"/>
    </row>
    <row r="2901" spans="12:12">
      <c r="L2901" s="2"/>
    </row>
    <row r="2902" spans="12:12">
      <c r="L2902" s="2"/>
    </row>
    <row r="2903" spans="12:12">
      <c r="L2903" s="2"/>
    </row>
    <row r="2904" spans="12:12">
      <c r="L2904" s="2"/>
    </row>
    <row r="2905" spans="12:12">
      <c r="L2905" s="2"/>
    </row>
    <row r="2906" spans="12:12">
      <c r="L2906" s="2"/>
    </row>
    <row r="2907" spans="12:12">
      <c r="L2907" s="2"/>
    </row>
    <row r="2908" spans="12:12">
      <c r="L2908" s="2"/>
    </row>
    <row r="2909" spans="12:12">
      <c r="L2909" s="2"/>
    </row>
    <row r="2910" spans="12:12">
      <c r="L2910" s="2"/>
    </row>
    <row r="2911" spans="12:12">
      <c r="L2911" s="2"/>
    </row>
    <row r="2912" spans="12:12">
      <c r="L2912" s="2"/>
    </row>
    <row r="2913" spans="12:12">
      <c r="L2913" s="2"/>
    </row>
    <row r="2914" spans="12:12">
      <c r="L2914" s="2"/>
    </row>
    <row r="2915" spans="12:12">
      <c r="L2915" s="2"/>
    </row>
    <row r="2916" spans="12:12">
      <c r="L2916" s="2"/>
    </row>
    <row r="2917" spans="12:12">
      <c r="L2917" s="2"/>
    </row>
    <row r="2918" spans="12:12">
      <c r="L2918" s="2"/>
    </row>
    <row r="2919" spans="12:12">
      <c r="L2919" s="2"/>
    </row>
    <row r="2920" spans="12:12">
      <c r="L2920" s="2"/>
    </row>
    <row r="2921" spans="12:12">
      <c r="L2921" s="2"/>
    </row>
    <row r="2922" spans="12:12">
      <c r="L2922" s="2"/>
    </row>
    <row r="2923" spans="12:12">
      <c r="L2923" s="2"/>
    </row>
    <row r="2924" spans="12:12">
      <c r="L2924" s="2"/>
    </row>
    <row r="2925" spans="12:12">
      <c r="L2925" s="2"/>
    </row>
    <row r="2926" spans="12:12">
      <c r="L2926" s="2"/>
    </row>
    <row r="2927" spans="12:12">
      <c r="L2927" s="2"/>
    </row>
    <row r="2928" spans="12:12">
      <c r="L2928" s="2"/>
    </row>
    <row r="2929" spans="12:12">
      <c r="L2929" s="2"/>
    </row>
    <row r="2930" spans="12:12">
      <c r="L2930" s="2"/>
    </row>
    <row r="2931" spans="12:12">
      <c r="L2931" s="2"/>
    </row>
    <row r="2932" spans="12:12">
      <c r="L2932" s="2"/>
    </row>
    <row r="2933" spans="12:12">
      <c r="L2933" s="2"/>
    </row>
    <row r="2934" spans="12:12">
      <c r="L2934" s="2"/>
    </row>
    <row r="2935" spans="12:12">
      <c r="L2935" s="2"/>
    </row>
    <row r="2936" spans="12:12">
      <c r="L2936" s="2"/>
    </row>
    <row r="2937" spans="12:12">
      <c r="L2937" s="2"/>
    </row>
    <row r="2938" spans="12:12">
      <c r="L2938" s="2"/>
    </row>
    <row r="2939" spans="12:12">
      <c r="L2939" s="2"/>
    </row>
    <row r="2940" spans="12:12">
      <c r="L2940" s="2"/>
    </row>
    <row r="2941" spans="12:12">
      <c r="L2941" s="2"/>
    </row>
    <row r="2942" spans="12:12">
      <c r="L2942" s="2"/>
    </row>
    <row r="2943" spans="12:12">
      <c r="L2943" s="2"/>
    </row>
    <row r="2944" spans="12:12">
      <c r="L2944" s="2"/>
    </row>
    <row r="2945" spans="12:12">
      <c r="L2945" s="2"/>
    </row>
    <row r="2946" spans="12:12">
      <c r="L2946" s="2"/>
    </row>
    <row r="2947" spans="12:12">
      <c r="L2947" s="2"/>
    </row>
    <row r="2948" spans="12:12">
      <c r="L2948" s="2"/>
    </row>
    <row r="2949" spans="12:12">
      <c r="L2949" s="2"/>
    </row>
    <row r="2950" spans="12:12">
      <c r="L2950" s="2"/>
    </row>
    <row r="2951" spans="12:12">
      <c r="L2951" s="2"/>
    </row>
    <row r="2952" spans="12:12">
      <c r="L2952" s="2"/>
    </row>
    <row r="2953" spans="12:12">
      <c r="L2953" s="2"/>
    </row>
    <row r="2954" spans="12:12">
      <c r="L2954" s="2"/>
    </row>
    <row r="2955" spans="12:12">
      <c r="L2955" s="2"/>
    </row>
    <row r="2956" spans="12:12">
      <c r="L2956" s="2"/>
    </row>
    <row r="2957" spans="12:12">
      <c r="L2957" s="2"/>
    </row>
    <row r="2958" spans="12:12">
      <c r="L2958" s="2"/>
    </row>
    <row r="2959" spans="12:12">
      <c r="L2959" s="2"/>
    </row>
    <row r="2960" spans="12:12">
      <c r="L2960" s="2"/>
    </row>
    <row r="2961" spans="12:12">
      <c r="L2961" s="2"/>
    </row>
    <row r="2962" spans="12:12">
      <c r="L2962" s="2"/>
    </row>
    <row r="2963" spans="12:12">
      <c r="L2963" s="2"/>
    </row>
    <row r="2964" spans="12:12">
      <c r="L2964" s="2"/>
    </row>
    <row r="2965" spans="12:12">
      <c r="L2965" s="2"/>
    </row>
    <row r="2966" spans="12:12">
      <c r="L2966" s="2"/>
    </row>
    <row r="2967" spans="12:12">
      <c r="L2967" s="2"/>
    </row>
    <row r="2968" spans="12:12">
      <c r="L2968" s="2"/>
    </row>
    <row r="2969" spans="12:12">
      <c r="L2969" s="2"/>
    </row>
    <row r="2970" spans="12:12">
      <c r="L2970" s="2"/>
    </row>
    <row r="2971" spans="12:12">
      <c r="L2971" s="2"/>
    </row>
    <row r="2972" spans="12:12">
      <c r="L2972" s="2"/>
    </row>
    <row r="2973" spans="12:12">
      <c r="L2973" s="2"/>
    </row>
    <row r="2974" spans="12:12">
      <c r="L2974" s="2"/>
    </row>
    <row r="2975" spans="12:12">
      <c r="L2975" s="2"/>
    </row>
    <row r="2976" spans="12:12">
      <c r="L2976" s="2"/>
    </row>
    <row r="2977" spans="12:12">
      <c r="L2977" s="2"/>
    </row>
    <row r="2978" spans="12:12">
      <c r="L2978" s="2"/>
    </row>
    <row r="2979" spans="12:12">
      <c r="L2979" s="2"/>
    </row>
    <row r="2980" spans="12:12">
      <c r="L2980" s="2"/>
    </row>
    <row r="2981" spans="12:12">
      <c r="L2981" s="2"/>
    </row>
    <row r="2982" spans="12:12">
      <c r="L2982" s="2"/>
    </row>
    <row r="2983" spans="12:12">
      <c r="L2983" s="2"/>
    </row>
    <row r="2984" spans="12:12">
      <c r="L2984" s="2"/>
    </row>
    <row r="2985" spans="12:12">
      <c r="L2985" s="2"/>
    </row>
    <row r="2986" spans="12:12">
      <c r="L2986" s="2"/>
    </row>
    <row r="2987" spans="12:12">
      <c r="L2987" s="2"/>
    </row>
    <row r="2988" spans="12:12">
      <c r="L2988" s="2"/>
    </row>
    <row r="2989" spans="12:12">
      <c r="L2989" s="2"/>
    </row>
    <row r="2990" spans="12:12">
      <c r="L2990" s="2"/>
    </row>
    <row r="2991" spans="12:12">
      <c r="L2991" s="2"/>
    </row>
    <row r="2992" spans="12:12">
      <c r="L2992" s="2"/>
    </row>
    <row r="2993" spans="12:12">
      <c r="L2993" s="2"/>
    </row>
    <row r="2994" spans="12:12">
      <c r="L2994" s="2"/>
    </row>
    <row r="2995" spans="12:12">
      <c r="L2995" s="2"/>
    </row>
    <row r="2996" spans="12:12">
      <c r="L2996" s="2"/>
    </row>
    <row r="2997" spans="12:12">
      <c r="L2997" s="2"/>
    </row>
    <row r="2998" spans="12:12">
      <c r="L2998" s="2"/>
    </row>
    <row r="2999" spans="12:12">
      <c r="L2999" s="2"/>
    </row>
    <row r="3000" spans="12:12">
      <c r="L3000" s="2"/>
    </row>
    <row r="3001" spans="12:12">
      <c r="L3001" s="2"/>
    </row>
    <row r="3002" spans="12:12">
      <c r="L3002" s="2"/>
    </row>
    <row r="3003" spans="12:12">
      <c r="L3003" s="2"/>
    </row>
    <row r="3004" spans="12:12">
      <c r="L3004" s="2"/>
    </row>
    <row r="3005" spans="12:12">
      <c r="L3005" s="2"/>
    </row>
    <row r="3006" spans="12:12">
      <c r="L3006" s="2"/>
    </row>
    <row r="3007" spans="12:12">
      <c r="L3007" s="2"/>
    </row>
    <row r="3008" spans="12:12">
      <c r="L3008" s="2"/>
    </row>
    <row r="3009" spans="12:12">
      <c r="L3009" s="2"/>
    </row>
    <row r="3010" spans="12:12">
      <c r="L3010" s="2"/>
    </row>
    <row r="3011" spans="12:12">
      <c r="L3011" s="2"/>
    </row>
    <row r="3012" spans="12:12">
      <c r="L3012" s="2"/>
    </row>
    <row r="3013" spans="12:12">
      <c r="L3013" s="2"/>
    </row>
    <row r="3014" spans="12:12">
      <c r="L3014" s="2"/>
    </row>
    <row r="3015" spans="12:12">
      <c r="L3015" s="2"/>
    </row>
    <row r="3016" spans="12:12">
      <c r="L3016" s="2"/>
    </row>
    <row r="3017" spans="12:12">
      <c r="L3017" s="2"/>
    </row>
    <row r="3018" spans="12:12">
      <c r="L3018" s="2"/>
    </row>
    <row r="3019" spans="12:12">
      <c r="L3019" s="2"/>
    </row>
    <row r="3020" spans="12:12">
      <c r="L3020" s="2"/>
    </row>
    <row r="3021" spans="12:12">
      <c r="L3021" s="2"/>
    </row>
    <row r="3022" spans="12:12">
      <c r="L3022" s="2"/>
    </row>
    <row r="3023" spans="12:12">
      <c r="L3023" s="2"/>
    </row>
    <row r="3024" spans="12:12">
      <c r="L3024" s="2"/>
    </row>
    <row r="3025" spans="12:12">
      <c r="L3025" s="2"/>
    </row>
    <row r="3026" spans="12:12">
      <c r="L3026" s="2"/>
    </row>
    <row r="3027" spans="12:12">
      <c r="L3027" s="2"/>
    </row>
    <row r="3028" spans="12:12">
      <c r="L3028" s="2"/>
    </row>
    <row r="3029" spans="12:12">
      <c r="L3029" s="2"/>
    </row>
    <row r="3030" spans="12:12">
      <c r="L3030" s="2"/>
    </row>
    <row r="3031" spans="12:12">
      <c r="L3031" s="2"/>
    </row>
    <row r="3032" spans="12:12">
      <c r="L3032" s="2"/>
    </row>
    <row r="3033" spans="12:12">
      <c r="L3033" s="2"/>
    </row>
    <row r="3034" spans="12:12">
      <c r="L3034" s="2"/>
    </row>
    <row r="3035" spans="12:12">
      <c r="L3035" s="2"/>
    </row>
    <row r="3036" spans="12:12">
      <c r="L3036" s="2"/>
    </row>
    <row r="3037" spans="12:12">
      <c r="L3037" s="2"/>
    </row>
    <row r="3038" spans="12:12">
      <c r="L3038" s="2"/>
    </row>
    <row r="3039" spans="12:12">
      <c r="L3039" s="2"/>
    </row>
    <row r="3040" spans="12:12">
      <c r="L3040" s="2"/>
    </row>
    <row r="3041" spans="12:12">
      <c r="L3041" s="2"/>
    </row>
    <row r="3042" spans="12:12">
      <c r="L3042" s="2"/>
    </row>
    <row r="3043" spans="12:12">
      <c r="L3043" s="2"/>
    </row>
    <row r="3044" spans="12:12">
      <c r="L3044" s="2"/>
    </row>
    <row r="3045" spans="12:12">
      <c r="L3045" s="2"/>
    </row>
    <row r="3046" spans="12:12">
      <c r="L3046" s="2"/>
    </row>
    <row r="3047" spans="12:12">
      <c r="L3047" s="2"/>
    </row>
    <row r="3048" spans="12:12">
      <c r="L3048" s="2"/>
    </row>
    <row r="3049" spans="12:12">
      <c r="L3049" s="2"/>
    </row>
    <row r="3050" spans="12:12">
      <c r="L3050" s="2"/>
    </row>
    <row r="3051" spans="12:12">
      <c r="L3051" s="2"/>
    </row>
    <row r="3052" spans="12:12">
      <c r="L3052" s="2"/>
    </row>
    <row r="3053" spans="12:12">
      <c r="L3053" s="2"/>
    </row>
    <row r="3054" spans="12:12">
      <c r="L3054" s="2"/>
    </row>
    <row r="3055" spans="12:12">
      <c r="L3055" s="2"/>
    </row>
    <row r="3056" spans="12:12">
      <c r="L3056" s="2"/>
    </row>
    <row r="3057" spans="12:12">
      <c r="L3057" s="2"/>
    </row>
    <row r="3058" spans="12:12">
      <c r="L3058" s="2"/>
    </row>
    <row r="3059" spans="12:12">
      <c r="L3059" s="2"/>
    </row>
    <row r="3060" spans="12:12">
      <c r="L3060" s="2"/>
    </row>
    <row r="3061" spans="12:12">
      <c r="L3061" s="2"/>
    </row>
    <row r="3062" spans="12:12">
      <c r="L3062" s="2"/>
    </row>
    <row r="3063" spans="12:12">
      <c r="L3063" s="2"/>
    </row>
    <row r="3064" spans="12:12">
      <c r="L3064" s="2"/>
    </row>
    <row r="3065" spans="12:12">
      <c r="L3065" s="2"/>
    </row>
    <row r="3066" spans="12:12">
      <c r="L3066" s="2"/>
    </row>
    <row r="3067" spans="12:12">
      <c r="L3067" s="2"/>
    </row>
    <row r="3068" spans="12:12">
      <c r="L3068" s="2"/>
    </row>
    <row r="3069" spans="12:12">
      <c r="L3069" s="2"/>
    </row>
    <row r="3070" spans="12:12">
      <c r="L3070" s="2"/>
    </row>
    <row r="3071" spans="12:12">
      <c r="L3071" s="2"/>
    </row>
    <row r="3072" spans="12:12">
      <c r="L3072" s="2"/>
    </row>
    <row r="3073" spans="12:12">
      <c r="L3073" s="2"/>
    </row>
    <row r="3074" spans="12:12">
      <c r="L3074" s="2"/>
    </row>
    <row r="3075" spans="12:12">
      <c r="L3075" s="2"/>
    </row>
    <row r="3076" spans="12:12">
      <c r="L3076" s="2"/>
    </row>
    <row r="3077" spans="12:12">
      <c r="L3077" s="2"/>
    </row>
    <row r="3078" spans="12:12">
      <c r="L3078" s="2"/>
    </row>
    <row r="3079" spans="12:12">
      <c r="L3079" s="2"/>
    </row>
    <row r="3080" spans="12:12">
      <c r="L3080" s="2"/>
    </row>
    <row r="3081" spans="12:12">
      <c r="L3081" s="2"/>
    </row>
    <row r="3082" spans="12:12">
      <c r="L3082" s="2"/>
    </row>
    <row r="3083" spans="12:12">
      <c r="L3083" s="2"/>
    </row>
    <row r="3084" spans="12:12">
      <c r="L3084" s="2"/>
    </row>
    <row r="3085" spans="12:12">
      <c r="L3085" s="2"/>
    </row>
    <row r="3086" spans="12:12">
      <c r="L3086" s="2"/>
    </row>
    <row r="3087" spans="12:12">
      <c r="L3087" s="2"/>
    </row>
    <row r="3088" spans="12:12">
      <c r="L3088" s="2"/>
    </row>
    <row r="3089" spans="12:12">
      <c r="L3089" s="2"/>
    </row>
    <row r="3090" spans="12:12">
      <c r="L3090" s="2"/>
    </row>
    <row r="3091" spans="12:12">
      <c r="L3091" s="2"/>
    </row>
    <row r="3092" spans="12:12">
      <c r="L3092" s="2"/>
    </row>
    <row r="3093" spans="12:12">
      <c r="L3093" s="2"/>
    </row>
    <row r="3094" spans="12:12">
      <c r="L3094" s="2"/>
    </row>
    <row r="3095" spans="12:12">
      <c r="L3095" s="2"/>
    </row>
    <row r="3096" spans="12:12">
      <c r="L3096" s="2"/>
    </row>
    <row r="3097" spans="12:12">
      <c r="L3097" s="2"/>
    </row>
    <row r="3098" spans="12:12">
      <c r="L3098" s="2"/>
    </row>
    <row r="3099" spans="12:12">
      <c r="L3099" s="2"/>
    </row>
    <row r="3100" spans="12:12">
      <c r="L3100" s="2"/>
    </row>
    <row r="3101" spans="12:12">
      <c r="L3101" s="2"/>
    </row>
    <row r="3102" spans="12:12">
      <c r="L3102" s="2"/>
    </row>
    <row r="3103" spans="12:12">
      <c r="L3103" s="2"/>
    </row>
    <row r="3104" spans="12:12">
      <c r="L3104" s="2"/>
    </row>
    <row r="3105" spans="12:12">
      <c r="L3105" s="2"/>
    </row>
    <row r="3106" spans="12:12">
      <c r="L3106" s="2"/>
    </row>
    <row r="3107" spans="12:12">
      <c r="L3107" s="2"/>
    </row>
    <row r="3108" spans="12:12">
      <c r="L3108" s="2"/>
    </row>
    <row r="3109" spans="12:12">
      <c r="L3109" s="2"/>
    </row>
    <row r="3110" spans="12:12">
      <c r="L3110" s="2"/>
    </row>
    <row r="3111" spans="12:12">
      <c r="L3111" s="2"/>
    </row>
    <row r="3112" spans="12:12">
      <c r="L3112" s="2"/>
    </row>
    <row r="3113" spans="12:12">
      <c r="L3113" s="2"/>
    </row>
    <row r="3114" spans="12:12">
      <c r="L3114" s="2"/>
    </row>
    <row r="3115" spans="12:12">
      <c r="L3115" s="2"/>
    </row>
    <row r="3116" spans="12:12">
      <c r="L3116" s="2"/>
    </row>
    <row r="3117" spans="12:12">
      <c r="L3117" s="2"/>
    </row>
    <row r="3118" spans="12:12">
      <c r="L3118" s="2"/>
    </row>
    <row r="3119" spans="12:12">
      <c r="L3119" s="2"/>
    </row>
    <row r="3120" spans="12:12">
      <c r="L3120" s="2"/>
    </row>
    <row r="3121" spans="12:12">
      <c r="L3121" s="2"/>
    </row>
    <row r="3122" spans="12:12">
      <c r="L3122" s="2"/>
    </row>
    <row r="3123" spans="12:12">
      <c r="L3123" s="2"/>
    </row>
    <row r="3124" spans="12:12">
      <c r="L3124" s="2"/>
    </row>
    <row r="3125" spans="12:12">
      <c r="L3125" s="2"/>
    </row>
    <row r="3126" spans="12:12">
      <c r="L3126" s="2"/>
    </row>
    <row r="3127" spans="12:12">
      <c r="L3127" s="2"/>
    </row>
    <row r="3128" spans="12:12">
      <c r="L3128" s="2"/>
    </row>
    <row r="3129" spans="12:12">
      <c r="L3129" s="2"/>
    </row>
    <row r="3130" spans="12:12">
      <c r="L3130" s="2"/>
    </row>
    <row r="3131" spans="12:12">
      <c r="L3131" s="2"/>
    </row>
    <row r="3132" spans="12:12">
      <c r="L3132" s="2"/>
    </row>
    <row r="3133" spans="12:12">
      <c r="L3133" s="2"/>
    </row>
    <row r="3134" spans="12:12">
      <c r="L3134" s="2"/>
    </row>
    <row r="3135" spans="12:12">
      <c r="L3135" s="2"/>
    </row>
    <row r="3136" spans="12:12">
      <c r="L3136" s="2"/>
    </row>
    <row r="3137" spans="12:12">
      <c r="L3137" s="2"/>
    </row>
    <row r="3138" spans="12:12">
      <c r="L3138" s="2"/>
    </row>
    <row r="3139" spans="12:12">
      <c r="L3139" s="2"/>
    </row>
    <row r="3140" spans="12:12">
      <c r="L3140" s="2"/>
    </row>
    <row r="3141" spans="12:12">
      <c r="L3141" s="2"/>
    </row>
    <row r="3142" spans="12:12">
      <c r="L3142" s="2"/>
    </row>
    <row r="3143" spans="12:12">
      <c r="L3143" s="2"/>
    </row>
    <row r="3144" spans="12:12">
      <c r="L3144" s="2"/>
    </row>
    <row r="3145" spans="12:12">
      <c r="L3145" s="2"/>
    </row>
    <row r="3146" spans="12:12">
      <c r="L3146" s="2"/>
    </row>
    <row r="3147" spans="12:12">
      <c r="L3147" s="2"/>
    </row>
    <row r="3148" spans="12:12">
      <c r="L3148" s="2"/>
    </row>
    <row r="3149" spans="12:12">
      <c r="L3149" s="2"/>
    </row>
    <row r="3150" spans="12:12">
      <c r="L3150" s="2"/>
    </row>
    <row r="3151" spans="12:12">
      <c r="L3151" s="2"/>
    </row>
    <row r="3152" spans="12:12">
      <c r="L3152" s="2"/>
    </row>
    <row r="3153" spans="12:12">
      <c r="L3153" s="2"/>
    </row>
    <row r="3154" spans="12:12">
      <c r="L3154" s="2"/>
    </row>
    <row r="3155" spans="12:12">
      <c r="L3155" s="2"/>
    </row>
    <row r="3156" spans="12:12">
      <c r="L3156" s="2"/>
    </row>
    <row r="3157" spans="12:12">
      <c r="L3157" s="2"/>
    </row>
    <row r="3158" spans="12:12">
      <c r="L3158" s="2"/>
    </row>
    <row r="3159" spans="12:12">
      <c r="L3159" s="2"/>
    </row>
    <row r="3160" spans="12:12">
      <c r="L3160" s="2"/>
    </row>
    <row r="3161" spans="12:12">
      <c r="L3161" s="2"/>
    </row>
    <row r="3162" spans="12:12">
      <c r="L3162" s="2"/>
    </row>
    <row r="3163" spans="12:12">
      <c r="L3163" s="2"/>
    </row>
    <row r="3164" spans="12:12">
      <c r="L3164" s="2"/>
    </row>
    <row r="3165" spans="12:12">
      <c r="L3165" s="2"/>
    </row>
    <row r="3166" spans="12:12">
      <c r="L3166" s="2"/>
    </row>
    <row r="3167" spans="12:12">
      <c r="L3167" s="2"/>
    </row>
    <row r="3168" spans="12:12">
      <c r="L3168" s="2"/>
    </row>
    <row r="3169" spans="12:12">
      <c r="L3169" s="2"/>
    </row>
    <row r="3170" spans="12:12">
      <c r="L3170" s="2"/>
    </row>
    <row r="3171" spans="12:12">
      <c r="L3171" s="2"/>
    </row>
    <row r="3172" spans="12:12">
      <c r="L3172" s="2"/>
    </row>
    <row r="3173" spans="12:12">
      <c r="L3173" s="2"/>
    </row>
    <row r="3174" spans="12:12">
      <c r="L3174" s="2"/>
    </row>
    <row r="3175" spans="12:12">
      <c r="L3175" s="2"/>
    </row>
    <row r="3176" spans="12:12">
      <c r="L3176" s="2"/>
    </row>
    <row r="3177" spans="12:12">
      <c r="L3177" s="2"/>
    </row>
    <row r="3178" spans="12:12">
      <c r="L3178" s="2"/>
    </row>
    <row r="3179" spans="12:12">
      <c r="L3179" s="2"/>
    </row>
    <row r="3180" spans="12:12">
      <c r="L3180" s="2"/>
    </row>
    <row r="3181" spans="12:12">
      <c r="L3181" s="2"/>
    </row>
    <row r="3182" spans="12:12">
      <c r="L3182" s="2"/>
    </row>
    <row r="3183" spans="12:12">
      <c r="L3183" s="2"/>
    </row>
    <row r="3184" spans="12:12">
      <c r="L3184" s="2"/>
    </row>
    <row r="3185" spans="12:12">
      <c r="L3185" s="2"/>
    </row>
    <row r="3186" spans="12:12">
      <c r="L3186" s="2"/>
    </row>
    <row r="3187" spans="12:12">
      <c r="L3187" s="2"/>
    </row>
    <row r="3188" spans="12:12">
      <c r="L3188" s="2"/>
    </row>
    <row r="3189" spans="12:12">
      <c r="L3189" s="2"/>
    </row>
    <row r="3190" spans="12:12">
      <c r="L3190" s="2"/>
    </row>
    <row r="3191" spans="12:12">
      <c r="L3191" s="2"/>
    </row>
    <row r="3192" spans="12:12">
      <c r="L3192" s="2"/>
    </row>
    <row r="3193" spans="12:12">
      <c r="L3193" s="2"/>
    </row>
    <row r="3194" spans="12:12">
      <c r="L3194" s="2"/>
    </row>
    <row r="3195" spans="12:12">
      <c r="L3195" s="2"/>
    </row>
    <row r="3196" spans="12:12">
      <c r="L3196" s="2"/>
    </row>
    <row r="3197" spans="12:12">
      <c r="L3197" s="2"/>
    </row>
    <row r="3198" spans="12:12">
      <c r="L3198" s="2"/>
    </row>
    <row r="3199" spans="12:12">
      <c r="L3199" s="2"/>
    </row>
    <row r="3200" spans="12:12">
      <c r="L3200" s="2"/>
    </row>
    <row r="3201" spans="12:12">
      <c r="L3201" s="2"/>
    </row>
    <row r="3202" spans="12:12">
      <c r="L3202" s="2"/>
    </row>
    <row r="3203" spans="12:12">
      <c r="L3203" s="2"/>
    </row>
    <row r="3204" spans="12:12">
      <c r="L3204" s="2"/>
    </row>
    <row r="3205" spans="12:12">
      <c r="L3205" s="2"/>
    </row>
    <row r="3206" spans="12:12">
      <c r="L3206" s="2"/>
    </row>
    <row r="3207" spans="12:12">
      <c r="L3207" s="2"/>
    </row>
    <row r="3208" spans="12:12">
      <c r="L3208" s="2"/>
    </row>
    <row r="3209" spans="12:12">
      <c r="L3209" s="2"/>
    </row>
    <row r="3210" spans="12:12">
      <c r="L3210" s="2"/>
    </row>
    <row r="3211" spans="12:12">
      <c r="L3211" s="2"/>
    </row>
    <row r="3212" spans="12:12">
      <c r="L3212" s="2"/>
    </row>
    <row r="3213" spans="12:12">
      <c r="L3213" s="2"/>
    </row>
    <row r="3214" spans="12:12">
      <c r="L3214" s="2"/>
    </row>
    <row r="3215" spans="12:12">
      <c r="L3215" s="2"/>
    </row>
    <row r="3216" spans="12:12">
      <c r="L3216" s="2"/>
    </row>
    <row r="3217" spans="12:12">
      <c r="L3217" s="2"/>
    </row>
    <row r="3218" spans="12:12">
      <c r="L3218" s="2"/>
    </row>
    <row r="3219" spans="12:12">
      <c r="L3219" s="2"/>
    </row>
    <row r="3220" spans="12:12">
      <c r="L3220" s="2"/>
    </row>
    <row r="3221" spans="12:12">
      <c r="L3221" s="2"/>
    </row>
    <row r="3222" spans="12:12">
      <c r="L3222" s="2"/>
    </row>
    <row r="3223" spans="12:12">
      <c r="L3223" s="2"/>
    </row>
    <row r="3224" spans="12:12">
      <c r="L3224" s="2"/>
    </row>
    <row r="3225" spans="12:12">
      <c r="L3225" s="2"/>
    </row>
    <row r="3226" spans="12:12">
      <c r="L3226" s="2"/>
    </row>
    <row r="3227" spans="12:12">
      <c r="L3227" s="2"/>
    </row>
    <row r="3228" spans="12:12">
      <c r="L3228" s="2"/>
    </row>
    <row r="3229" spans="12:12">
      <c r="L3229" s="2"/>
    </row>
    <row r="3230" spans="12:12">
      <c r="L3230" s="2"/>
    </row>
    <row r="3231" spans="12:12">
      <c r="L3231" s="2"/>
    </row>
    <row r="3232" spans="12:12">
      <c r="L3232" s="2"/>
    </row>
    <row r="3233" spans="12:12">
      <c r="L3233" s="2"/>
    </row>
    <row r="3234" spans="12:12">
      <c r="L3234" s="2"/>
    </row>
    <row r="3235" spans="12:12">
      <c r="L3235" s="2"/>
    </row>
    <row r="3236" spans="12:12">
      <c r="L3236" s="2"/>
    </row>
    <row r="3237" spans="12:12">
      <c r="L3237" s="2"/>
    </row>
    <row r="3238" spans="12:12">
      <c r="L3238" s="2"/>
    </row>
    <row r="3239" spans="12:12">
      <c r="L3239" s="2"/>
    </row>
    <row r="3240" spans="12:12">
      <c r="L3240" s="2"/>
    </row>
    <row r="3241" spans="12:12">
      <c r="L3241" s="2"/>
    </row>
    <row r="3242" spans="12:12">
      <c r="L3242" s="2"/>
    </row>
    <row r="3243" spans="12:12">
      <c r="L3243" s="2"/>
    </row>
    <row r="3244" spans="12:12">
      <c r="L3244" s="2"/>
    </row>
    <row r="3245" spans="12:12">
      <c r="L3245" s="2"/>
    </row>
    <row r="3246" spans="12:12">
      <c r="L3246" s="2"/>
    </row>
    <row r="3247" spans="12:12">
      <c r="L3247" s="2"/>
    </row>
    <row r="3248" spans="12:12">
      <c r="L3248" s="2"/>
    </row>
    <row r="3249" spans="12:12">
      <c r="L3249" s="2"/>
    </row>
    <row r="3250" spans="12:12">
      <c r="L3250" s="2"/>
    </row>
    <row r="3251" spans="12:12">
      <c r="L3251" s="2"/>
    </row>
    <row r="3252" spans="12:12">
      <c r="L3252" s="2"/>
    </row>
    <row r="3253" spans="12:12">
      <c r="L3253" s="2"/>
    </row>
    <row r="3254" spans="12:12">
      <c r="L3254" s="2"/>
    </row>
    <row r="3255" spans="12:12">
      <c r="L3255" s="2"/>
    </row>
    <row r="3256" spans="12:12">
      <c r="L3256" s="2"/>
    </row>
    <row r="3257" spans="12:12">
      <c r="L3257" s="2"/>
    </row>
    <row r="3258" spans="12:12">
      <c r="L3258" s="2"/>
    </row>
    <row r="3259" spans="12:12">
      <c r="L3259" s="2"/>
    </row>
    <row r="3260" spans="12:12">
      <c r="L3260" s="2"/>
    </row>
    <row r="3261" spans="12:12">
      <c r="L3261" s="2"/>
    </row>
    <row r="3262" spans="12:12">
      <c r="L3262" s="2"/>
    </row>
    <row r="3263" spans="12:12">
      <c r="L3263" s="2"/>
    </row>
    <row r="3264" spans="12:12">
      <c r="L3264" s="2"/>
    </row>
    <row r="3265" spans="12:12">
      <c r="L3265" s="2"/>
    </row>
    <row r="3266" spans="12:12">
      <c r="L3266" s="2"/>
    </row>
    <row r="3267" spans="12:12">
      <c r="L3267" s="2"/>
    </row>
    <row r="3268" spans="12:12">
      <c r="L3268" s="2"/>
    </row>
    <row r="3269" spans="12:12">
      <c r="L3269" s="2"/>
    </row>
    <row r="3270" spans="12:12">
      <c r="L3270" s="2"/>
    </row>
    <row r="3271" spans="12:12">
      <c r="L3271" s="2"/>
    </row>
    <row r="3272" spans="12:12">
      <c r="L3272" s="2"/>
    </row>
    <row r="3273" spans="12:12">
      <c r="L3273" s="2"/>
    </row>
    <row r="3274" spans="12:12">
      <c r="L3274" s="2"/>
    </row>
    <row r="3275" spans="12:12">
      <c r="L3275" s="2"/>
    </row>
    <row r="3276" spans="12:12">
      <c r="L3276" s="2"/>
    </row>
    <row r="3277" spans="12:12">
      <c r="L3277" s="2"/>
    </row>
    <row r="3278" spans="12:12">
      <c r="L3278" s="2"/>
    </row>
    <row r="3279" spans="12:12">
      <c r="L3279" s="2"/>
    </row>
    <row r="3280" spans="12:12">
      <c r="L3280" s="2"/>
    </row>
    <row r="3281" spans="12:12">
      <c r="L3281" s="2"/>
    </row>
    <row r="3282" spans="12:12">
      <c r="L3282" s="2"/>
    </row>
    <row r="3283" spans="12:12">
      <c r="L3283" s="2"/>
    </row>
    <row r="3284" spans="12:12">
      <c r="L3284" s="2"/>
    </row>
    <row r="3285" spans="12:12">
      <c r="L3285" s="2"/>
    </row>
    <row r="3286" spans="12:12">
      <c r="L3286" s="2"/>
    </row>
    <row r="3287" spans="12:12">
      <c r="L3287" s="2"/>
    </row>
    <row r="3288" spans="12:12">
      <c r="L3288" s="2"/>
    </row>
    <row r="3289" spans="12:12">
      <c r="L3289" s="2"/>
    </row>
    <row r="3290" spans="12:12">
      <c r="L3290" s="2"/>
    </row>
    <row r="3291" spans="12:12">
      <c r="L3291" s="2"/>
    </row>
    <row r="3292" spans="12:12">
      <c r="L3292" s="2"/>
    </row>
    <row r="3293" spans="12:12">
      <c r="L3293" s="2"/>
    </row>
    <row r="3294" spans="12:12">
      <c r="L3294" s="2"/>
    </row>
    <row r="3295" spans="12:12">
      <c r="L3295" s="2"/>
    </row>
    <row r="3296" spans="12:12">
      <c r="L3296" s="2"/>
    </row>
    <row r="3297" spans="12:12">
      <c r="L3297" s="2"/>
    </row>
    <row r="3298" spans="12:12">
      <c r="L3298" s="2"/>
    </row>
    <row r="3299" spans="12:12">
      <c r="L3299" s="2"/>
    </row>
    <row r="3300" spans="12:12">
      <c r="L3300" s="2"/>
    </row>
    <row r="3301" spans="12:12">
      <c r="L3301" s="2"/>
    </row>
    <row r="3302" spans="12:12">
      <c r="L3302" s="2"/>
    </row>
    <row r="3303" spans="12:12">
      <c r="L3303" s="2"/>
    </row>
    <row r="3304" spans="12:12">
      <c r="L3304" s="2"/>
    </row>
    <row r="3305" spans="12:12">
      <c r="L3305" s="2"/>
    </row>
    <row r="3306" spans="12:12">
      <c r="L3306" s="2"/>
    </row>
    <row r="3307" spans="12:12">
      <c r="L3307" s="2"/>
    </row>
    <row r="3308" spans="12:12">
      <c r="L3308" s="2"/>
    </row>
    <row r="3309" spans="12:12">
      <c r="L3309" s="2"/>
    </row>
    <row r="3310" spans="12:12">
      <c r="L3310" s="2"/>
    </row>
    <row r="3311" spans="12:12">
      <c r="L3311" s="2"/>
    </row>
    <row r="3312" spans="12:12">
      <c r="L3312" s="2"/>
    </row>
    <row r="3313" spans="12:12">
      <c r="L3313" s="2"/>
    </row>
    <row r="3314" spans="12:12">
      <c r="L3314" s="2"/>
    </row>
    <row r="3315" spans="12:12">
      <c r="L3315" s="2"/>
    </row>
    <row r="3316" spans="12:12">
      <c r="L3316" s="2"/>
    </row>
    <row r="3317" spans="12:12">
      <c r="L3317" s="2"/>
    </row>
    <row r="3318" spans="12:12">
      <c r="L3318" s="2"/>
    </row>
    <row r="3319" spans="12:12">
      <c r="L3319" s="2"/>
    </row>
    <row r="3320" spans="12:12">
      <c r="L3320" s="2"/>
    </row>
    <row r="3321" spans="12:12">
      <c r="L3321" s="2"/>
    </row>
    <row r="3322" spans="12:12">
      <c r="L3322" s="2"/>
    </row>
    <row r="3323" spans="12:12">
      <c r="L3323" s="2"/>
    </row>
    <row r="3324" spans="12:12">
      <c r="L3324" s="2"/>
    </row>
    <row r="3325" spans="12:12">
      <c r="L3325" s="2"/>
    </row>
    <row r="3326" spans="12:12">
      <c r="L3326" s="2"/>
    </row>
    <row r="3327" spans="12:12">
      <c r="L3327" s="2"/>
    </row>
    <row r="3328" spans="12:12">
      <c r="L3328" s="2"/>
    </row>
    <row r="3329" spans="12:12">
      <c r="L3329" s="2"/>
    </row>
    <row r="3330" spans="12:12">
      <c r="L3330" s="2"/>
    </row>
    <row r="3331" spans="12:12">
      <c r="L3331" s="2"/>
    </row>
    <row r="3332" spans="12:12">
      <c r="L3332" s="2"/>
    </row>
    <row r="3333" spans="12:12">
      <c r="L3333" s="2"/>
    </row>
    <row r="3334" spans="12:12">
      <c r="L3334" s="2"/>
    </row>
    <row r="3335" spans="12:12">
      <c r="L3335" s="2"/>
    </row>
    <row r="3336" spans="12:12">
      <c r="L3336" s="2"/>
    </row>
    <row r="3337" spans="12:12">
      <c r="L3337" s="2"/>
    </row>
    <row r="3338" spans="12:12">
      <c r="L3338" s="2"/>
    </row>
    <row r="3339" spans="12:12">
      <c r="L3339" s="2"/>
    </row>
    <row r="3340" spans="12:12">
      <c r="L3340" s="2"/>
    </row>
    <row r="3341" spans="12:12">
      <c r="L3341" s="2"/>
    </row>
    <row r="3342" spans="12:12">
      <c r="L3342" s="2"/>
    </row>
    <row r="3343" spans="12:12">
      <c r="L3343" s="2"/>
    </row>
    <row r="3344" spans="12:12">
      <c r="L3344" s="2"/>
    </row>
    <row r="3345" spans="12:12">
      <c r="L3345" s="2"/>
    </row>
    <row r="3346" spans="12:12">
      <c r="L3346" s="2"/>
    </row>
    <row r="3347" spans="12:12">
      <c r="L3347" s="2"/>
    </row>
    <row r="3348" spans="12:12">
      <c r="L3348" s="2"/>
    </row>
    <row r="3349" spans="12:12">
      <c r="L3349" s="2"/>
    </row>
    <row r="3350" spans="12:12">
      <c r="L3350" s="2"/>
    </row>
    <row r="3351" spans="12:12">
      <c r="L3351" s="2"/>
    </row>
    <row r="3352" spans="12:12">
      <c r="L3352" s="2"/>
    </row>
    <row r="3353" spans="12:12">
      <c r="L3353" s="2"/>
    </row>
    <row r="3354" spans="12:12">
      <c r="L3354" s="2"/>
    </row>
    <row r="3355" spans="12:12">
      <c r="L3355" s="2"/>
    </row>
    <row r="3356" spans="12:12">
      <c r="L3356" s="2"/>
    </row>
    <row r="3357" spans="12:12">
      <c r="L3357" s="2"/>
    </row>
    <row r="3358" spans="12:12">
      <c r="L3358" s="2"/>
    </row>
    <row r="3359" spans="12:12">
      <c r="L3359" s="2"/>
    </row>
    <row r="3360" spans="12:12">
      <c r="L3360" s="2"/>
    </row>
    <row r="3361" spans="12:12">
      <c r="L3361" s="2"/>
    </row>
    <row r="3362" spans="12:12">
      <c r="L3362" s="2"/>
    </row>
    <row r="3363" spans="12:12">
      <c r="L3363" s="2"/>
    </row>
    <row r="3364" spans="12:12">
      <c r="L3364" s="2"/>
    </row>
    <row r="3365" spans="12:12">
      <c r="L3365" s="2"/>
    </row>
    <row r="3366" spans="12:12">
      <c r="L3366" s="2"/>
    </row>
    <row r="3367" spans="12:12">
      <c r="L3367" s="2"/>
    </row>
    <row r="3368" spans="12:12">
      <c r="L3368" s="2"/>
    </row>
    <row r="3369" spans="12:12">
      <c r="L3369" s="2"/>
    </row>
    <row r="3370" spans="12:12">
      <c r="L3370" s="2"/>
    </row>
    <row r="3371" spans="12:12">
      <c r="L3371" s="2"/>
    </row>
    <row r="3372" spans="12:12">
      <c r="L3372" s="2"/>
    </row>
    <row r="3373" spans="12:12">
      <c r="L3373" s="2"/>
    </row>
    <row r="3374" spans="12:12">
      <c r="L3374" s="2"/>
    </row>
    <row r="3375" spans="12:12">
      <c r="L3375" s="2"/>
    </row>
    <row r="3376" spans="12:12">
      <c r="L3376" s="2"/>
    </row>
    <row r="3377" spans="12:12">
      <c r="L3377" s="2"/>
    </row>
    <row r="3378" spans="12:12">
      <c r="L3378" s="2"/>
    </row>
    <row r="3379" spans="12:12">
      <c r="L3379" s="2"/>
    </row>
    <row r="3380" spans="12:12">
      <c r="L3380" s="2"/>
    </row>
    <row r="3381" spans="12:12">
      <c r="L3381" s="2"/>
    </row>
    <row r="3382" spans="12:12">
      <c r="L3382" s="2"/>
    </row>
    <row r="3383" spans="12:12">
      <c r="L3383" s="2"/>
    </row>
    <row r="3384" spans="12:12">
      <c r="L3384" s="2"/>
    </row>
    <row r="3385" spans="12:12">
      <c r="L3385" s="2"/>
    </row>
    <row r="3386" spans="12:12">
      <c r="L3386" s="2"/>
    </row>
    <row r="3387" spans="12:12">
      <c r="L3387" s="2"/>
    </row>
    <row r="3388" spans="12:12">
      <c r="L3388" s="2"/>
    </row>
    <row r="3389" spans="12:12">
      <c r="L3389" s="2"/>
    </row>
    <row r="3390" spans="12:12">
      <c r="L3390" s="2"/>
    </row>
    <row r="3391" spans="12:12">
      <c r="L3391" s="2"/>
    </row>
    <row r="3392" spans="12:12">
      <c r="L3392" s="2"/>
    </row>
    <row r="3393" spans="12:12">
      <c r="L3393" s="2"/>
    </row>
    <row r="3394" spans="12:12">
      <c r="L3394" s="2"/>
    </row>
    <row r="3395" spans="12:12">
      <c r="L3395" s="2"/>
    </row>
    <row r="3396" spans="12:12">
      <c r="L3396" s="2"/>
    </row>
    <row r="3397" spans="12:12">
      <c r="L3397" s="2"/>
    </row>
    <row r="3398" spans="12:12">
      <c r="L3398" s="2"/>
    </row>
    <row r="3399" spans="12:12">
      <c r="L3399" s="2"/>
    </row>
    <row r="3400" spans="12:12">
      <c r="L3400" s="2"/>
    </row>
    <row r="3401" spans="12:12">
      <c r="L3401" s="2"/>
    </row>
    <row r="3402" spans="12:12">
      <c r="L3402" s="2"/>
    </row>
    <row r="3403" spans="12:12">
      <c r="L3403" s="2"/>
    </row>
    <row r="3404" spans="12:12">
      <c r="L3404" s="2"/>
    </row>
    <row r="3405" spans="12:12">
      <c r="L3405" s="2"/>
    </row>
    <row r="3406" spans="12:12">
      <c r="L3406" s="2"/>
    </row>
    <row r="3407" spans="12:12">
      <c r="L3407" s="2"/>
    </row>
    <row r="3408" spans="12:12">
      <c r="L3408" s="2"/>
    </row>
    <row r="3409" spans="12:12">
      <c r="L3409" s="2"/>
    </row>
    <row r="3410" spans="12:12">
      <c r="L3410" s="2"/>
    </row>
    <row r="3411" spans="12:12">
      <c r="L3411" s="2"/>
    </row>
    <row r="3412" spans="12:12">
      <c r="L3412" s="2"/>
    </row>
    <row r="3413" spans="12:12">
      <c r="L3413" s="2"/>
    </row>
    <row r="3414" spans="12:12">
      <c r="L3414" s="2"/>
    </row>
    <row r="3415" spans="12:12">
      <c r="L3415" s="2"/>
    </row>
    <row r="3416" spans="12:12">
      <c r="L3416" s="2"/>
    </row>
    <row r="3417" spans="12:12">
      <c r="L3417" s="2"/>
    </row>
    <row r="3418" spans="12:12">
      <c r="L3418" s="2"/>
    </row>
    <row r="3419" spans="12:12">
      <c r="L3419" s="2"/>
    </row>
    <row r="3420" spans="12:12">
      <c r="L3420" s="2"/>
    </row>
    <row r="3421" spans="12:12">
      <c r="L3421" s="2"/>
    </row>
    <row r="3422" spans="12:12">
      <c r="L3422" s="2"/>
    </row>
    <row r="3423" spans="12:12">
      <c r="L3423" s="2"/>
    </row>
    <row r="3424" spans="12:12">
      <c r="L3424" s="2"/>
    </row>
    <row r="3425" spans="12:12">
      <c r="L3425" s="2"/>
    </row>
    <row r="3426" spans="12:12">
      <c r="L3426" s="2"/>
    </row>
    <row r="3427" spans="12:12">
      <c r="L3427" s="2"/>
    </row>
    <row r="3428" spans="12:12">
      <c r="L3428" s="2"/>
    </row>
    <row r="3429" spans="12:12">
      <c r="L3429" s="2"/>
    </row>
    <row r="3430" spans="12:12">
      <c r="L3430" s="2"/>
    </row>
    <row r="3431" spans="12:12">
      <c r="L3431" s="2"/>
    </row>
    <row r="3432" spans="12:12">
      <c r="L3432" s="2"/>
    </row>
    <row r="3433" spans="12:12">
      <c r="L3433" s="2"/>
    </row>
    <row r="3434" spans="12:12">
      <c r="L3434" s="2"/>
    </row>
    <row r="3435" spans="12:12">
      <c r="L3435" s="2"/>
    </row>
    <row r="3436" spans="12:12">
      <c r="L3436" s="2"/>
    </row>
    <row r="3437" spans="12:12">
      <c r="L3437" s="2"/>
    </row>
    <row r="3438" spans="12:12">
      <c r="L3438" s="2"/>
    </row>
    <row r="3439" spans="12:12">
      <c r="L3439" s="2"/>
    </row>
    <row r="3440" spans="12:12">
      <c r="L3440" s="2"/>
    </row>
    <row r="3441" spans="12:12">
      <c r="L3441" s="2"/>
    </row>
    <row r="3442" spans="12:12">
      <c r="L3442" s="2"/>
    </row>
    <row r="3443" spans="12:12">
      <c r="L3443" s="2"/>
    </row>
    <row r="3444" spans="12:12">
      <c r="L3444" s="2"/>
    </row>
    <row r="3445" spans="12:12">
      <c r="L3445" s="2"/>
    </row>
    <row r="3446" spans="12:12">
      <c r="L3446" s="2"/>
    </row>
    <row r="3447" spans="12:12">
      <c r="L3447" s="2"/>
    </row>
    <row r="3448" spans="12:12">
      <c r="L3448" s="2"/>
    </row>
    <row r="3449" spans="12:12">
      <c r="L3449" s="2"/>
    </row>
    <row r="3450" spans="12:12">
      <c r="L3450" s="2"/>
    </row>
    <row r="3451" spans="12:12">
      <c r="L3451" s="2"/>
    </row>
    <row r="3452" spans="12:12">
      <c r="L3452" s="2"/>
    </row>
    <row r="3453" spans="12:12">
      <c r="L3453" s="2"/>
    </row>
    <row r="3454" spans="12:12">
      <c r="L3454" s="2"/>
    </row>
    <row r="3455" spans="12:12">
      <c r="L3455" s="2"/>
    </row>
    <row r="3456" spans="12:12">
      <c r="L3456" s="2"/>
    </row>
    <row r="3457" spans="12:12">
      <c r="L3457" s="2"/>
    </row>
    <row r="3458" spans="12:12">
      <c r="L3458" s="2"/>
    </row>
    <row r="3459" spans="12:12">
      <c r="L3459" s="2"/>
    </row>
    <row r="3460" spans="12:12">
      <c r="L3460" s="2"/>
    </row>
    <row r="3461" spans="12:12">
      <c r="L3461" s="2"/>
    </row>
    <row r="3462" spans="12:12">
      <c r="L3462" s="2"/>
    </row>
    <row r="3463" spans="12:12">
      <c r="L3463" s="2"/>
    </row>
    <row r="3464" spans="12:12">
      <c r="L3464" s="2"/>
    </row>
    <row r="3465" spans="12:12">
      <c r="L3465" s="2"/>
    </row>
    <row r="3466" spans="12:12">
      <c r="L3466" s="2"/>
    </row>
    <row r="3467" spans="12:12">
      <c r="L3467" s="2"/>
    </row>
    <row r="3468" spans="12:12">
      <c r="L3468" s="2"/>
    </row>
    <row r="3469" spans="12:12">
      <c r="L3469" s="2"/>
    </row>
    <row r="3470" spans="12:12">
      <c r="L3470" s="2"/>
    </row>
    <row r="3471" spans="12:12">
      <c r="L3471" s="2"/>
    </row>
    <row r="3472" spans="12:12">
      <c r="L3472" s="2"/>
    </row>
    <row r="3473" spans="12:12">
      <c r="L3473" s="2"/>
    </row>
    <row r="3474" spans="12:12">
      <c r="L3474" s="2"/>
    </row>
    <row r="3475" spans="12:12">
      <c r="L3475" s="2"/>
    </row>
    <row r="3476" spans="12:12">
      <c r="L3476" s="2"/>
    </row>
    <row r="3477" spans="12:12">
      <c r="L3477" s="2"/>
    </row>
    <row r="3478" spans="12:12">
      <c r="L3478" s="2"/>
    </row>
    <row r="3479" spans="12:12">
      <c r="L3479" s="2"/>
    </row>
    <row r="3480" spans="12:12">
      <c r="L3480" s="2"/>
    </row>
    <row r="3481" spans="12:12">
      <c r="L3481" s="2"/>
    </row>
    <row r="3482" spans="12:12">
      <c r="L3482" s="2"/>
    </row>
    <row r="3483" spans="12:12">
      <c r="L3483" s="2"/>
    </row>
    <row r="3484" spans="12:12">
      <c r="L3484" s="2"/>
    </row>
    <row r="3485" spans="12:12">
      <c r="L3485" s="2"/>
    </row>
    <row r="3486" spans="12:12">
      <c r="L3486" s="2"/>
    </row>
    <row r="3487" spans="12:12">
      <c r="L3487" s="2"/>
    </row>
    <row r="3488" spans="12:12">
      <c r="L3488" s="2"/>
    </row>
    <row r="3489" spans="12:12">
      <c r="L3489" s="2"/>
    </row>
    <row r="3490" spans="12:12">
      <c r="L3490" s="2"/>
    </row>
    <row r="3491" spans="12:12">
      <c r="L3491" s="2"/>
    </row>
    <row r="3492" spans="12:12">
      <c r="L3492" s="2"/>
    </row>
    <row r="3493" spans="12:12">
      <c r="L3493" s="2"/>
    </row>
    <row r="3494" spans="12:12">
      <c r="L3494" s="2"/>
    </row>
    <row r="3495" spans="12:12">
      <c r="L3495" s="2"/>
    </row>
    <row r="3496" spans="12:12">
      <c r="L3496" s="2"/>
    </row>
    <row r="3497" spans="12:12">
      <c r="L3497" s="2"/>
    </row>
    <row r="3498" spans="12:12">
      <c r="L3498" s="2"/>
    </row>
    <row r="3499" spans="12:12">
      <c r="L3499" s="2"/>
    </row>
    <row r="3500" spans="12:12">
      <c r="L3500" s="2"/>
    </row>
    <row r="3501" spans="12:12">
      <c r="L3501" s="2"/>
    </row>
    <row r="3502" spans="12:12">
      <c r="L3502" s="2"/>
    </row>
    <row r="3503" spans="12:12">
      <c r="L3503" s="2"/>
    </row>
    <row r="3504" spans="12:12">
      <c r="L3504" s="2"/>
    </row>
    <row r="3505" spans="12:12">
      <c r="L3505" s="2"/>
    </row>
    <row r="3506" spans="12:12">
      <c r="L3506" s="2"/>
    </row>
    <row r="3507" spans="12:12">
      <c r="L3507" s="2"/>
    </row>
    <row r="3508" spans="12:12">
      <c r="L3508" s="2"/>
    </row>
    <row r="3509" spans="12:12">
      <c r="L3509" s="2"/>
    </row>
    <row r="3510" spans="12:12">
      <c r="L3510" s="2"/>
    </row>
    <row r="3511" spans="12:12">
      <c r="L3511" s="2"/>
    </row>
    <row r="3512" spans="12:12">
      <c r="L3512" s="2"/>
    </row>
    <row r="3513" spans="12:12">
      <c r="L3513" s="2"/>
    </row>
    <row r="3514" spans="12:12">
      <c r="L3514" s="2"/>
    </row>
    <row r="3515" spans="12:12">
      <c r="L3515" s="2"/>
    </row>
    <row r="3516" spans="12:12">
      <c r="L3516" s="2"/>
    </row>
    <row r="3517" spans="12:12">
      <c r="L3517" s="2"/>
    </row>
    <row r="3518" spans="12:12">
      <c r="L3518" s="2"/>
    </row>
    <row r="3519" spans="12:12">
      <c r="L3519" s="2"/>
    </row>
    <row r="3520" spans="12:12">
      <c r="L3520" s="2"/>
    </row>
    <row r="3521" spans="12:12">
      <c r="L3521" s="2"/>
    </row>
    <row r="3522" spans="12:12">
      <c r="L3522" s="2"/>
    </row>
    <row r="3523" spans="12:12">
      <c r="L3523" s="2"/>
    </row>
    <row r="3524" spans="12:12">
      <c r="L3524" s="2"/>
    </row>
    <row r="3525" spans="12:12">
      <c r="L3525" s="2"/>
    </row>
    <row r="3526" spans="12:12">
      <c r="L3526" s="2"/>
    </row>
    <row r="3527" spans="12:12">
      <c r="L3527" s="2"/>
    </row>
    <row r="3528" spans="12:12">
      <c r="L3528" s="2"/>
    </row>
    <row r="3529" spans="12:12">
      <c r="L3529" s="2"/>
    </row>
    <row r="3530" spans="12:12">
      <c r="L3530" s="2"/>
    </row>
    <row r="3531" spans="12:12">
      <c r="L3531" s="2"/>
    </row>
    <row r="3532" spans="12:12">
      <c r="L3532" s="2"/>
    </row>
    <row r="3533" spans="12:12">
      <c r="L3533" s="2"/>
    </row>
    <row r="3534" spans="12:12">
      <c r="L3534" s="2"/>
    </row>
    <row r="3535" spans="12:12">
      <c r="L3535" s="2"/>
    </row>
    <row r="3536" spans="12:12">
      <c r="L3536" s="2"/>
    </row>
    <row r="3537" spans="12:12">
      <c r="L3537" s="2"/>
    </row>
    <row r="3538" spans="12:12">
      <c r="L3538" s="2"/>
    </row>
    <row r="3539" spans="12:12">
      <c r="L3539" s="2"/>
    </row>
    <row r="3540" spans="12:12">
      <c r="L3540" s="2"/>
    </row>
    <row r="3541" spans="12:12">
      <c r="L3541" s="2"/>
    </row>
    <row r="3542" spans="12:12">
      <c r="L3542" s="2"/>
    </row>
    <row r="3543" spans="12:12">
      <c r="L3543" s="2"/>
    </row>
    <row r="3544" spans="12:12">
      <c r="L3544" s="2"/>
    </row>
    <row r="3545" spans="12:12">
      <c r="L3545" s="2"/>
    </row>
    <row r="3546" spans="12:12">
      <c r="L3546" s="2"/>
    </row>
    <row r="3547" spans="12:12">
      <c r="L3547" s="2"/>
    </row>
    <row r="3548" spans="12:12">
      <c r="L3548" s="2"/>
    </row>
    <row r="3549" spans="12:12">
      <c r="L3549" s="2"/>
    </row>
    <row r="3550" spans="12:12">
      <c r="L3550" s="2"/>
    </row>
    <row r="3551" spans="12:12">
      <c r="L3551" s="2"/>
    </row>
    <row r="3552" spans="12:12">
      <c r="L3552" s="2"/>
    </row>
    <row r="3553" spans="12:12">
      <c r="L3553" s="2"/>
    </row>
    <row r="3554" spans="12:12">
      <c r="L3554" s="2"/>
    </row>
    <row r="3555" spans="12:12">
      <c r="L3555" s="2"/>
    </row>
    <row r="3556" spans="12:12">
      <c r="L3556" s="2"/>
    </row>
    <row r="3557" spans="12:12">
      <c r="L3557" s="2"/>
    </row>
    <row r="3558" spans="12:12">
      <c r="L3558" s="2"/>
    </row>
    <row r="3559" spans="12:12">
      <c r="L3559" s="2"/>
    </row>
    <row r="3560" spans="12:12">
      <c r="L3560" s="2"/>
    </row>
    <row r="3561" spans="12:12">
      <c r="L3561" s="2"/>
    </row>
    <row r="3562" spans="12:12">
      <c r="L3562" s="2"/>
    </row>
    <row r="3563" spans="12:12">
      <c r="L3563" s="2"/>
    </row>
    <row r="3564" spans="12:12">
      <c r="L3564" s="2"/>
    </row>
    <row r="3565" spans="12:12">
      <c r="L3565" s="2"/>
    </row>
    <row r="3566" spans="12:12">
      <c r="L3566" s="2"/>
    </row>
    <row r="3567" spans="12:12">
      <c r="L3567" s="2"/>
    </row>
    <row r="3568" spans="12:12">
      <c r="L3568" s="2"/>
    </row>
    <row r="3569" spans="12:12">
      <c r="L3569" s="2"/>
    </row>
    <row r="3570" spans="12:12">
      <c r="L3570" s="2"/>
    </row>
    <row r="3571" spans="12:12">
      <c r="L3571" s="2"/>
    </row>
    <row r="3572" spans="12:12">
      <c r="L3572" s="2"/>
    </row>
    <row r="3573" spans="12:12">
      <c r="L3573" s="2"/>
    </row>
    <row r="3574" spans="12:12">
      <c r="L3574" s="2"/>
    </row>
    <row r="3575" spans="12:12">
      <c r="L3575" s="2"/>
    </row>
    <row r="3576" spans="12:12">
      <c r="L3576" s="2"/>
    </row>
    <row r="3577" spans="12:12">
      <c r="L3577" s="2"/>
    </row>
    <row r="3578" spans="12:12">
      <c r="L3578" s="2"/>
    </row>
    <row r="3579" spans="12:12">
      <c r="L3579" s="2"/>
    </row>
    <row r="3580" spans="12:12">
      <c r="L3580" s="2"/>
    </row>
    <row r="3581" spans="12:12">
      <c r="L3581" s="2"/>
    </row>
    <row r="3582" spans="12:12">
      <c r="L3582" s="2"/>
    </row>
    <row r="3583" spans="12:12">
      <c r="L3583" s="2"/>
    </row>
    <row r="3584" spans="12:12">
      <c r="L3584" s="2"/>
    </row>
    <row r="3585" spans="12:12">
      <c r="L3585" s="2"/>
    </row>
    <row r="3586" spans="12:12">
      <c r="L3586" s="2"/>
    </row>
    <row r="3587" spans="12:12">
      <c r="L3587" s="2"/>
    </row>
    <row r="3588" spans="12:12">
      <c r="L3588" s="2"/>
    </row>
    <row r="3589" spans="12:12">
      <c r="L3589" s="2"/>
    </row>
    <row r="3590" spans="12:12">
      <c r="L3590" s="2"/>
    </row>
    <row r="3591" spans="12:12">
      <c r="L3591" s="2"/>
    </row>
    <row r="3592" spans="12:12">
      <c r="L3592" s="2"/>
    </row>
    <row r="3593" spans="12:12">
      <c r="L3593" s="2"/>
    </row>
    <row r="3594" spans="12:12">
      <c r="L3594" s="2"/>
    </row>
    <row r="3595" spans="12:12">
      <c r="L3595" s="2"/>
    </row>
    <row r="3596" spans="12:12">
      <c r="L3596" s="2"/>
    </row>
    <row r="3597" spans="12:12">
      <c r="L3597" s="2"/>
    </row>
    <row r="3598" spans="12:12">
      <c r="L3598" s="2"/>
    </row>
    <row r="3599" spans="12:12">
      <c r="L3599" s="2"/>
    </row>
    <row r="3600" spans="12:12">
      <c r="L3600" s="2"/>
    </row>
    <row r="3601" spans="12:12">
      <c r="L3601" s="2"/>
    </row>
    <row r="3602" spans="12:12">
      <c r="L3602" s="2"/>
    </row>
    <row r="3603" spans="12:12">
      <c r="L3603" s="2"/>
    </row>
    <row r="3604" spans="12:12">
      <c r="L3604" s="2"/>
    </row>
    <row r="3605" spans="12:12">
      <c r="L3605" s="2"/>
    </row>
    <row r="3606" spans="12:12">
      <c r="L3606" s="2"/>
    </row>
    <row r="3607" spans="12:12">
      <c r="L3607" s="2"/>
    </row>
    <row r="3608" spans="12:12">
      <c r="L3608" s="2"/>
    </row>
    <row r="3609" spans="12:12">
      <c r="L3609" s="2"/>
    </row>
    <row r="3610" spans="12:12">
      <c r="L3610" s="2"/>
    </row>
    <row r="3611" spans="12:12">
      <c r="L3611" s="2"/>
    </row>
    <row r="3612" spans="12:12">
      <c r="L3612" s="2"/>
    </row>
    <row r="3613" spans="12:12">
      <c r="L3613" s="2"/>
    </row>
    <row r="3614" spans="12:12">
      <c r="L3614" s="2"/>
    </row>
    <row r="3615" spans="12:12">
      <c r="L3615" s="2"/>
    </row>
    <row r="3616" spans="12:12">
      <c r="L3616" s="2"/>
    </row>
    <row r="3617" spans="12:12">
      <c r="L3617" s="2"/>
    </row>
    <row r="3618" spans="12:12">
      <c r="L3618" s="2"/>
    </row>
    <row r="3619" spans="12:12">
      <c r="L3619" s="2"/>
    </row>
    <row r="3620" spans="12:12">
      <c r="L3620" s="2"/>
    </row>
    <row r="3621" spans="12:12">
      <c r="L3621" s="2"/>
    </row>
    <row r="3622" spans="12:12">
      <c r="L3622" s="2"/>
    </row>
  </sheetData>
  <autoFilter ref="A33:K66" xr:uid="{00000000-0001-0000-0500-000000000000}"/>
  <mergeCells count="9">
    <mergeCell ref="A2:K2"/>
    <mergeCell ref="A5:K5"/>
    <mergeCell ref="A24:L24"/>
    <mergeCell ref="A63:K63"/>
    <mergeCell ref="A17:K17"/>
    <mergeCell ref="A34:K34"/>
    <mergeCell ref="A36:K36"/>
    <mergeCell ref="A46:K46"/>
    <mergeCell ref="A55:K55"/>
  </mergeCells>
  <conditionalFormatting sqref="K3:K4">
    <cfRule type="containsText" dxfId="18" priority="4" operator="containsText" text="N.v.t.">
      <formula>NOT(ISERROR(SEARCH("N.v.t.",K3)))</formula>
    </cfRule>
    <cfRule type="containsBlanks" dxfId="17" priority="4">
      <formula>LEN(TRIM(K3))=0</formula>
    </cfRule>
    <cfRule type="containsText" dxfId="16" priority="5" operator="containsText" text="Ja">
      <formula>NOT(ISERROR(SEARCH("Ja",K3)))</formula>
    </cfRule>
    <cfRule type="containsText" dxfId="15" priority="6" operator="containsText" text="Nee">
      <formula>NOT(ISERROR(SEARCH("Nee",K3)))</formula>
    </cfRule>
  </conditionalFormatting>
  <conditionalFormatting sqref="K6:K14">
    <cfRule type="containsText" dxfId="14" priority="1" operator="containsText" text="N.v.t.">
      <formula>NOT(ISERROR(SEARCH("N.v.t.",K6)))</formula>
    </cfRule>
    <cfRule type="containsText" dxfId="13" priority="2" operator="containsText" text="Ja">
      <formula>NOT(ISERROR(SEARCH("Ja",K6)))</formula>
    </cfRule>
    <cfRule type="containsText" dxfId="12" priority="3" operator="containsText" text="Nee">
      <formula>NOT(ISERROR(SEARCH("Nee",K6)))</formula>
    </cfRule>
  </conditionalFormatting>
  <conditionalFormatting sqref="K18:K21 K25 K28:K31 K35 K37:K45">
    <cfRule type="containsBlanks" dxfId="11" priority="16">
      <formula>LEN(TRIM(K18))=0</formula>
    </cfRule>
    <cfRule type="containsText" dxfId="10" priority="17" operator="containsText" text="Ja">
      <formula>NOT(ISERROR(SEARCH("Ja",K18)))</formula>
    </cfRule>
    <cfRule type="containsText" dxfId="9" priority="18" operator="containsText" text="Nee">
      <formula>NOT(ISERROR(SEARCH("Nee",K18)))</formula>
    </cfRule>
  </conditionalFormatting>
  <conditionalFormatting sqref="K47:K54">
    <cfRule type="containsBlanks" dxfId="8" priority="33">
      <formula>LEN(TRIM(K47))=0</formula>
    </cfRule>
    <cfRule type="containsText" dxfId="7" priority="34" operator="containsText" text="Ja">
      <formula>NOT(ISERROR(SEARCH("Ja",K47)))</formula>
    </cfRule>
    <cfRule type="containsText" dxfId="6" priority="35" operator="containsText" text="Nee">
      <formula>NOT(ISERROR(SEARCH("Nee",K47)))</formula>
    </cfRule>
  </conditionalFormatting>
  <conditionalFormatting sqref="K56:K62">
    <cfRule type="containsBlanks" dxfId="5" priority="30">
      <formula>LEN(TRIM(K56))=0</formula>
    </cfRule>
    <cfRule type="containsText" dxfId="4" priority="31" operator="containsText" text="Ja">
      <formula>NOT(ISERROR(SEARCH("Ja",K56)))</formula>
    </cfRule>
    <cfRule type="containsText" dxfId="3" priority="32" operator="containsText" text="Nee">
      <formula>NOT(ISERROR(SEARCH("Nee",K56)))</formula>
    </cfRule>
  </conditionalFormatting>
  <conditionalFormatting sqref="K64:K66">
    <cfRule type="containsBlanks" dxfId="2" priority="24">
      <formula>LEN(TRIM(K64))=0</formula>
    </cfRule>
    <cfRule type="containsText" dxfId="1" priority="25" operator="containsText" text="Ja">
      <formula>NOT(ISERROR(SEARCH("Ja",K64)))</formula>
    </cfRule>
    <cfRule type="containsText" dxfId="0" priority="26" operator="containsText" text="Nee">
      <formula>NOT(ISERROR(SEARCH("Nee",K64)))</formula>
    </cfRule>
  </conditionalFormatting>
  <pageMargins left="0.70866141732283472" right="0.70866141732283472" top="0.74803149606299213" bottom="0.74803149606299213" header="0.31496062992125984" footer="0.31496062992125984"/>
  <pageSetup paperSize="9" scale="26" orientation="landscape" r:id="rId1"/>
  <headerFooter>
    <oddHeader>&amp;F</oddHeader>
    <oddFooter>&amp;L&amp;A&amp;CPagina &amp;P van &amp;N&amp;RClassificatie: Vertrouwelijk</oddFooter>
  </headerFooter>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BEA6A3C2-46A5-46D6-921E-18685FE09F16}">
          <x14:formula1>
            <xm:f>Gegevenstabel!$B$2:$B$11</xm:f>
          </x14:formula1>
          <xm:sqref>J47:J54 J56:J62 J64:J66 J18:J21 J25:J26 J6:J14 J3:J4 J28:J31 J35 J37:J45</xm:sqref>
        </x14:dataValidation>
        <x14:dataValidation type="list" allowBlank="1" showInputMessage="1" showErrorMessage="1" xr:uid="{B881E365-9F23-4829-BA85-29FD5D0EB0D2}">
          <x14:formula1>
            <xm:f>Gegevenstabel!$A$2:$A$4</xm:f>
          </x14:formula1>
          <xm:sqref>K47:K54 K56:K62 K64:K66 K18:K21 K6:K14 K3:K4 K28:K31 K35 K37:K45 K25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08F53-D3EA-470F-BC11-A570CC537A7F}">
  <sheetPr>
    <tabColor theme="3"/>
  </sheetPr>
  <dimension ref="A1:F54"/>
  <sheetViews>
    <sheetView zoomScaleNormal="100" workbookViewId="0">
      <selection activeCell="M14" sqref="M14"/>
    </sheetView>
  </sheetViews>
  <sheetFormatPr defaultRowHeight="12.75"/>
  <cols>
    <col min="1" max="1" width="10.28515625" style="56" bestFit="1" customWidth="1"/>
    <col min="2" max="2" width="10.28515625" style="57" bestFit="1" customWidth="1"/>
    <col min="3" max="3" width="10" style="57" bestFit="1" customWidth="1"/>
    <col min="4" max="4" width="6" style="57" bestFit="1" customWidth="1"/>
    <col min="5" max="5" width="7.7109375" style="57" customWidth="1"/>
    <col min="6" max="6" width="6.140625" style="57" customWidth="1"/>
    <col min="7" max="16384" width="9.140625" style="56"/>
  </cols>
  <sheetData>
    <row r="1" spans="1:6">
      <c r="A1" s="56" t="s">
        <v>8</v>
      </c>
      <c r="B1" s="57" t="s">
        <v>482</v>
      </c>
      <c r="C1" s="57" t="s">
        <v>483</v>
      </c>
      <c r="D1" s="57" t="s">
        <v>484</v>
      </c>
      <c r="E1" s="57" t="s">
        <v>485</v>
      </c>
      <c r="F1" s="57" t="s">
        <v>380</v>
      </c>
    </row>
    <row r="2" spans="1:6">
      <c r="A2" s="50" t="s">
        <v>74</v>
      </c>
      <c r="B2" s="57">
        <v>3</v>
      </c>
      <c r="C2" s="57">
        <v>-3</v>
      </c>
      <c r="D2" s="57">
        <f>IF(Aanbesteding!$K3="Ja",$B2,0)</f>
        <v>0</v>
      </c>
      <c r="E2" s="57">
        <f>IF(Aanbesteding!$K3="Nee",$C2,0)</f>
        <v>0</v>
      </c>
      <c r="F2" s="57">
        <f>IF(Aanbesteding!$K3="N.v.t.","X",0)</f>
        <v>0</v>
      </c>
    </row>
    <row r="3" spans="1:6">
      <c r="A3" s="49" t="s">
        <v>83</v>
      </c>
      <c r="B3" s="57">
        <v>2</v>
      </c>
      <c r="C3" s="57">
        <v>-2</v>
      </c>
      <c r="D3" s="57">
        <f>IF(Aanbesteding!$K4="Ja",$B3,0)</f>
        <v>0</v>
      </c>
      <c r="E3" s="57">
        <f>IF(Aanbesteding!$K4="Nee",$C3,0)</f>
        <v>0</v>
      </c>
      <c r="F3" s="57">
        <f>IF(Aanbesteding!$K4="N.v.t.","X",0)</f>
        <v>0</v>
      </c>
    </row>
    <row r="4" spans="1:6">
      <c r="A4" s="49" t="s">
        <v>91</v>
      </c>
      <c r="B4" s="57">
        <v>2</v>
      </c>
      <c r="C4" s="57">
        <v>-2</v>
      </c>
      <c r="D4" s="57">
        <f>IF(Aanbesteding!$K5="Ja",$B4,0)</f>
        <v>0</v>
      </c>
      <c r="E4" s="57">
        <f>IF(Aanbesteding!$K5="Nee",$C4,0)</f>
        <v>0</v>
      </c>
      <c r="F4" s="57">
        <f>IF(Aanbesteding!$K5="N.v.t.","X",0)</f>
        <v>0</v>
      </c>
    </row>
    <row r="5" spans="1:6">
      <c r="A5" s="50" t="s">
        <v>99</v>
      </c>
      <c r="B5" s="57">
        <v>3</v>
      </c>
      <c r="C5" s="57">
        <v>-3</v>
      </c>
      <c r="D5" s="57">
        <f>IF(Aanbesteding!$K6="Ja",$B5,0)</f>
        <v>0</v>
      </c>
      <c r="E5" s="57">
        <f>IF(Aanbesteding!$K6="Nee",$C5,0)</f>
        <v>0</v>
      </c>
      <c r="F5" s="57">
        <f>IF(Aanbesteding!$K6="N.v.t.","X",0)</f>
        <v>0</v>
      </c>
    </row>
    <row r="6" spans="1:6">
      <c r="A6" s="51" t="s">
        <v>107</v>
      </c>
      <c r="B6" s="57">
        <v>1</v>
      </c>
      <c r="C6" s="57">
        <v>-1</v>
      </c>
      <c r="D6" s="57">
        <f>IF(Aanbesteding!$K7="Ja",$B6,0)</f>
        <v>0</v>
      </c>
      <c r="E6" s="57">
        <f>IF(Aanbesteding!$K7="Nee",$C6,0)</f>
        <v>0</v>
      </c>
      <c r="F6" s="57">
        <f>IF(Aanbesteding!$K7="N.v.t.","X",0)</f>
        <v>0</v>
      </c>
    </row>
    <row r="7" spans="1:6">
      <c r="A7" s="50" t="s">
        <v>111</v>
      </c>
      <c r="B7" s="57">
        <v>3</v>
      </c>
      <c r="C7" s="57">
        <v>-3</v>
      </c>
      <c r="D7" s="57">
        <f>IF(Aanbesteding!$K8="Ja",$B7,0)</f>
        <v>0</v>
      </c>
      <c r="E7" s="57">
        <f>IF(Aanbesteding!$K8="Nee",$C7,0)</f>
        <v>0</v>
      </c>
      <c r="F7" s="57">
        <f>IF(Aanbesteding!$K8="N.v.t.","X",0)</f>
        <v>0</v>
      </c>
    </row>
    <row r="8" spans="1:6">
      <c r="A8" s="49" t="s">
        <v>121</v>
      </c>
      <c r="B8" s="57">
        <v>2</v>
      </c>
      <c r="C8" s="57">
        <v>-2</v>
      </c>
      <c r="D8" s="57">
        <f>IF(Aanbesteding!$K9="Ja",$B8,0)</f>
        <v>0</v>
      </c>
      <c r="E8" s="57">
        <f>IF(Aanbesteding!$K9="Nee",$C8,0)</f>
        <v>0</v>
      </c>
      <c r="F8" s="57">
        <f>IF(Aanbesteding!$K9="N.v.t.","X",0)</f>
        <v>0</v>
      </c>
    </row>
    <row r="9" spans="1:6">
      <c r="A9" s="51" t="s">
        <v>125</v>
      </c>
      <c r="B9" s="57">
        <v>1</v>
      </c>
      <c r="C9" s="57">
        <v>-1</v>
      </c>
      <c r="D9" s="57">
        <f>IF(Aanbesteding!$K10="Ja",$B9,0)</f>
        <v>0</v>
      </c>
      <c r="E9" s="57">
        <f>IF(Aanbesteding!$K10="Nee",$C9,0)</f>
        <v>0</v>
      </c>
      <c r="F9" s="57">
        <f>IF(Aanbesteding!$K10="N.v.t.","X",0)</f>
        <v>0</v>
      </c>
    </row>
    <row r="10" spans="1:6">
      <c r="A10" s="49" t="s">
        <v>129</v>
      </c>
      <c r="B10" s="57">
        <v>2</v>
      </c>
      <c r="C10" s="57">
        <v>-2</v>
      </c>
      <c r="D10" s="57">
        <f>IF(Aanbesteding!$K11="Ja",$B10,0)</f>
        <v>0</v>
      </c>
      <c r="E10" s="57">
        <f>IF(Aanbesteding!$K11="Nee",$C10,0)</f>
        <v>0</v>
      </c>
      <c r="F10" s="57">
        <f>IF(Aanbesteding!$K11="N.v.t.","X",0)</f>
        <v>0</v>
      </c>
    </row>
    <row r="11" spans="1:6">
      <c r="A11" s="50" t="s">
        <v>137</v>
      </c>
      <c r="B11" s="57">
        <v>3</v>
      </c>
      <c r="C11" s="57">
        <v>-3</v>
      </c>
      <c r="D11" s="57">
        <f>IF(Aanbesteding!$K12="Ja",$B11,0)</f>
        <v>0</v>
      </c>
      <c r="E11" s="57">
        <f>IF(Aanbesteding!$K12="Nee",$C11,0)</f>
        <v>0</v>
      </c>
      <c r="F11" s="57">
        <f>IF(Aanbesteding!$K12="N.v.t.","X",0)</f>
        <v>0</v>
      </c>
    </row>
    <row r="12" spans="1:6">
      <c r="A12" s="51" t="s">
        <v>144</v>
      </c>
      <c r="B12" s="57">
        <v>1</v>
      </c>
      <c r="C12" s="57">
        <v>-1</v>
      </c>
      <c r="D12" s="57">
        <f>IF(Aanbesteding!$K13="Ja",$B12,0)</f>
        <v>0</v>
      </c>
      <c r="E12" s="57">
        <f>IF(Aanbesteding!$K13="Nee",$C12,0)</f>
        <v>0</v>
      </c>
      <c r="F12" s="57">
        <f>IF(Aanbesteding!$K13="N.v.t.","X",0)</f>
        <v>0</v>
      </c>
    </row>
    <row r="13" spans="1:6">
      <c r="A13" s="50" t="s">
        <v>162</v>
      </c>
      <c r="B13" s="57">
        <v>3</v>
      </c>
      <c r="C13" s="57">
        <v>-3</v>
      </c>
      <c r="D13" s="57">
        <f>IF(Aanbesteding!$K14="Ja",$B13,0)</f>
        <v>0</v>
      </c>
      <c r="E13" s="57">
        <f>IF(Aanbesteding!$K14="Nee",$C13,0)</f>
        <v>0</v>
      </c>
      <c r="F13" s="57">
        <f>IF(Aanbesteding!$K14="N.v.t.","X",0)</f>
        <v>0</v>
      </c>
    </row>
    <row r="14" spans="1:6">
      <c r="A14" s="49" t="s">
        <v>172</v>
      </c>
      <c r="B14" s="57">
        <v>2</v>
      </c>
      <c r="C14" s="57">
        <v>-2</v>
      </c>
      <c r="D14" s="57" t="e">
        <f>IF(Aanbesteding!#REF!="Ja",$B14,0)</f>
        <v>#REF!</v>
      </c>
      <c r="E14" s="57" t="e">
        <f>IF(Aanbesteding!#REF!="Nee",$C14,0)</f>
        <v>#REF!</v>
      </c>
      <c r="F14" s="57" t="e">
        <f>IF(Aanbesteding!#REF!="N.v.t.","X",0)</f>
        <v>#REF!</v>
      </c>
    </row>
    <row r="15" spans="1:6">
      <c r="A15" s="49" t="s">
        <v>176</v>
      </c>
      <c r="B15" s="57">
        <v>2</v>
      </c>
      <c r="C15" s="57">
        <v>-2</v>
      </c>
      <c r="D15" s="57" t="e">
        <f>IF(Aanbesteding!#REF!="Ja",$B15,0)</f>
        <v>#REF!</v>
      </c>
      <c r="E15" s="57" t="e">
        <f>IF(Aanbesteding!#REF!="Nee",$C15,0)</f>
        <v>#REF!</v>
      </c>
      <c r="F15" s="57" t="e">
        <f>IF(Aanbesteding!#REF!="N.v.t.","X",0)</f>
        <v>#REF!</v>
      </c>
    </row>
    <row r="16" spans="1:6">
      <c r="A16" s="50" t="s">
        <v>179</v>
      </c>
      <c r="B16" s="57">
        <v>3</v>
      </c>
      <c r="C16" s="57">
        <v>-3</v>
      </c>
      <c r="D16" s="57">
        <f>IF(Aanbesteding!$K15="Ja",$B16,0)</f>
        <v>0</v>
      </c>
      <c r="E16" s="57">
        <f>IF(Aanbesteding!$K15="Nee",$C16,0)</f>
        <v>0</v>
      </c>
      <c r="F16" s="57">
        <f>IF(Aanbesteding!$K15="N.v.t.","X",0)</f>
        <v>0</v>
      </c>
    </row>
    <row r="17" spans="1:6">
      <c r="A17" s="50" t="s">
        <v>183</v>
      </c>
      <c r="B17" s="57">
        <v>3</v>
      </c>
      <c r="C17" s="57">
        <v>-3</v>
      </c>
      <c r="D17" s="57">
        <f>IF(Aanbesteding!$K16="Ja",$B17,0)</f>
        <v>0</v>
      </c>
      <c r="E17" s="57">
        <f>IF(Aanbesteding!$K16="Nee",$C17,0)</f>
        <v>0</v>
      </c>
      <c r="F17" s="57">
        <f>IF(Aanbesteding!$K16="N.v.t.","X",0)</f>
        <v>0</v>
      </c>
    </row>
    <row r="18" spans="1:6">
      <c r="A18" s="50" t="s">
        <v>191</v>
      </c>
      <c r="B18" s="57">
        <v>3</v>
      </c>
      <c r="C18" s="57">
        <v>-3</v>
      </c>
      <c r="D18" s="57">
        <f>IF(Aanbesteding!$K17="Ja",$B18,0)</f>
        <v>0</v>
      </c>
      <c r="E18" s="57">
        <f>IF(Aanbesteding!$K17="Nee",$C18,0)</f>
        <v>0</v>
      </c>
      <c r="F18" s="57">
        <f>IF(Aanbesteding!$K17="N.v.t.","X",0)</f>
        <v>0</v>
      </c>
    </row>
    <row r="19" spans="1:6">
      <c r="A19" s="50" t="s">
        <v>206</v>
      </c>
      <c r="B19" s="57">
        <v>3</v>
      </c>
      <c r="C19" s="57">
        <v>-3</v>
      </c>
      <c r="D19" s="57">
        <f>IF(Aanbesteding!$K18="Ja",$B19,0)</f>
        <v>0</v>
      </c>
      <c r="E19" s="57">
        <f>IF(Aanbesteding!$K18="Nee",$C19,0)</f>
        <v>0</v>
      </c>
      <c r="F19" s="57">
        <f>IF(Aanbesteding!$K18="N.v.t.","X",0)</f>
        <v>0</v>
      </c>
    </row>
    <row r="20" spans="1:6">
      <c r="A20" s="49" t="s">
        <v>214</v>
      </c>
      <c r="B20" s="57">
        <v>2</v>
      </c>
      <c r="C20" s="57">
        <v>-2</v>
      </c>
      <c r="D20" s="57">
        <f>IF(Aanbesteding!$K19="Ja",$B20,0)</f>
        <v>0</v>
      </c>
      <c r="E20" s="57">
        <f>IF(Aanbesteding!$K19="Nee",$C20,0)</f>
        <v>0</v>
      </c>
      <c r="F20" s="57">
        <f>IF(Aanbesteding!$K19="N.v.t.","X",0)</f>
        <v>0</v>
      </c>
    </row>
    <row r="21" spans="1:6">
      <c r="A21" s="50" t="s">
        <v>218</v>
      </c>
      <c r="B21" s="57">
        <v>3</v>
      </c>
      <c r="C21" s="57">
        <v>-3</v>
      </c>
      <c r="D21" s="57">
        <f>IF(Aanbesteding!$K20="Ja",$B21,0)</f>
        <v>0</v>
      </c>
      <c r="E21" s="57">
        <f>IF(Aanbesteding!$K20="Nee",$C21,0)</f>
        <v>0</v>
      </c>
      <c r="F21" s="57">
        <f>IF(Aanbesteding!$K20="N.v.t.","X",0)</f>
        <v>0</v>
      </c>
    </row>
    <row r="22" spans="1:6">
      <c r="A22" s="50" t="s">
        <v>230</v>
      </c>
      <c r="B22" s="57">
        <v>3</v>
      </c>
      <c r="C22" s="57">
        <v>-3</v>
      </c>
      <c r="D22" s="57">
        <f>IF(Aanbesteding!$K21="Ja",$B22,0)</f>
        <v>0</v>
      </c>
      <c r="E22" s="57">
        <f>IF(Aanbesteding!$K21="Nee",$C22,0)</f>
        <v>0</v>
      </c>
      <c r="F22" s="57">
        <f>IF(Aanbesteding!$K21="N.v.t.","X",0)</f>
        <v>0</v>
      </c>
    </row>
    <row r="23" spans="1:6">
      <c r="A23" s="49" t="s">
        <v>268</v>
      </c>
      <c r="B23" s="57">
        <v>2</v>
      </c>
      <c r="C23" s="57">
        <v>-2</v>
      </c>
      <c r="D23" s="57">
        <f>IF(Aanbesteding!$K22="Ja",$B23,0)</f>
        <v>0</v>
      </c>
      <c r="E23" s="57">
        <f>IF(Aanbesteding!$K22="Nee",$C23,0)</f>
        <v>0</v>
      </c>
      <c r="F23" s="57">
        <f>IF(Aanbesteding!$K22="N.v.t.","X",0)</f>
        <v>0</v>
      </c>
    </row>
    <row r="24" spans="1:6">
      <c r="A24" s="50" t="s">
        <v>301</v>
      </c>
      <c r="B24" s="57">
        <v>3</v>
      </c>
      <c r="C24" s="57">
        <v>-3</v>
      </c>
      <c r="D24" s="57">
        <f>IF(Aanbesteding!$K23="Ja",$B24,0)</f>
        <v>0</v>
      </c>
      <c r="E24" s="57">
        <f>IF(Aanbesteding!$K23="Nee",$C24,0)</f>
        <v>0</v>
      </c>
      <c r="F24" s="57">
        <f>IF(Aanbesteding!$K23="N.v.t.","X",0)</f>
        <v>0</v>
      </c>
    </row>
    <row r="25" spans="1:6">
      <c r="A25" s="50" t="s">
        <v>307</v>
      </c>
      <c r="B25" s="57">
        <v>3</v>
      </c>
      <c r="C25" s="57">
        <v>-3</v>
      </c>
      <c r="D25" s="57">
        <f>IF(Aanbesteding!$K24="Ja",$B25,0)</f>
        <v>0</v>
      </c>
      <c r="E25" s="57">
        <f>IF(Aanbesteding!$K24="Nee",$C25,0)</f>
        <v>0</v>
      </c>
      <c r="F25" s="57">
        <f>IF(Aanbesteding!$K24="N.v.t.","X",0)</f>
        <v>0</v>
      </c>
    </row>
    <row r="26" spans="1:6">
      <c r="A26" s="50" t="s">
        <v>313</v>
      </c>
      <c r="B26" s="57">
        <v>3</v>
      </c>
      <c r="C26" s="57">
        <v>-3</v>
      </c>
      <c r="D26" s="57" t="e">
        <f>IF(Aanbesteding!#REF!="Ja",$B26,0)</f>
        <v>#REF!</v>
      </c>
      <c r="E26" s="57" t="e">
        <f>IF(Aanbesteding!#REF!="Nee",$C26,0)</f>
        <v>#REF!</v>
      </c>
      <c r="F26" s="57" t="e">
        <f>IF(Aanbesteding!#REF!="N.v.t.","X",0)</f>
        <v>#REF!</v>
      </c>
    </row>
    <row r="27" spans="1:6">
      <c r="A27" s="50" t="s">
        <v>316</v>
      </c>
      <c r="B27" s="57">
        <v>3</v>
      </c>
      <c r="C27" s="57">
        <v>-3</v>
      </c>
      <c r="D27" s="57">
        <f>IF(Aanbesteding!$K25="Ja",$B27,0)</f>
        <v>0</v>
      </c>
      <c r="E27" s="57">
        <f>IF(Aanbesteding!$K25="Nee",$C27,0)</f>
        <v>0</v>
      </c>
      <c r="F27" s="57">
        <f>IF(Aanbesteding!$K25="N.v.t.","X",0)</f>
        <v>0</v>
      </c>
    </row>
    <row r="28" spans="1:6">
      <c r="A28" s="50" t="s">
        <v>321</v>
      </c>
      <c r="B28" s="57">
        <v>3</v>
      </c>
      <c r="C28" s="57">
        <v>-3</v>
      </c>
      <c r="D28" s="57" t="e">
        <f>IF(Aanbesteding!#REF!="Ja",$B28,0)</f>
        <v>#REF!</v>
      </c>
      <c r="E28" s="57" t="e">
        <f>IF(Aanbesteding!#REF!="Nee",$C28,0)</f>
        <v>#REF!</v>
      </c>
      <c r="F28" s="57" t="e">
        <f>IF(Aanbesteding!#REF!="N.v.t.","X",0)</f>
        <v>#REF!</v>
      </c>
    </row>
    <row r="29" spans="1:6">
      <c r="A29" s="50" t="s">
        <v>334</v>
      </c>
      <c r="B29" s="57">
        <v>3</v>
      </c>
      <c r="C29" s="57">
        <v>-3</v>
      </c>
      <c r="D29" s="57">
        <f>IF(Aanbesteding!$K27="Ja",$B29,0)</f>
        <v>0</v>
      </c>
      <c r="E29" s="57">
        <f>IF(Aanbesteding!$K27="Nee",$C29,0)</f>
        <v>0</v>
      </c>
      <c r="F29" s="57">
        <f>IF(Aanbesteding!$K27="N.v.t.","X",0)</f>
        <v>0</v>
      </c>
    </row>
    <row r="30" spans="1:6">
      <c r="A30" s="50" t="s">
        <v>342</v>
      </c>
      <c r="B30" s="57">
        <v>3</v>
      </c>
      <c r="C30" s="57">
        <v>-3</v>
      </c>
      <c r="D30" s="57">
        <f>IF(Aanbesteding!$K28="Ja",$B30,0)</f>
        <v>0</v>
      </c>
      <c r="E30" s="57">
        <f>IF(Aanbesteding!$K28="Nee",$C30,0)</f>
        <v>0</v>
      </c>
      <c r="F30" s="57">
        <f>IF(Aanbesteding!$K28="N.v.t.","X",0)</f>
        <v>0</v>
      </c>
    </row>
    <row r="31" spans="1:6">
      <c r="A31" s="50" t="s">
        <v>347</v>
      </c>
      <c r="B31" s="57">
        <v>3</v>
      </c>
      <c r="C31" s="57">
        <v>-3</v>
      </c>
      <c r="D31" s="57">
        <f>IF(Aanbesteding!$K29="Ja",$B31,0)</f>
        <v>0</v>
      </c>
      <c r="E31" s="57">
        <f>IF(Aanbesteding!$K29="Nee",$C31,0)</f>
        <v>0</v>
      </c>
      <c r="F31" s="57">
        <f>IF(Aanbesteding!$K29="N.v.t.","X",0)</f>
        <v>0</v>
      </c>
    </row>
    <row r="32" spans="1:6">
      <c r="A32" s="49" t="s">
        <v>353</v>
      </c>
      <c r="B32" s="57">
        <v>2</v>
      </c>
      <c r="C32" s="57">
        <v>-2</v>
      </c>
      <c r="D32" s="57">
        <f>IF(Aanbesteding!$K30="Ja",$B32,0)</f>
        <v>0</v>
      </c>
      <c r="E32" s="57">
        <f>IF(Aanbesteding!$K30="Nee",$C32,0)</f>
        <v>0</v>
      </c>
      <c r="F32" s="57">
        <f>IF(Aanbesteding!$K30="N.v.t.","X",0)</f>
        <v>0</v>
      </c>
    </row>
    <row r="33" spans="1:6">
      <c r="A33" s="50" t="s">
        <v>358</v>
      </c>
      <c r="B33" s="57">
        <v>3</v>
      </c>
      <c r="C33" s="57">
        <v>-3</v>
      </c>
      <c r="D33" s="57" t="e">
        <f>IF(Aanbesteding!#REF!="Ja",$B33,0)</f>
        <v>#REF!</v>
      </c>
      <c r="E33" s="57" t="e">
        <f>IF(Aanbesteding!#REF!="Nee",$C33,0)</f>
        <v>#REF!</v>
      </c>
      <c r="F33" s="57" t="e">
        <f>IF(Aanbesteding!#REF!="N.v.t.","X",0)</f>
        <v>#REF!</v>
      </c>
    </row>
    <row r="34" spans="1:6">
      <c r="A34" s="50" t="s">
        <v>365</v>
      </c>
      <c r="B34" s="57">
        <v>3</v>
      </c>
      <c r="C34" s="57">
        <v>-3</v>
      </c>
      <c r="D34" s="57">
        <f>IF(Aanbesteding!$K31="Ja",$B34,0)</f>
        <v>0</v>
      </c>
      <c r="E34" s="57">
        <f>IF(Aanbesteding!$K31="Nee",$C34,0)</f>
        <v>0</v>
      </c>
      <c r="F34" s="57">
        <f>IF(Aanbesteding!$K31="N.v.t.","X",0)</f>
        <v>0</v>
      </c>
    </row>
    <row r="35" spans="1:6">
      <c r="A35" s="50" t="s">
        <v>368</v>
      </c>
      <c r="B35" s="57">
        <v>3</v>
      </c>
      <c r="C35" s="57">
        <v>-3</v>
      </c>
      <c r="D35" s="57" t="e">
        <f>IF(Aanbesteding!#REF!="Ja",$B35,0)</f>
        <v>#REF!</v>
      </c>
      <c r="E35" s="57" t="e">
        <f>IF(Aanbesteding!#REF!="Nee",$C35,0)</f>
        <v>#REF!</v>
      </c>
      <c r="F35" s="57" t="e">
        <f>IF(Aanbesteding!#REF!="N.v.t.","X",0)</f>
        <v>#REF!</v>
      </c>
    </row>
    <row r="36" spans="1:6">
      <c r="A36" s="49" t="s">
        <v>371</v>
      </c>
      <c r="B36" s="57">
        <v>2</v>
      </c>
      <c r="C36" s="57">
        <v>-2</v>
      </c>
      <c r="D36" s="57" t="e">
        <f>IF(Aanbesteding!#REF!="Ja",$B36,0)</f>
        <v>#REF!</v>
      </c>
      <c r="E36" s="57" t="e">
        <f>IF(Aanbesteding!#REF!="Nee",$C36,0)</f>
        <v>#REF!</v>
      </c>
      <c r="F36" s="57" t="e">
        <f>IF(Aanbesteding!#REF!="N.v.t.","X",0)</f>
        <v>#REF!</v>
      </c>
    </row>
    <row r="37" spans="1:6">
      <c r="A37" s="49" t="s">
        <v>377</v>
      </c>
      <c r="B37" s="57">
        <v>2</v>
      </c>
      <c r="C37" s="57">
        <v>-2</v>
      </c>
      <c r="D37" s="57">
        <f>IF(Aanbesteding!$K32="Ja",$B37,0)</f>
        <v>0</v>
      </c>
      <c r="E37" s="57">
        <f>IF(Aanbesteding!$K32="Nee",$C37,0)</f>
        <v>0</v>
      </c>
      <c r="F37" s="57">
        <f>IF(Aanbesteding!$K32="N.v.t.","X",0)</f>
        <v>0</v>
      </c>
    </row>
    <row r="38" spans="1:6">
      <c r="A38" s="50" t="s">
        <v>381</v>
      </c>
      <c r="B38" s="57">
        <v>3</v>
      </c>
      <c r="C38" s="57">
        <v>-3</v>
      </c>
      <c r="D38" s="57">
        <f>IF(Aanbesteding!$K33="Ja",$B38,0)</f>
        <v>0</v>
      </c>
      <c r="E38" s="57">
        <f>IF(Aanbesteding!$K33="Nee",$C38,0)</f>
        <v>0</v>
      </c>
      <c r="F38" s="57">
        <f>IF(Aanbesteding!$K33="N.v.t.","X",0)</f>
        <v>0</v>
      </c>
    </row>
    <row r="39" spans="1:6">
      <c r="A39" s="49" t="s">
        <v>384</v>
      </c>
      <c r="B39" s="57">
        <v>2</v>
      </c>
      <c r="C39" s="57">
        <v>-2</v>
      </c>
      <c r="D39" s="57" t="e">
        <f>IF(Aanbesteding!#REF!="Ja",$B39,0)</f>
        <v>#REF!</v>
      </c>
      <c r="E39" s="57" t="e">
        <f>IF(Aanbesteding!#REF!="Nee",$C39,0)</f>
        <v>#REF!</v>
      </c>
      <c r="F39" s="57" t="e">
        <f>IF(Aanbesteding!#REF!="N.v.t.","X",0)</f>
        <v>#REF!</v>
      </c>
    </row>
    <row r="40" spans="1:6">
      <c r="A40" s="50" t="s">
        <v>387</v>
      </c>
      <c r="B40" s="57">
        <v>3</v>
      </c>
      <c r="C40" s="57">
        <v>-3</v>
      </c>
      <c r="D40" s="57" t="e">
        <f>IF(Aanbesteding!#REF!="Ja",$B40,0)</f>
        <v>#REF!</v>
      </c>
      <c r="E40" s="57" t="e">
        <f>IF(Aanbesteding!#REF!="Nee",$C40,0)</f>
        <v>#REF!</v>
      </c>
      <c r="F40" s="57" t="e">
        <f>IF(Aanbesteding!#REF!="N.v.t.","X",0)</f>
        <v>#REF!</v>
      </c>
    </row>
    <row r="41" spans="1:6">
      <c r="A41" s="50" t="s">
        <v>393</v>
      </c>
      <c r="B41" s="57">
        <v>3</v>
      </c>
      <c r="C41" s="57">
        <v>-3</v>
      </c>
      <c r="D41" s="57">
        <f>IF(Aanbesteding!$K34="Ja",$B41,0)</f>
        <v>0</v>
      </c>
      <c r="E41" s="57">
        <f>IF(Aanbesteding!$K34="Nee",$C41,0)</f>
        <v>0</v>
      </c>
      <c r="F41" s="57">
        <f>IF(Aanbesteding!$K34="N.v.t.","X",0)</f>
        <v>0</v>
      </c>
    </row>
    <row r="42" spans="1:6">
      <c r="A42" s="50" t="s">
        <v>399</v>
      </c>
      <c r="B42" s="57">
        <v>3</v>
      </c>
      <c r="C42" s="57">
        <v>-3</v>
      </c>
      <c r="D42" s="57" t="e">
        <f>IF(Aanbesteding!#REF!="Ja",$B42,0)</f>
        <v>#REF!</v>
      </c>
      <c r="E42" s="57" t="e">
        <f>IF(Aanbesteding!#REF!="Nee",$C42,0)</f>
        <v>#REF!</v>
      </c>
      <c r="F42" s="57" t="e">
        <f>IF(Aanbesteding!#REF!="N.v.t.","X",0)</f>
        <v>#REF!</v>
      </c>
    </row>
    <row r="43" spans="1:6">
      <c r="A43" s="50" t="s">
        <v>405</v>
      </c>
      <c r="B43" s="57">
        <v>3</v>
      </c>
      <c r="C43" s="57">
        <v>-3</v>
      </c>
      <c r="D43" s="57">
        <f>IF(Aanbesteding!$K35="Ja",$B43,0)</f>
        <v>0</v>
      </c>
      <c r="E43" s="57">
        <f>IF(Aanbesteding!$K35="Nee",$C43,0)</f>
        <v>0</v>
      </c>
      <c r="F43" s="57">
        <f>IF(Aanbesteding!$K35="N.v.t.","X",0)</f>
        <v>0</v>
      </c>
    </row>
    <row r="44" spans="1:6">
      <c r="A44" s="51" t="s">
        <v>409</v>
      </c>
      <c r="B44" s="57">
        <v>1</v>
      </c>
      <c r="C44" s="57">
        <v>-1</v>
      </c>
      <c r="D44" s="57">
        <f>IF(Aanbesteding!$K36="Ja",$B44,0)</f>
        <v>0</v>
      </c>
      <c r="E44" s="57">
        <f>IF(Aanbesteding!$K36="Nee",$C44,0)</f>
        <v>0</v>
      </c>
      <c r="F44" s="57">
        <f>IF(Aanbesteding!$K36="N.v.t.","X",0)</f>
        <v>0</v>
      </c>
    </row>
    <row r="45" spans="1:6">
      <c r="A45" s="49" t="s">
        <v>413</v>
      </c>
      <c r="B45" s="57">
        <v>2</v>
      </c>
      <c r="C45" s="57">
        <v>-2</v>
      </c>
      <c r="D45" s="57" t="e">
        <f>IF(Aanbesteding!#REF!="Ja",$B45,0)</f>
        <v>#REF!</v>
      </c>
      <c r="E45" s="57" t="e">
        <f>IF(Aanbesteding!#REF!="Nee",$C45,0)</f>
        <v>#REF!</v>
      </c>
      <c r="F45" s="57" t="e">
        <f>IF(Aanbesteding!#REF!="N.v.t.","X",0)</f>
        <v>#REF!</v>
      </c>
    </row>
    <row r="46" spans="1:6">
      <c r="A46" s="50" t="s">
        <v>417</v>
      </c>
      <c r="B46" s="57">
        <v>3</v>
      </c>
      <c r="C46" s="57">
        <v>-3</v>
      </c>
      <c r="D46" s="57" t="e">
        <f>IF(Aanbesteding!#REF!="Ja",$B46,0)</f>
        <v>#REF!</v>
      </c>
      <c r="E46" s="57" t="e">
        <f>IF(Aanbesteding!#REF!="Nee",$C46,0)</f>
        <v>#REF!</v>
      </c>
      <c r="F46" s="57" t="e">
        <f>IF(Aanbesteding!#REF!="N.v.t.","X",0)</f>
        <v>#REF!</v>
      </c>
    </row>
    <row r="47" spans="1:6">
      <c r="A47" s="50" t="s">
        <v>421</v>
      </c>
      <c r="B47" s="57">
        <v>3</v>
      </c>
      <c r="C47" s="57">
        <v>-3</v>
      </c>
      <c r="D47" s="57" t="e">
        <f>IF(Aanbesteding!#REF!="Ja",$B47,0)</f>
        <v>#REF!</v>
      </c>
      <c r="E47" s="57" t="e">
        <f>IF(Aanbesteding!#REF!="Nee",$C47,0)</f>
        <v>#REF!</v>
      </c>
      <c r="F47" s="57" t="e">
        <f>IF(Aanbesteding!#REF!="N.v.t.","X",0)</f>
        <v>#REF!</v>
      </c>
    </row>
    <row r="48" spans="1:6">
      <c r="A48" s="50" t="s">
        <v>426</v>
      </c>
      <c r="B48" s="57">
        <v>3</v>
      </c>
      <c r="C48" s="57">
        <v>-3</v>
      </c>
      <c r="D48" s="57" t="e">
        <f>IF(Aanbesteding!#REF!="Ja",$B48,0)</f>
        <v>#REF!</v>
      </c>
      <c r="E48" s="57" t="e">
        <f>IF(Aanbesteding!#REF!="Nee",$C48,0)</f>
        <v>#REF!</v>
      </c>
      <c r="F48" s="57" t="e">
        <f>IF(Aanbesteding!#REF!="N.v.t.","X",0)</f>
        <v>#REF!</v>
      </c>
    </row>
    <row r="49" spans="1:6">
      <c r="A49" s="50" t="s">
        <v>433</v>
      </c>
      <c r="B49" s="57">
        <v>3</v>
      </c>
      <c r="C49" s="57">
        <v>-3</v>
      </c>
      <c r="D49" s="57" t="e">
        <f>IF(Aanbesteding!#REF!="Ja",$B49,0)</f>
        <v>#REF!</v>
      </c>
      <c r="E49" s="57" t="e">
        <f>IF(Aanbesteding!#REF!="Nee",$C49,0)</f>
        <v>#REF!</v>
      </c>
      <c r="F49" s="57" t="e">
        <f>IF(Aanbesteding!#REF!="N.v.t.","X",0)</f>
        <v>#REF!</v>
      </c>
    </row>
    <row r="50" spans="1:6">
      <c r="A50" s="50" t="s">
        <v>437</v>
      </c>
      <c r="B50" s="57">
        <v>3</v>
      </c>
      <c r="C50" s="57">
        <v>-3</v>
      </c>
      <c r="D50" s="57">
        <f>IF(Aanbesteding!$K37="Ja",$B50,0)</f>
        <v>0</v>
      </c>
      <c r="E50" s="57">
        <f>IF(Aanbesteding!$K37="Nee",$C50,0)</f>
        <v>0</v>
      </c>
      <c r="F50" s="57">
        <f>IF(Aanbesteding!$K37="N.v.t.","X",0)</f>
        <v>0</v>
      </c>
    </row>
    <row r="51" spans="1:6">
      <c r="A51" s="56" t="s">
        <v>486</v>
      </c>
      <c r="B51" s="57">
        <f>SUM(B2:B50)</f>
        <v>126</v>
      </c>
      <c r="C51" s="57">
        <f>SUM(C2:C50)</f>
        <v>-126</v>
      </c>
      <c r="D51" s="57" t="e">
        <f>SUM(D2:D50)</f>
        <v>#REF!</v>
      </c>
      <c r="E51" s="57" t="e">
        <f t="shared" ref="E51" si="0">SUM(E2:E50)</f>
        <v>#REF!</v>
      </c>
      <c r="F51" s="57">
        <f>COUNTIF(F2:F50,"X")</f>
        <v>0</v>
      </c>
    </row>
    <row r="52" spans="1:6">
      <c r="A52" s="56" t="s">
        <v>487</v>
      </c>
    </row>
    <row r="53" spans="1:6">
      <c r="A53" s="56" t="s">
        <v>484</v>
      </c>
      <c r="B53" s="57" t="s">
        <v>485</v>
      </c>
      <c r="C53" s="57" t="s">
        <v>380</v>
      </c>
      <c r="D53" s="57" t="s">
        <v>488</v>
      </c>
    </row>
    <row r="54" spans="1:6">
      <c r="A54" s="56" t="e">
        <f>D51</f>
        <v>#REF!</v>
      </c>
      <c r="B54" s="57" t="e">
        <f>ABS($E$51)</f>
        <v>#REF!</v>
      </c>
      <c r="C54" s="57" t="e">
        <f>126-A54-B54</f>
        <v>#REF!</v>
      </c>
      <c r="D54" s="57" t="e">
        <f>SUM(A54:C54)</f>
        <v>#REF!</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C244E867CADD4B8636F818D1DDDE26" ma:contentTypeVersion="3" ma:contentTypeDescription="Een nieuw document maken." ma:contentTypeScope="" ma:versionID="d8c4f8ed96744c86107e7c76bd4812d8">
  <xsd:schema xmlns:xsd="http://www.w3.org/2001/XMLSchema" xmlns:xs="http://www.w3.org/2001/XMLSchema" xmlns:p="http://schemas.microsoft.com/office/2006/metadata/properties" xmlns:ns2="8511c604-4140-4a28-9df2-9cd17cafac69" targetNamespace="http://schemas.microsoft.com/office/2006/metadata/properties" ma:root="true" ma:fieldsID="9286b07fd871cefe505eded314edfdb0" ns2:_="">
    <xsd:import namespace="8511c604-4140-4a28-9df2-9cd17cafac6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11c604-4140-4a28-9df2-9cd17cafac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60336E4-5028-4CAC-B6ED-BFE1963D30AE}"/>
</file>

<file path=customXml/itemProps2.xml><?xml version="1.0" encoding="utf-8"?>
<ds:datastoreItem xmlns:ds="http://schemas.openxmlformats.org/officeDocument/2006/customXml" ds:itemID="{B61BC9E6-821C-42ED-95E7-51607B602FA6}"/>
</file>

<file path=customXml/itemProps3.xml><?xml version="1.0" encoding="utf-8"?>
<ds:datastoreItem xmlns:ds="http://schemas.openxmlformats.org/officeDocument/2006/customXml" ds:itemID="{37DD78CA-3DBE-4DF0-B96B-E8C61B228D1B}"/>
</file>

<file path=docProps/app.xml><?xml version="1.0" encoding="utf-8"?>
<Properties xmlns="http://schemas.openxmlformats.org/officeDocument/2006/extended-properties" xmlns:vt="http://schemas.openxmlformats.org/officeDocument/2006/docPropsVTypes">
  <Application>Microsoft Excel Online</Application>
  <Manager/>
  <Company>Gemeente Groningen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ACG</dc:creator>
  <cp:keywords/>
  <dc:description/>
  <cp:lastModifiedBy>Chris Blauw</cp:lastModifiedBy>
  <cp:revision/>
  <dcterms:created xsi:type="dcterms:W3CDTF">2018-03-07T13:46:40Z</dcterms:created>
  <dcterms:modified xsi:type="dcterms:W3CDTF">2026-01-28T14:50:30Z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0x01010079C244E867CADD4B8636F818D1DDDE26</vt:lpwstr>
  </property>
</Properties>
</file>