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0"/>
  <workbookPr/>
  <mc:AlternateContent xmlns:mc="http://schemas.openxmlformats.org/markup-compatibility/2006">
    <mc:Choice Requires="x15">
      <x15ac:absPath xmlns:x15ac="http://schemas.microsoft.com/office/spreadsheetml/2010/11/ac" url="https://uswolk.sharepoint.com/sites/PrjVernieuwingapplicatiesBV/Gedeelde documenten/Vernieuwing Contract applicatie/Projectdocumentatie/2. Aanbestedingsfase/6. Marktconsultatie/"/>
    </mc:Choice>
  </mc:AlternateContent>
  <xr:revisionPtr revIDLastSave="396" documentId="8_{A9D208F7-6E41-4157-917F-CE844E26B6C3}" xr6:coauthVersionLast="47" xr6:coauthVersionMax="47" xr10:uidLastSave="{303DB3A8-01F3-47F2-8929-DDDA13893380}"/>
  <bookViews>
    <workbookView xWindow="-28920" yWindow="-120" windowWidth="29040" windowHeight="16440" firstSheet="4" activeTab="4" xr2:uid="{00000000-000D-0000-FFFF-FFFF00000000}"/>
  </bookViews>
  <sheets>
    <sheet name="1. Functionele eisen" sheetId="1" r:id="rId1"/>
    <sheet name="2. Technische eisen" sheetId="2" r:id="rId2"/>
    <sheet name="3. Eisen aan de leverancier" sheetId="3" r:id="rId3"/>
    <sheet name="4. Eisen aan de implementatie" sheetId="4" r:id="rId4"/>
    <sheet name="5. Overige eisen" sheetId="5" r:id="rId5"/>
    <sheet name="Totaal" sheetId="6" state="hidden" r:id="rId6"/>
    <sheet name="Blad2" sheetId="7" state="hidden" r:id="rId7"/>
  </sheets>
  <definedNames>
    <definedName name="_xlnm._FilterDatabase" localSheetId="4" hidden="1">'5. Overige eisen'!$A$2:$D$2</definedName>
    <definedName name="_xlnm._FilterDatabase" localSheetId="5" hidden="1">Totaal!$A$2:$D$266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1" i="7" l="1"/>
  <c r="H161" i="7" s="1"/>
  <c r="H160" i="7"/>
  <c r="G160" i="7"/>
  <c r="G159" i="7"/>
  <c r="H159" i="7" s="1"/>
  <c r="H158" i="7"/>
  <c r="G158" i="7"/>
  <c r="G157" i="7"/>
  <c r="H157" i="7" s="1"/>
  <c r="H156" i="7"/>
  <c r="G156" i="7"/>
  <c r="G155" i="7"/>
  <c r="H155" i="7" s="1"/>
  <c r="H154" i="7"/>
  <c r="G154" i="7"/>
  <c r="G153" i="7"/>
  <c r="H153" i="7" s="1"/>
  <c r="H152" i="7"/>
  <c r="G152" i="7"/>
  <c r="G151" i="7"/>
  <c r="H151" i="7" s="1"/>
  <c r="H150" i="7"/>
  <c r="G150" i="7"/>
  <c r="G149" i="7"/>
  <c r="H149" i="7" s="1"/>
  <c r="H148" i="7"/>
  <c r="G148" i="7"/>
  <c r="G147" i="7"/>
  <c r="H147" i="7" s="1"/>
  <c r="H146" i="7"/>
  <c r="G146" i="7"/>
  <c r="G145" i="7"/>
  <c r="H145" i="7" s="1"/>
  <c r="H144" i="7"/>
  <c r="G144" i="7"/>
  <c r="G143" i="7"/>
  <c r="H143" i="7" s="1"/>
  <c r="H142" i="7"/>
  <c r="G142" i="7"/>
  <c r="G141" i="7"/>
  <c r="H141" i="7" s="1"/>
  <c r="H140" i="7"/>
  <c r="G140" i="7"/>
  <c r="G139" i="7"/>
  <c r="H139" i="7" s="1"/>
  <c r="H138" i="7"/>
  <c r="G138" i="7"/>
  <c r="G137" i="7"/>
  <c r="H137" i="7" s="1"/>
  <c r="H136" i="7"/>
  <c r="G136" i="7"/>
  <c r="G135" i="7"/>
  <c r="H135" i="7" s="1"/>
  <c r="H134" i="7"/>
  <c r="G134" i="7"/>
  <c r="G133" i="7"/>
  <c r="H133" i="7" s="1"/>
  <c r="H132" i="7"/>
  <c r="G132" i="7"/>
  <c r="G131" i="7"/>
  <c r="H131" i="7" s="1"/>
  <c r="G130" i="7"/>
  <c r="H130" i="7" s="1"/>
  <c r="G129" i="7"/>
  <c r="H129" i="7" s="1"/>
  <c r="G128" i="7"/>
  <c r="H128" i="7" s="1"/>
  <c r="G127" i="7"/>
  <c r="H127" i="7" s="1"/>
  <c r="G126" i="7"/>
  <c r="H126" i="7" s="1"/>
  <c r="G125" i="7"/>
  <c r="H125" i="7" s="1"/>
  <c r="G124" i="7"/>
  <c r="H124" i="7" s="1"/>
  <c r="G123" i="7"/>
  <c r="H123" i="7" s="1"/>
  <c r="G122" i="7"/>
  <c r="H122" i="7" s="1"/>
  <c r="G121" i="7"/>
  <c r="H121" i="7" s="1"/>
  <c r="G120" i="7"/>
  <c r="H120" i="7" s="1"/>
  <c r="G119" i="7"/>
  <c r="H119" i="7" s="1"/>
  <c r="G118" i="7"/>
  <c r="H118" i="7" s="1"/>
  <c r="G117" i="7"/>
  <c r="H117" i="7" s="1"/>
  <c r="G116" i="7"/>
  <c r="H116" i="7" s="1"/>
  <c r="G115" i="7"/>
  <c r="H115" i="7" s="1"/>
  <c r="G114" i="7"/>
  <c r="H114" i="7" s="1"/>
  <c r="G113" i="7"/>
  <c r="H113" i="7" s="1"/>
  <c r="G112" i="7"/>
  <c r="H112" i="7" s="1"/>
  <c r="G111" i="7"/>
  <c r="H111" i="7" s="1"/>
  <c r="G110" i="7"/>
  <c r="H110" i="7" s="1"/>
  <c r="G109" i="7"/>
  <c r="H109" i="7" s="1"/>
  <c r="G108" i="7"/>
  <c r="H108" i="7" s="1"/>
  <c r="G107" i="7"/>
  <c r="H107" i="7" s="1"/>
  <c r="G106" i="7"/>
  <c r="H106" i="7" s="1"/>
  <c r="G105" i="7"/>
  <c r="H105" i="7" s="1"/>
  <c r="G104" i="7"/>
  <c r="H104" i="7" s="1"/>
  <c r="G103" i="7"/>
  <c r="H103" i="7" s="1"/>
  <c r="G102" i="7"/>
  <c r="H102" i="7" s="1"/>
  <c r="G101" i="7"/>
  <c r="H101" i="7" s="1"/>
  <c r="G100" i="7"/>
  <c r="H100" i="7" s="1"/>
  <c r="G99" i="7"/>
  <c r="H99" i="7" s="1"/>
  <c r="G98" i="7"/>
  <c r="H98" i="7" s="1"/>
  <c r="G97" i="7"/>
  <c r="H97" i="7" s="1"/>
  <c r="G96" i="7"/>
  <c r="H96" i="7" s="1"/>
  <c r="G95" i="7"/>
  <c r="H95" i="7" s="1"/>
  <c r="G94" i="7"/>
  <c r="H94" i="7" s="1"/>
  <c r="G93" i="7"/>
  <c r="H93" i="7" s="1"/>
  <c r="G92" i="7"/>
  <c r="H92" i="7" s="1"/>
  <c r="G91" i="7"/>
  <c r="H91" i="7" s="1"/>
  <c r="G90" i="7"/>
  <c r="H90" i="7" s="1"/>
  <c r="G89" i="7"/>
  <c r="H89" i="7" s="1"/>
  <c r="G88" i="7"/>
  <c r="H88" i="7" s="1"/>
  <c r="G87" i="7"/>
  <c r="H87" i="7" s="1"/>
  <c r="G86" i="7"/>
  <c r="H86" i="7" s="1"/>
  <c r="G85" i="7"/>
  <c r="H85" i="7" s="1"/>
  <c r="G84" i="7"/>
  <c r="H84" i="7" s="1"/>
  <c r="G83" i="7"/>
  <c r="H83" i="7" s="1"/>
  <c r="G82" i="7"/>
  <c r="H82" i="7" s="1"/>
  <c r="G81" i="7"/>
  <c r="H81" i="7" s="1"/>
  <c r="G80" i="7"/>
  <c r="H80" i="7" s="1"/>
  <c r="G79" i="7"/>
  <c r="H79" i="7" s="1"/>
  <c r="G78" i="7"/>
  <c r="H78" i="7" s="1"/>
  <c r="G77" i="7"/>
  <c r="H77" i="7" s="1"/>
  <c r="G76" i="7"/>
  <c r="H76" i="7" s="1"/>
  <c r="G75" i="7"/>
  <c r="H75" i="7" s="1"/>
  <c r="G74" i="7"/>
  <c r="H74" i="7" s="1"/>
  <c r="G73" i="7"/>
  <c r="H73" i="7" s="1"/>
  <c r="G72" i="7"/>
  <c r="H72" i="7" s="1"/>
  <c r="G71" i="7"/>
  <c r="H71" i="7" s="1"/>
  <c r="G70" i="7"/>
  <c r="H70" i="7" s="1"/>
  <c r="G69" i="7"/>
  <c r="H69" i="7" s="1"/>
  <c r="G68" i="7"/>
  <c r="H68" i="7" s="1"/>
  <c r="G67" i="7"/>
  <c r="H67" i="7" s="1"/>
  <c r="G66" i="7"/>
  <c r="H66" i="7" s="1"/>
  <c r="G65" i="7"/>
  <c r="H65" i="7" s="1"/>
  <c r="G64" i="7"/>
  <c r="H64" i="7" s="1"/>
  <c r="G63" i="7"/>
  <c r="H63" i="7" s="1"/>
  <c r="G62" i="7"/>
  <c r="H62" i="7" s="1"/>
  <c r="G61" i="7"/>
  <c r="H61" i="7" s="1"/>
  <c r="G60" i="7"/>
  <c r="H60" i="7" s="1"/>
  <c r="G59" i="7"/>
  <c r="H59" i="7" s="1"/>
  <c r="G58" i="7"/>
  <c r="H58" i="7" s="1"/>
  <c r="G57" i="7"/>
  <c r="H57" i="7" s="1"/>
  <c r="G56" i="7"/>
  <c r="H56" i="7" s="1"/>
  <c r="G55" i="7"/>
  <c r="H55" i="7" s="1"/>
  <c r="G54" i="7"/>
  <c r="H54" i="7" s="1"/>
  <c r="G53" i="7"/>
  <c r="H53" i="7" s="1"/>
  <c r="G52" i="7"/>
  <c r="H52" i="7" s="1"/>
  <c r="G51" i="7"/>
  <c r="H51" i="7" s="1"/>
  <c r="G50" i="7"/>
  <c r="H50" i="7" s="1"/>
  <c r="G49" i="7"/>
  <c r="H49" i="7" s="1"/>
  <c r="G48" i="7"/>
  <c r="H48" i="7" s="1"/>
  <c r="G47" i="7"/>
  <c r="H47" i="7" s="1"/>
  <c r="G46" i="7"/>
  <c r="H46" i="7" s="1"/>
  <c r="G45" i="7"/>
  <c r="H45" i="7" s="1"/>
  <c r="G44" i="7"/>
  <c r="H44" i="7" s="1"/>
  <c r="G43" i="7"/>
  <c r="H43" i="7" s="1"/>
  <c r="G42" i="7"/>
  <c r="H42" i="7" s="1"/>
  <c r="G41" i="7"/>
  <c r="H41" i="7" s="1"/>
  <c r="G40" i="7"/>
  <c r="H40" i="7" s="1"/>
  <c r="G39" i="7"/>
  <c r="H39" i="7" s="1"/>
  <c r="G38" i="7"/>
  <c r="H38" i="7" s="1"/>
  <c r="G37" i="7"/>
  <c r="H37" i="7" s="1"/>
  <c r="G36" i="7"/>
  <c r="H36" i="7" s="1"/>
  <c r="G35" i="7"/>
  <c r="H35" i="7" s="1"/>
  <c r="G34" i="7"/>
  <c r="H34" i="7" s="1"/>
  <c r="G33" i="7"/>
  <c r="H33" i="7" s="1"/>
  <c r="G32" i="7"/>
  <c r="H32" i="7" s="1"/>
  <c r="G31" i="7"/>
  <c r="H31" i="7" s="1"/>
  <c r="G30" i="7"/>
  <c r="H30" i="7" s="1"/>
  <c r="G29" i="7"/>
  <c r="H29" i="7" s="1"/>
  <c r="G28" i="7"/>
  <c r="H28" i="7" s="1"/>
  <c r="G27" i="7"/>
  <c r="H27" i="7" s="1"/>
  <c r="G26" i="7"/>
  <c r="H26" i="7" s="1"/>
  <c r="G25" i="7"/>
  <c r="H25" i="7" s="1"/>
  <c r="G24" i="7"/>
  <c r="H24" i="7" s="1"/>
  <c r="G23" i="7"/>
  <c r="H23" i="7" s="1"/>
  <c r="G22" i="7"/>
  <c r="H22" i="7" s="1"/>
  <c r="G21" i="7"/>
  <c r="H21" i="7" s="1"/>
  <c r="G20" i="7"/>
  <c r="H20" i="7" s="1"/>
  <c r="G19" i="7"/>
  <c r="H19" i="7" s="1"/>
  <c r="G18" i="7"/>
  <c r="H18" i="7" s="1"/>
  <c r="G17" i="7"/>
  <c r="H17" i="7" s="1"/>
  <c r="G16" i="7"/>
  <c r="H16" i="7" s="1"/>
  <c r="G15" i="7"/>
  <c r="H15" i="7" s="1"/>
  <c r="G14" i="7"/>
  <c r="H14" i="7" s="1"/>
  <c r="G13" i="7"/>
  <c r="H13" i="7" s="1"/>
  <c r="G12" i="7"/>
  <c r="H12" i="7" s="1"/>
  <c r="G11" i="7"/>
  <c r="H11" i="7" s="1"/>
  <c r="G10" i="7"/>
  <c r="H10" i="7" s="1"/>
  <c r="G9" i="7"/>
  <c r="H9" i="7" s="1"/>
  <c r="G8" i="7"/>
  <c r="H8" i="7" s="1"/>
  <c r="G7" i="7"/>
  <c r="H7" i="7" s="1"/>
  <c r="G6" i="7"/>
  <c r="H6" i="7" s="1"/>
  <c r="G5" i="7"/>
  <c r="H5" i="7" s="1"/>
  <c r="G4" i="7"/>
  <c r="H4" i="7" s="1"/>
  <c r="G3" i="7"/>
  <c r="H3"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tc={C246D5B1-EA3B-4A53-93ED-FBD772F4365D}</author>
  </authors>
  <commentList>
    <comment ref="B1" authorId="0" shapeId="0" xr:uid="{C246D5B1-EA3B-4A53-93ED-FBD772F4365D}">
      <text>
        <t>[Threaded comment]
Your version of Excel allows you to read this threaded comment; however, any edits to it will get removed if the file is opened in a newer version of Excel. Learn more: https://go.microsoft.com/fwlink/?linkid=870924
Comment:
    Eisen en wensen splitsen op separate werkbladen</t>
      </text>
    </comment>
  </commentList>
</comments>
</file>

<file path=xl/sharedStrings.xml><?xml version="1.0" encoding="utf-8"?>
<sst xmlns="http://schemas.openxmlformats.org/spreadsheetml/2006/main" count="3335" uniqueCount="1022">
  <si>
    <t>1. Functionele eisen - Eisen en Wensen</t>
  </si>
  <si>
    <t>Categorie</t>
  </si>
  <si>
    <t>Code</t>
  </si>
  <si>
    <t>Eis/Wens</t>
  </si>
  <si>
    <t>Omschrijving</t>
  </si>
  <si>
    <t>Contractregistratie</t>
  </si>
  <si>
    <t>F16</t>
  </si>
  <si>
    <t>Eis</t>
  </si>
  <si>
    <t>In uw systeem kan een gebruiker verplicht worden een aantal relevante contractgegevens/kenmerken minimaal in te vullen bij een contractregistratie. zodat een nieuw opgevoerd contract volledig en juist is vastgelegd. Het is mogelijk om hierin aanpassingen te doen en bijvoorbeeld de verplichte velden later uit te breiden</t>
  </si>
  <si>
    <t>F17</t>
  </si>
  <si>
    <t>Uw systeem maakt het mogelijk om notities aan een contractregistratie toe te voegen. Minimaal wordt vastgelegd: wie de notitie heeft aangemaakt. datum vastlegging notitie. actueel (Ja/Nee). afgehandeld (Ja/Nee). Een notitie kan niet worden verwijderd</t>
  </si>
  <si>
    <t>F21</t>
  </si>
  <si>
    <t>Uw systeem genereert automatische contractnummering (uniek) voor nieuwe contracten</t>
  </si>
  <si>
    <t>F22</t>
  </si>
  <si>
    <t>Uw systeem slaat automatisch op tijdens het registreren van een contract. Ook als deze nog niet voltooid is en de onvoltooide registratie is altijd op te halen</t>
  </si>
  <si>
    <t>F120</t>
  </si>
  <si>
    <t>Van een contract kunnen minimaal de volgende velden worden geregistreerd: Administratie/bedrijf, Contract-ID, Contracttype, Contractnaam, Korte omschrijving, Begindatum, Einddatum, Verlengingsdatum, Verlengingstermijn, Maximaal aantal verlengingen, Aantal, gerealiseerde verlengingen, Opzegtermijn, Indexatiedatum, type hoeveelheid (uren, stuks, meter etc.), hoeveelheid, tarief per eenheid, Eenmalige kosten, Structurele kosten, Tijdsperiode structurele kosten (week, maand, jaar etc.), Facturatieperiode, Contract scenario, PDCA-cyclusfrequentie, Leverancier, Commentaar, Contractreferentie leverancier, Aanbestedingsnummer, Link naar aanbestedingsdossier (in DMS), Dossiernummer in DMS</t>
  </si>
  <si>
    <t>F121</t>
  </si>
  <si>
    <t>Aan een contract kunnen onbeperkt aantal rollen gekoppeld worden</t>
  </si>
  <si>
    <t>F136</t>
  </si>
  <si>
    <t>In uw systeem moet het mogelijk zijn om een sjabloon van een contract te kunnen maken voor steeds terugkomende opdrachten/contracten, en die te kunnen dupliceren</t>
  </si>
  <si>
    <t>F137</t>
  </si>
  <si>
    <t>In uw systeem moet het mogelijk zijn om in de diverse datum- en/of periodevelden diverse periodes te kunnen gebruiken. Bijvoorbeeld een initiele looptijd van 9 maanden, maar een verlenging met één jaar of in het eerste jaar kwartaalijks overleg, en in de vervolgjaren één keer per jaar etc.</t>
  </si>
  <si>
    <t>F14</t>
  </si>
  <si>
    <t>Uw systeem biedt ondersteuning van checklisten, bijv. een contractcreatie checklist, contractdossier checklist, contactevaluatie checklist of contractregistratie checklist. Vanuit de checklist kan met één muisklik doorgeklikt worden naar betreffend invoer(veld)/raadpleeg scherm</t>
  </si>
  <si>
    <t>F138</t>
  </si>
  <si>
    <t>In uw systeem dient functie voor versiebeheer aanwezig te zijn. Doormiddel van meerdere keren een knop of ctrl-z in te drukken zijn de laatste wijzigingen ongedaan te maken</t>
  </si>
  <si>
    <t>F41</t>
  </si>
  <si>
    <t>In uw systeem kunnen ook contracten verwerkt worden die een vordering opleveren. In dat geval dient niet de spend getoond worden, maar de vordering (debiteur), de betalingen en het openstaande bedrag. Ofwel, in de applicatie moeten niet alleen contracten met leveranciers (crediteuren) staan, maar ook afnemers (debiteuren)</t>
  </si>
  <si>
    <t>F47</t>
  </si>
  <si>
    <t>Binnen uw systeem is het mogelijk meerdere "bedrijven of administraties" aan te maken, waarbij middels in te stellen rechten een strikte scheiding te maken is voor het raadplegen en muteren op basis van gebruikersgroepen. Bijvoorbeeld een apart bedrijf/administratie voor een aan de aanbestedende dienst gelieerde stichting of gemeenschappelijke regeling die administratief gezien losstaat van de aanbestedende dienst.</t>
  </si>
  <si>
    <t>Alg1</t>
  </si>
  <si>
    <t>De ICT-Prestatie ondersteunt alle diakrieten (é, ã, ü etc.), die zonder specifieke aanvullende software en hardware op het scherm getoond en afgedrukt kunnen worden.</t>
  </si>
  <si>
    <t>Contractbeheer</t>
  </si>
  <si>
    <t>F48</t>
  </si>
  <si>
    <t>Een contract dient "verwijderd" te kunnen worden. De rechten daartoe kunnen aan een bepaalde rol gekoppeld worden, bijvoorbeeld aan de rol functionele beheerder. Het contract wordt niet fysiek verwijderd uit de database, echter is niet meer zichtbaar in de zoekresultaten, rapportages of dashboard van de reguliere gebruikers. Een functioneel beheerder kan die verwijdering ook weer ongedaan maken.</t>
  </si>
  <si>
    <t>F122</t>
  </si>
  <si>
    <t>In uw systeem dien je bulkmutaties uit te kunnen voeren. Bijvoorbeeld het filteren en selecteren van meerdere contracten van een contracteigenaar, en de contracteigenaar in één keer wijzigen naar een andere persoon</t>
  </si>
  <si>
    <t>F123</t>
  </si>
  <si>
    <t>Contracten kunnen onderling gerelateerd worden. Hierbij kan aangegeven wat de onderlinge relatie is (ROK-NOK, Onderliggend, Bijlage etc. ) en het type relatie (Juridisch, Keten, Contract met dezelfde wederpartij) en Relatiestrategie (ad hoc, infrequent overleg, frequent overleg, nauwe samenwerking, contractmanagement in één hand). In het overzicht van te relateren contracten dient geswitched te kunnen worden tussen contractstatussen</t>
  </si>
  <si>
    <t>F124</t>
  </si>
  <si>
    <t>Uw systeem beschikt over de mogelijkheid om per contract een contractdossier te vormen. Van een document kan minimaal de volgende gegevens worden vastgelegd (of getoond vanuit DMS): DocumentID, Documentnaam, Categorie, Versienummer, Status, Publicatiedatum, Eigenaar, Documenttype, Kwaliteit, Bron, Opmerkingen, Link naar document in DMS</t>
  </si>
  <si>
    <t>F125</t>
  </si>
  <si>
    <t>In uw systeem kan op ieder document een signalering ingesteld worden, dit inclusief signaleringstermijn en ontvanger van de signalering</t>
  </si>
  <si>
    <t>F126</t>
  </si>
  <si>
    <t>In uw systeem kunnen de ontbrekende documenten vastgelegd worden. dit inclusief documentnaam, versienummer, eigenaar, verantwoordelijk voor aanlevering, uiterlijke datum aan te leveren, datum aangeleverd, opmerkingen. Bij raadplegen van het contractdossier is inzichtelijk welke ontbrekende documenten er zijn</t>
  </si>
  <si>
    <t>F127</t>
  </si>
  <si>
    <t>Bij het registreren van leveranciers welke ingeschreven staan bij de Nederlandse Kamer van Koophandel kan gezocht worden op KvK-nummer en handelsnaam. Indien de leverancier gevonden wordt in het NHR (Nederlands HandelsRegister) dan wordt uitsluitend de sleutel naar de registratie in het NHR opgeslagen in uw systeem. Bij iedere raadpleging van leveranciersgegevens worden de actuele gegevens uit het NHR getoond. Bij beëindiging van de registratie in het NHR wordt er een signalering toegevoegd t. b. v. de contractbeheerders</t>
  </si>
  <si>
    <t>F128</t>
  </si>
  <si>
    <t>Aanvullend op eis F127 kan van (buitenlandse) leveranciers die niet in de NHR staan ingeschreven de handelsnaam, postadres, bezoekadres en contactgegevens in uw systeem vastgelegd worden</t>
  </si>
  <si>
    <t>F129</t>
  </si>
  <si>
    <t>Uw systeem beschikt over een koppeling met de organogram van de organisatie van de aanbestedende dienst. de organisatiegegevens (organisatieeenheden zoals keten, team, manager, teamleden, hierarchie etc. ) worden bij voorkeur middels de Microsoft Entra ID koppeling uit de Active Directory van de aanbestedende dienst gehaald. Alternatief is dat deze uit het HR-systeem (AFAS Profit) van de aanbestedende dienst wordt gehaald m. b. v. een beschikbare API of ETL uit een Datawarehouse. Er worden alleen sleutels naar organisatieentiteiten vastgelegd in uw systeem. Bij beëindiging van een organisatieeenheid wordt er een signalering toegevoegd t. b. v. de contractbeheerders</t>
  </si>
  <si>
    <t>F130</t>
  </si>
  <si>
    <t>Uw systeem moet het beheren van verschillende contractypes kunnen ondersteunen (bijv. raamovereenkomsten, nadere overeeenkomsten, inhuurcontracten, samenwerkingsovereenkomsten, verkoopcontracten, verwerkersovereenkomsten etc. ). Er kunnen formats voor deze contracttypes worden gevormd door het samenstellen  van verschillende informatieobjecten en datavelden die voor dat contracttype relevant zijn. Het format van een contractype kan worden opgeslagen en telkens opnieuw worden gebruikt voor het registreren van een contract. De formats kunnen worden aangepast door de functioneel beheerders.</t>
  </si>
  <si>
    <t>F132</t>
  </si>
  <si>
    <t>Uw systeem biedt de mogelijkheid om een contractdossier te klonen om gegevens niet dubbel in te hoeven voeren als de contractinformatie (deels) hergebruikt dient te worden</t>
  </si>
  <si>
    <t>F133</t>
  </si>
  <si>
    <t>Uw systeem geeft inzage in de contractstatus. Het systeem kent minimaal de volgende contractstatussen:  In voorbereiding, Actief en Beeindigd. De statussen Actief en Beeindigd kunnen automatisch worden toegekend o. b. v. de contractdatums. Maar deze statussen kunnen worden overruled door de hiertoe bevoegde gebruiker (al of niet door het aanpassen van de contractdatums). In dashboards en overzichtschermen is te switchen tussen de verschillende contractstatussen</t>
  </si>
  <si>
    <t>F42</t>
  </si>
  <si>
    <t>In uw systeem kan per contract en per jaar de indexatie vastgelegd worden, zowel als een percentage als een absoluut bedrag.</t>
  </si>
  <si>
    <t>F43</t>
  </si>
  <si>
    <t>Bij het inbrengen van het indexatie percentage kan gekozen worden uit een door organisatie zelf te onderhouden voorgedefinieerde lijst met percentages  én een zelf in te voeren percentage. In de lijst met voorgedefinieerde percentages wordt tevens de (juridische) grondslag getoond (bijv. ARBIT 2018, GIBIT 2020, CBS index ... etc.). De lijst kent een start- en einddatum per voorgedefineerd percentage, alleen de percentage(s) voor het lopende jaar worden getoond.</t>
  </si>
  <si>
    <t>F44</t>
  </si>
  <si>
    <t>Uw systeem signaleert wanneer een gefactureerd jaarlijks bedrag afwijkt van de overeengekomen indexatie.</t>
  </si>
  <si>
    <t>F45</t>
  </si>
  <si>
    <t>Uw systeem kan de te verwachten spend op het contract berekenen op basis van eenmalige kosten plus (structurele kosten per jaar maal duur van de overeenkomst) en houdt hierbij rekening met een (handmatig in te stellen fictieve) indexatie per jaar.</t>
  </si>
  <si>
    <t>FW1</t>
  </si>
  <si>
    <t>Wens</t>
  </si>
  <si>
    <t xml:space="preserve">Uw systeem heeft functionaliteiten om zelf sjablonen te kunnen maken voor brieven, contracten en enquêtes etc. 
A. Deze sjablonen dienen naar eigen inzicht ingedeeld te kunnen worden. 
B. Sjablonen kunnen gekopieerd, gearchiveerd en tussen gebruikers gedeeld worden. 
C. In de applicatie kunnen een onbeperkt aantal sjablonen worden aangemaakt.
D. Middels tags kan alle informatie uit uw systeem opgenomen worden in een sjabloon.
Dit mag in de systeem ook geïmplementeerd worden door het realiseren van een koppeling met Xential. </t>
  </si>
  <si>
    <t>FW50</t>
  </si>
  <si>
    <t>De metadata van een document kan uit het document en/of DMS gehaald worden en vooringevuld worden bij het registreren van een document</t>
  </si>
  <si>
    <t>Contractmanagement</t>
  </si>
  <si>
    <t>F4</t>
  </si>
  <si>
    <t>Uw systeem ondersteunt en is ingericht conform de CATS-CM contractlevenscyclus: Contractinitiatie, Contractmanagement, Contract beëindiging en evaluatie én NEVI CLM contractlevenscyclus: Contractplanning, Contractopstelling en -onderhandeling, Contractondertekening, Contractuitvoering, Contractbeheer en Contractbeëindiging.</t>
  </si>
  <si>
    <t>F50</t>
  </si>
  <si>
    <t>Per contract kan vastgelegd worden welke CM Essentials én eventuele vrije contract- en omgevingskenmerken die er van toepassing zijn, en met welke frequentie deze afwijkend van de default PDCA-cyclus (zie ook eis F81) behandeld dienen te worden</t>
  </si>
  <si>
    <t>F51</t>
  </si>
  <si>
    <t>Per contract kan vastgelegd worden welke contractoverleggen er gepland zijn, dit inclusief de vastlegging van de naam van het overleg, deelnemers, frequentie, lengte, gepland ja/nee, vaste agendapunten. Indien de leverancier penvoerder is, dan kan deze de contractoverleggen plannen middels het Leveranciersportaal.</t>
  </si>
  <si>
    <t>F52</t>
  </si>
  <si>
    <t>Onbeperkt aantal Onduidelijkheden in het contract kunnen vastgelegd worden in uw systeem, gekoppeld aan een document, inclusief de acties en opvolging daarvan (bijv. in een addendum, nadere overeenkomst, aangepaste overeenkomst etc.). Van een onduidelijkheid in het contract kan het volgende vastgelegd worden: verwijzing naar paragraaf/artikel waarin onduidelijkheid vermeld staat, type onduidelijkheid (ontbrekend, onvolledig, onjuist, dubbel, tegenstrijdig, onduidelijk), omschrijving, categorie, soort (aoc/dop), CM Essential, Dienst/Product, Impact, Aanpassing nodig, Omschrijving aanpassing, Urgentie, Aangepast (Ja/Nee)</t>
  </si>
  <si>
    <t>F53</t>
  </si>
  <si>
    <t>Onbeperkt aantal Contractdoelstellingen per contract kunnen vastgelegd worden in uw systeem, met verwijzing naar bovenliggende organisatiedoelstellingen, organisatiebelang, de hieraan gerelateerde prestaties, uit welk document die doelstellingen zijn overgenomen, start- en einddatum</t>
  </si>
  <si>
    <t>F54</t>
  </si>
  <si>
    <t>Onbeperkt aantal Stakeholders van een contract kunnen vastgelegd worden in uw systeem, per stakeholder kan minimaal het volgende vastgelegd worden: Organisatieonderdeel, sleutel naar intern/extern natuurlijk persoon, rol, belang (hoog, middel, laag), invloed (hoog, middel, laag), type invloed (direct, indirect), Attitude (positief, negatief, neutraal), stakeholderstrategie (blijvende positieve invloed, actieve betrokkenheid, belang bewaken, geinformeerd houden)</t>
  </si>
  <si>
    <t>F56</t>
  </si>
  <si>
    <t>Onbeperkt aantal Geconstateerde aannames in het contract kunnen vastgelegd worden in uw systeem, dit gekoppeld aan een document. Het volgende kan minimaal vastgelegd worden, artikelnummer/paragraafnummer, beschrijving artikel/paragraaf, beschrijving aanname, categorie, type, AOC/DOP, getoetst, is het een risico dan koppelen aan een risico, uitkomst verificatie, status.</t>
  </si>
  <si>
    <t>F57</t>
  </si>
  <si>
    <t>Onbeperkt aantal Verplichtingen voortvloeiende uit een contract kunnen vastgelegd worden in uw systeem, welke verplichtingen voor leverancier of opdrachtgever vloeien er voort uit welk document. Minimaal vastgelegd kan worden: artikelnummer/paragraafnummer, beschrijving van de verplichting, type, AOC/DOP, categorie, proces, dienst- of productnaam, status.</t>
  </si>
  <si>
    <t>F58</t>
  </si>
  <si>
    <t>Er kan in uw systeem per contract een verificatieplan vastgelegd worden, waarbij de verificatieactie gekoppeld kan worden aan een verplichting. Minimaal kan vastgelegd worden: KPI, wijze van meten, frequentie, soort prestatieverklaring, naam en rol controleur, AOC of DOP, start- en einddatum, afgehandeld (ja/nee). Per PDCA-cyclus kan kunnen de verificatieacties afgehandeld worden en vastgelegd. Aan betreffende verificatieactie kunnen documenten (prestatieverklaringen) gekoppeld worden.</t>
  </si>
  <si>
    <t>F59</t>
  </si>
  <si>
    <t>Onbeperkt aantal Financiële afspraken voortvloeiende uit een contract kunnen in uw systeem vastgelegd worden, dit gekoppeld aan het document waar het uit voortvloeit. Minimaal vastgelegd kan worden: artikelnummer/paragraaf, beschrijving, type (tarief, korting, facturatie, indexatie, etc.).</t>
  </si>
  <si>
    <t>F60</t>
  </si>
  <si>
    <t>In uw systeem kunnen per contract de begrote incidentele en structurele kosten vastgelegd worden. De begrote TCO wordt automatisch uitgerekend op basis van de contractduur, en aangepast bij contractverlenging. Per begrotingspost kan minimaal vastgelegd worden: Product/dienst, vraageigenaar (sleutel natuurlijk persoon), RVM'er (sleutel natuurlijk persoon), start- en einddatum, type hoeveelheid, aantallen in jaar 1 t/m einddatum contract, totaal aantal (automatisch berekend op basis van voorgenoemde aantallen), contractwaarde in jaar 1 t/m einddatum contract, TCO (automatisch berekend over contractjaren).</t>
  </si>
  <si>
    <t>F61</t>
  </si>
  <si>
    <t xml:space="preserve">Er kan in uw systeem een contractinitiatie plan per contract opgesteld worden, met daarbij  per essential de activiteiten, actiehouder, geplande start- en einddatum, werkelijke start- en einddatum. </t>
  </si>
  <si>
    <t>F62</t>
  </si>
  <si>
    <t>Er kan in uw systeem een contractmanagement plan per contract opgesteld worden, per essential de activiteiten, frequentie PDCA, benodigde middelen, AOC/DOP, Verantwoordelijke (sleutel naar natuurlijk persoon). Tijdens het uitvoeren van de PDCA wordt dit contractmanagement plan aangepast en opgeslagen onder een nieuwe versie, dit met behoud van de vorige versie(s).</t>
  </si>
  <si>
    <t>F63</t>
  </si>
  <si>
    <t>Er kan in uw systeem een contractafbouw plan per contract opgesteld worden, per essential de activiteiten, AOC/DOP, Verantwoordelijke (sleutel naar natuurlijk persoon), geplande einddatum, gerealiseerde einddatum.</t>
  </si>
  <si>
    <t>F64</t>
  </si>
  <si>
    <t>Het besturingsmodel van een contract, wie mag welke beslissing nemen en wie is zijn vervanger, kan vastgelegd worden in uw systeem. Minimaal kan het volgende vastgelegd worden: type besluit, 1e verantwoordelijke (sleutel naar natuurlijk persoon, getooond worden naam, functienaam en rol), vervanger (sleutel naar natuurlijk persoon, getoond worden naam, functienaam), maximale bevoegdheid in Euro's, escalatieniveau.</t>
  </si>
  <si>
    <t>F65</t>
  </si>
  <si>
    <t>Onbeperkt aantal risicomitigerende maatregelen, gekoppeld aan risico, kunnen vastgelegd worden in uw systeem. Getoond worden Risico-ID, Risiconaam. Minimaal kan vastgelegd worden: mitigerende maatregel, type maatregel, effect, verantwoordlijke, datum gerealiseerd, status, laatste keer gechecked, benodigd budget.</t>
  </si>
  <si>
    <t>F66</t>
  </si>
  <si>
    <t>Ophanden contractwijzigingen kunnen vastgelegd worden in uw systeem, dit eventueel gekoppeld aan een document uit het contractdossier. Minimaal vastgelegd kan worden: naam, startdatum, initierende partij, bron, omschrijving, motivatie, eigenaar, status, impact, advies, kosten, actie, actiehouder, actiedatum, besluit, resultaat besluit, vastgelegd in document op datum, logboek.</t>
  </si>
  <si>
    <t>F67</t>
  </si>
  <si>
    <t>(Contract)Issues kunnen vastgelegd worden in uw systeem, minimaal kan per issue vastgelegd worden: datum, gemeld door, bron, omschrijving, status, huidige actie, actiehouder, actiedatum, behandelaar, impact, escalatie, verwijziging naar document ingebrekestelling, verwijziging naar document aansprakelijkstelling, datum afgerond, resultaat, logboek. Ook leveranciers kunnen issues op het contract vastleggen in het Leveranciersportaal.</t>
  </si>
  <si>
    <t>F68</t>
  </si>
  <si>
    <t>De opdracht die de contracteigenaar (CE) aan de contractmanager geeft kan vastgelegd worden in uw systeem, dit inclusief urenbudget gespecificeerd per fase per maand, bevoegdheden en mandaat van de contractmanager, afgesproken KPI's, rapportagefrequentie en vorm.</t>
  </si>
  <si>
    <t>F69</t>
  </si>
  <si>
    <t>In uw systeem kan een contractkalender per contract vastgelegd worden met daarin zonder beperking in aantal de belangrijke datums m.b.t. een contract zoals verlengdatum, (uiterste) opzegdatum, indexatiedatum etc. Minimaal kan per datum vastgelegd worden: AOC/DOP, gebeurtenis/deadline, verantwoordelijke (sleutel naar natuurlijk persoon, getoond worden naam, rol en functie).</t>
  </si>
  <si>
    <t>F70</t>
  </si>
  <si>
    <t>In uw systeem kunnen onbepert aantal signaleringen vastgelegd worden, minimaal kan per signalering vastgelegd worden: onderwerp (verlenging, indexatie, prestatieverklaring, overschrijding contractwaarde etc.), uiterste datum, signaleringsdatum, te informeren functionaris (sleutel naar natuurlijk persoon, getoond worden naam, rol en functie), signaleringsmail versturen (Ja, Nee), document, drempel overschrijding contractwaarde. Indien signaleringsmail versturen op Ja staat ontvangt te informeren functionaris een signaleringsmail en/of notificatie.</t>
  </si>
  <si>
    <t>F71</t>
  </si>
  <si>
    <t>Naast de CM essentials kunnen ook vrije contract- en omgevingskenmerken welke van invloed zijn op de uitvoeringsfrequentie van de PDCA-cyclus vastgelegd worden, denk aan politieke gevoeligheid, contractwaarde, complexiteit etc. Per vrij contract- of omgevingskenmerk kan aangegeven worden wat de boven- en ondergrenzen zijn en welk type effect dit heeft op de respectievelijke CM essentials.</t>
  </si>
  <si>
    <t>F80</t>
  </si>
  <si>
    <t>Uw systeem ondersteunt een PDCA-cyclus: Initieren, Plannen, Uitvoeren, Controleren, Aanpassen, Sluiten.</t>
  </si>
  <si>
    <t>F81</t>
  </si>
  <si>
    <t>Per contract kan de PDCA-cyclus ingepland worden. Op basis van het toegepaste contractscenario op het contract kan vastgelegd worden op welke datum de plan, do, check en act actie is afgerond, verantwoordelijke (sleutel naar natuurlijk persoon, getoond worden naam, rol en functie), betrokkenen (sleutels naar natuurlijk personen, getoond worden naam, rol en functie).</t>
  </si>
  <si>
    <t>F82</t>
  </si>
  <si>
    <t>In uw systeem kan een nadere uitsplitsing van de werkelijke kosten van een (raam)overeenkomst vastgelegd worden, dit gekoppeld aan een factuur vastgelegd in het financiele systeem. Minimaal kan vastgelegd worden: werkelijke aantallen en werkelijke bedragen per product/dienst per jaar en cumulatief versus de geraamde aantallen en bedragen per jaar en cumulatief.</t>
  </si>
  <si>
    <t>FW11</t>
  </si>
  <si>
    <t>Wenselijk is dat er voor contractinitiatie-, contractmanagement en contractafbouw plan-sjablonen beschikbaar zijn in uw systeem die overgenomen kunnen worden naar een individueel contract.</t>
  </si>
  <si>
    <t>FW20</t>
  </si>
  <si>
    <t>Wenselijk is dat vanuit uw systeem de PDCA-cycli middels Outlook gepland kan worden, waarbij de gegevens uit eis F81 vooringevuld worden</t>
  </si>
  <si>
    <t>Contractafbouw</t>
  </si>
  <si>
    <t>F90</t>
  </si>
  <si>
    <t>In uw systeem kan een contractafbouwplan vastgelegd worden, op basis van het toepasselijke contractscenario kan per essential de activiteiten vastgelegd worden. Minimaal kan per activiteit het volgende vastgelegd worden: AOC/DOP, Verantwoordelijke (sleutel naar natuurlijk persoon, getoond worden naam, rol en functie), geplande einddatum, gerealiseerde einddatum.</t>
  </si>
  <si>
    <t>F91</t>
  </si>
  <si>
    <t>Aanvullend op eis F90 kunnen ook overige afbouwactiviteiten vastgelegd worden, niet gekoppeld aan een essential.</t>
  </si>
  <si>
    <t>F92</t>
  </si>
  <si>
    <t>In uw systeem kan vastgelegd worden welke verplichtingen doorlopen na einde van de contract, minimaal kan vastgelegd worden: koppeling naar verplichting (getoond worden in welk document deze verplichting staat, artikelnummer/paragraafnummer, omschrijving), impact, einddatum, belegd bij lijnorganisatie, verantwoordelijke binnen lijnorganisatie (sleutel naar natuurlijk persoon, getoond worden naam, rol en functie).</t>
  </si>
  <si>
    <t>F93</t>
  </si>
  <si>
    <t>In uw systeem kan vastgelegd worden welke risico's doorlopen na einde van de contract, minimaal kan vastgelegd worden: koppeling naar risico (getoond worden in welk document deze verplichting staat, artikelnummer/paragraafnummer, omschrijving, impact), einddatum, belegd bij lijnorganisatie, verantwoordelijke binnen lijnorganisatie (sleutel naar natuurlijk persoon, getoond worden naam, rol en functie).</t>
  </si>
  <si>
    <t>F94</t>
  </si>
  <si>
    <t>Op basis van het toepasselijke contractscenario kan per essential een evaluatie vastgelegd worden, dit volgens een checklist.</t>
  </si>
  <si>
    <t>Analyse en rapportage</t>
  </si>
  <si>
    <t>F8</t>
  </si>
  <si>
    <t>Uw systeem beschikt over rapportagemogelijkheden waarbij de volgende standaard rapportages aanwezig zijn:
Rapportages over het contractmanagement proces:
- Volledigheid contractdossier (%). Het aantal contracten waarvoor het dossier volledig (zie ook eis F126 registratie van ontbrekende documenten) is gedeeld door het totale aantal contracten.
- Aantal onderhanden contracten per contractmanager. Het aantal onderhanden contracten inclusief getotaliseerde contractwaarde per contractmanager
Rapportages over de contracten (per team, aantal te selecteren teams of gehele organisatie, per contractmanager, per leveranciersmanager, per contractbeheerder, per soort contract, per leverancier):
- Gemiddelde contractduur. Gemiddelde contractduur over het gehele contractportfolio.
- Jaarlijkse contractwaarde. Eenmalige en structurele kosten per contract per jaar.
- Kostenontwikkeling. Kostenontwikkeling per contract per jaar gedurende de looptijd van een contract.
- Indexatie. Jaarlijkse indexatie per contract gedurende de looptijd van een contract.
- Niet verwerkte indexaties. Welke contracten zouden geindexeerd mogen worden, maar is nog geen indexatiebericht van leverancier voor ontvangen.
- Contract uitnutting. Geprognotiseerde/ aanbestede autonome groei ruimte versus daadwerkelijke autonome groei contractwaarde.
- Escalaties. Aantal escalaties, geschillen per jaar per leverancier.
- Service Level Requirements. Mate van naleving Service Level Requirements per jaar per leverancier/contract.
Rapportages per contract:
- financiële uitnutting per contract vs begroting, op factuurniveau met doorklikmogelijkheid naar de onderliggende factuur.
- financiële rapportage t.b.v. Contracteigenaar, op contractniveau de begrote aantallen en kosten per product/dienst vs de werkelijk gerealiseerde aantallen en kosten per product/dienst.</t>
  </si>
  <si>
    <t>F9</t>
  </si>
  <si>
    <t>Uw systeem biedt de mogelijkheid om door de gebruikers gegenereerde rapportages te kunnen exporteren naar in ieder geval Microsoft Office Excel of PDF van Adobe Acrobat</t>
  </si>
  <si>
    <t>F10</t>
  </si>
  <si>
    <t>Uw systeem biedt de mogelijkheid om rapportages, met vooringestelde filtering, groepering en sortering, met een bepaalde frequentie automatisch via de mail te verzenden aan één of meerdere interne- en/of externe natuurlijke personen</t>
  </si>
  <si>
    <t>F27</t>
  </si>
  <si>
    <t>Alle data van uw systeem kan ontsloten worden via een BI of ETL tool die bij aanbestedende dienst lokaal draait of extern gehost wordt als SaaS-systeem. De ontsloten data moet dagelijks geautomatiseerd zonder menselijke tussenkomst (t. b. v. batchverwerking) te benaderen zijn, op veilige wijze, middels een API_x0002_koppeling</t>
  </si>
  <si>
    <t>F117</t>
  </si>
  <si>
    <t>Uw systeem kan diverse rapportages over het leveranciersportfolio leveren zoals: % leverancier dat inschrijft op een uitvraag, tevredenheid van de leveranciers, % leveranciers die voldoet aan de compliancy etc</t>
  </si>
  <si>
    <t>Gebruikersrollen en -rechten</t>
  </si>
  <si>
    <t>F23</t>
  </si>
  <si>
    <t>Uw systeem moet de mogelijkheid bieden om een onbeperkt aantal gebruikers (intern en extern) aan te maken/te koppelen</t>
  </si>
  <si>
    <t>F29</t>
  </si>
  <si>
    <t>Uw systeem beschikt over een fijnmazige autorisatiematrix waarbij rollen aangemaakt kunnen worden. Aan deze rollen kunnen interne- (medewerkers) en externe (medewerkers van leveranciers) natuurlijke personen gekoppeld worden. Aan deze rollen kunnen CRUD (Create, Read, Update en Delete) -rechten gekoppeld per tabblad, (groep van) invoerveld(en), contract en documenttype. De rollen kunnen gekoppeld worden met rollen vanuit Microsoft Entra-ID. Een leverancier heeft zelf de mogelijkheid binnen het Leveranciersportaal om zijn medewerkers te beheren. Het moet mogelijk zijn om de rechten van externe gebruikers dusdanig in te richten dat zij alleen toegang hebben tot de contracten met hun organisatie, de documenten die relevant zijn voor de leverancier, en de tabbladen/velden die relevant zijn voor de leverancier etc.</t>
  </si>
  <si>
    <t>F135</t>
  </si>
  <si>
    <t>Er dienen raadpleegrechten per contracttype aan rollen gekoppeld te kunnen worden</t>
  </si>
  <si>
    <t>Workflow en notificaties</t>
  </si>
  <si>
    <t>F24</t>
  </si>
  <si>
    <t>Uw systeem heeft functie om workflows in te richten voor bijvoorbeeld het laten ondertekenen van de definitieve versie van een contract of het accorderen van een contractmanagement plan. Middels een melding krijgt een actor binnen die workflow bericht dat er een actie verlangt wordt of dat de actie afgehandeld is</t>
  </si>
  <si>
    <t>F20</t>
  </si>
  <si>
    <t>Uw systeem biedt de mogelijkheid om automatisch en handmatig acties te genereren op basis van contractinformatie. 
A. Automatisch gegenereerde acties dienen handmatig gewijzigd te kunnen worden. 
B. Zodra de actie is gegenereerd volgt een notificatie via email, of door de gebruiker in te stellen alternatief (bijv. Teams chat, SMS), aan de gebruiker, waardoor men niet pas de taak ziet als de gebruiker de applicatie opent.
C. Het moet mogelijk zijn om notities of opmerkingen aan een actie te koppelen.
D. Het moet mogelijk zijn om een actie aan een andere gebruiker toe te wijzen zonder dat de tijd waarbinnen de actie afgerond dient te worden wijzigt, of een actie te weigeren inclusief opgave van reden. Deze actie kan zowel op één, alsook op meerdere, alsook op alle acties worden toegepast.</t>
  </si>
  <si>
    <t>F19</t>
  </si>
  <si>
    <t>In uw systeem moet het mogelijk zijn om acties zelf te kunnen indelen op status (bijvoorbeeld: open, mee bezig, gereed, verlopen). Zie ook eis F11</t>
  </si>
  <si>
    <t>In uw systeem kunnen onbepert aantal signaleringen vastgelegd worden. Minimaal kan per signalering vastgelegd worden: onderwerp (verlenging, indexatie, prestatieverklaring, overschrijding contractwaarde, uiterste datum, signaleringsdatum etc.) te informeren functionaris (sleutel naar natuurlijk persoon, getoond worden naam, rol en functie), signaleringsmail versturen (Ja/Nee), document, drempel overschrijding contractwaarde. Indien signaleringsmail versturen op Ja staat ontvangt te informeren functionaris een signaleringsmail en/of melding</t>
  </si>
  <si>
    <t>F114</t>
  </si>
  <si>
    <t>Per leverancier kunnen er geplande en te plannen overleggen vastgelegd worden, inclusief deelnemers, agenda, verslagen etc</t>
  </si>
  <si>
    <t>FW10</t>
  </si>
  <si>
    <t>Wenselijk is dat vanuit uw systeem een contractoverleg middels Outlook gepland kan worden, waarbij de gegevens uit eis F114 vooringevuld worden</t>
  </si>
  <si>
    <t>Zoeken en vindbaarheid</t>
  </si>
  <si>
    <t>F11</t>
  </si>
  <si>
    <t>Uw systeem beschikt over een dashboard waarmee de gebruiker in één oogopslag alle openstaande signaleringen, actiepunten, issues, ontvoltooide contracten en andere relevante informatie waarmee hij/zij aan de slag moet inzichtelijk heeft. Dit dashboard is door de gebruiker zelf vrij in te richten m. b. v. widgets. Het is tevens mogelijk het dashboard uit te breiden met een visuele weergave (waaronder staafdiagram. trendlijn. taartdiagram etc. ) van informatieobjecten</t>
  </si>
  <si>
    <t>F18</t>
  </si>
  <si>
    <t>Uw systeem heeft een zoekfunctie waarmee met trefwoorden op alle informatieobjecten gezocht kan worden,  zoals bijvoorbeeld contractinformatie, leveranciersinformatie, notitievelden, metadata van documenten etc. 
A. De resultaten van een zoekopdracht zijn afgestemd op de rechten die een gebruiker toegekend heeft gekregen. 
B. Binnen de applicatie dienen zoekresultaten gefilterd en gesorteerd te kunnen worden. 
C. Het moet mogelijk zijn om de zoekresultaten te kunnen exporteren waarbij ingesteld kan worden welke informatieobjecten/kolommen geexporteerd kunnen worden.
D. Zoekopdrachten, inclusief filtering, sortering en exportinstellingen kunnen per gebruiker opgeslagen worden en voorzien worden van een zelf in te stellen naam. Deze zoekopdrachten kunnen door de gebruiker gewijzigd en verwijderd worden.
E. Uw zoekmachine ondersteund Fuzzy search, dit is een techniek om strings te vinden die vergelijkbaar zijn, maar niet identiek aan een zoekopdracht, waarmee effectief overeenkomsten worden gevonden, ondanks typfouten, spelfouten of andere variaties. De volgorde van de zoekresultaten wordt bepaald door de mate waarin het zoekresultaat beantwoord aan de zoekvraag.
F. Bij elke nieuwe zoekopdracht moet vorige zoekopdracht automatisch worden gewist</t>
  </si>
  <si>
    <t>F40</t>
  </si>
  <si>
    <t>Ieder contractregistratie welke in uw systeem is opgeslagen is bereikbaar via een unieke url. Indien uw systeem detecteerd dat de gebruiker niet ingelogd is, dan dient de gebruiker eerst in te loggen waarna hij doorgeleid wordt naar de gevraagde url.</t>
  </si>
  <si>
    <t>Gebruiksgemak</t>
  </si>
  <si>
    <t>F32</t>
  </si>
  <si>
    <t>De systeem is maximaal gericht op selfservice; dat wil zeggen dat gebruikers alle voorkomende taken en functies behorende bij hun rol en autorisatie kunnen verrichten zonder tussenkomst van derde personen.</t>
  </si>
  <si>
    <t>F34</t>
  </si>
  <si>
    <t>De systeem  toont foutmeldingen in de gebruikersinterface visueel duidelijk onderscheidbaar van andere elementen op het scherm</t>
  </si>
  <si>
    <t>F35</t>
  </si>
  <si>
    <t>De systeem markeert invoervelden die incorrecte input bevatten duidelijk en verwerkt de foutieve invoer niet</t>
  </si>
  <si>
    <t>F36</t>
  </si>
  <si>
    <t>De systeem toont in de gebruikersinterface, tijdens de uitvoering van een bewerking, visueel duidelijk dat een bewerking wordt uitgevoerd en door wie</t>
  </si>
  <si>
    <t>F37</t>
  </si>
  <si>
    <t>De systeem toont in de gebruikersinterface, direct na de uitvoering van een bewerking, visueel duidelijk of de bewerking is geslaagd of niet</t>
  </si>
  <si>
    <t>F38</t>
  </si>
  <si>
    <t>Uw systeem kan een zelf, dus zonder opstarten van een externe viewer, een preview van documenten tonen.</t>
  </si>
  <si>
    <t>F46</t>
  </si>
  <si>
    <t>Binnen uw systeem kunt u oneindig doorklikken op informatieobjecten. Waarbij ieder informatieobject in een nieuw tabblad wordt geopend. Indien een informatieobject reeds op een tabblad getoond wordt, dan wordt dit tabblad geactiveerd bij doorklikken en niet opnieuw geopend. Voorbeeld: Vanuit een contract kun je de leveranciersgegevens openen, vanuit leveranciersgegevens kun je gerelateerde contracten tonen, vanuit gerelateerde contracten kun je een aanpalend contract tonen etc.</t>
  </si>
  <si>
    <t>F49</t>
  </si>
  <si>
    <t>In uw systeem dient het mogelijk te zijn om meerdere contracten/sessies simultaan open te kunnen hebben</t>
  </si>
  <si>
    <t>D2</t>
  </si>
  <si>
    <t>De interface van alle componenten die leveranciers van de aanbestedende dienst zien en gebruiken, is aanpasbaar aan de gehanteerde huisstijl-handboek van aanbestedende dienst.</t>
  </si>
  <si>
    <t>D3</t>
  </si>
  <si>
    <t>De ICT prestatie voldoet aan de meest recente WCAG (Web Content Accessibility Guidelines) -richtlijnen. Nieuwe versies van deze richtlijn worden binnen een half jaar geïmplementeerd. De applicatie wordt eens per drie jaar (of vaker) onderzocht op toegankelijkheid. Inschrijvr laat dit onderzoek uitvoeren door een externe partij, welke de evaluatiemethode WCAG-EM hanteert. Het onderzoeksrapport wordt kosteloos gedeeld met de aanbestedende dienst.</t>
  </si>
  <si>
    <t>Leveranciersmanagement</t>
  </si>
  <si>
    <t>F100</t>
  </si>
  <si>
    <t>In uw systeem dient leveranciersmanagement functionaliteiten beschikbaar te zijn. Door bijvoorbeeld een module te activeren zijn de functionaliteiten om leveranciersmanagement uit te voeren beschikbaar.</t>
  </si>
  <si>
    <t>F101</t>
  </si>
  <si>
    <t>In uw systeem kunnen leveranciersportfolio's, inclusief leveranciersportfolio doelstellingen (gerelateerd aan organisatiedoelstellingen en/of categoriedoelstellingen), samengesteld en vastgelegd worden.</t>
  </si>
  <si>
    <t>F102</t>
  </si>
  <si>
    <t>In uw systeem is onderscheidt te maken tussen potentiële- en gecontracteerde leveranciers.</t>
  </si>
  <si>
    <t>F103</t>
  </si>
  <si>
    <t>Uw systeem ondersteunt de CATS-CM Leveranciersmanagement processen zoals Managen potentiele leveranciers: "Onboarden potentiële leverancier", "Managen potentiële leverancier" en "Beëindigen relatie en evalueren potentiële leverancier" en Managen gecontracteerde leverancier: "Onboarden nieuw gecontracteerde leverancier", "Managen gecontracteerde leverancier", "Beëindigen relatie en evalueren gecontracteerde leverancier" en "Overdragen gecontracteerde leverancier".</t>
  </si>
  <si>
    <t>F104</t>
  </si>
  <si>
    <t>Per leverancier en bijbehorende contracten moet het mogelijk zijn om een check op de financiële gezondheid (d.m.v. registers zoals Autoriteit Financiele Markten, commerciele krediet-/risicobureau's etc.) in relatie tot de geleverde prestatie van de leverancier te kunnen vastleggen.</t>
  </si>
  <si>
    <t>F105</t>
  </si>
  <si>
    <t>Per leverancier dient het mogelijk te zijn om interne en externe risico's vast te leggen, dit inclusief risico mitigerende maatregelen. Het dient tevens mogelijk te zijn om alle openstaande leveranciersrisico's en contractrisico's inclusief mitigerende maatregelen in één overzicht (Relatierisicoprofiel) te tonen.</t>
  </si>
  <si>
    <t>F106</t>
  </si>
  <si>
    <t>Per leverancier dient het mogelijk te zijn om een overzicht te krijgen van de leveringen, compliance en overige contractuele verplichtingen (bijv. KPI's) vanuit de bijbehorende contracten.</t>
  </si>
  <si>
    <t>F107</t>
  </si>
  <si>
    <t>Per leverancier kunnen de Stakeholders vastgelegd worden in uw systeem, per stakeholder kan minimaal het volgende vastgelegd worden: Organisatieonderdeel, sleutel naar intern/extern natuurlijk persoon, rol, belang (hoog, middel, laag), invloed (hoog, middel, laag), type invloed (direct, indirect), Attitude (positief, negatief, neutraal), stakeholderstrategie (blijvende positieve invloed, actieve betrokkenheid, belang bewaken, geïnformeerd houden). Het dient tevens mogelijk te zijn om alle stakeholders van de leverancier inclusief de stakeholders per contract in één overzicht te tonen.</t>
  </si>
  <si>
    <t>F108</t>
  </si>
  <si>
    <t>Per leverancier dient het mogelijk te zijn om de marktverhoudingen vast te leggen zoals bedrijfsonderdelen, joint ventures, samenwerkingsverbanden, concurrenten en/of reciprociteitsrelaties.</t>
  </si>
  <si>
    <t>F109</t>
  </si>
  <si>
    <t>Uw systeem biedt een visueel overzicht per leverancier van de onderliggende contracten, vanuit die contracten de contractrelaties, en vanuit die contractrelatie de gerelateerde leveranciers.</t>
  </si>
  <si>
    <t>F110</t>
  </si>
  <si>
    <t>Ook relaties tussen leveranciers onderling kunnen vastgelegd worden in uw systeem, denk aan Jurische of Keten relaties.</t>
  </si>
  <si>
    <t>F111</t>
  </si>
  <si>
    <t>Per leverancier kan vastgelegd worden hoe aantrekkelijk wij als opdrachtgever zijn voor die leverancier.</t>
  </si>
  <si>
    <t>F112</t>
  </si>
  <si>
    <t>Per leverancier kan vastgelegd worden welke (contact)personen in welke rol/functie van belang zijn, dit inclusief hun contactgegevens. Het dient tevens mogelijk te zijn om alle contactpersonen op leveranciersniveau en van bijbehorende contracten te tonen in één overzicht.</t>
  </si>
  <si>
    <t>F113</t>
  </si>
  <si>
    <t>Per leverancier dient het mogelijk te zijn om een overzicht te krijgen van de totale spend versus beschikbare budgetten vanuit de bijbehorende contracten.</t>
  </si>
  <si>
    <t>Per leverancier kunnen er geplande en te plannen overleggen vastgelegd worden, inclusief deelnemers, agenda, verslagen etc.</t>
  </si>
  <si>
    <t>F115</t>
  </si>
  <si>
    <t>Uw systeem ondersteunt een PDCA-cyclus voor het ondersteunen van het leveranciersmanagementproces, dit inclusief het plannen van de verschillende activiteiten voorvloeiende uit het doorlopen van een PDCA-cyclus en signalering voor het tijdig uitvoeren van de acties.</t>
  </si>
  <si>
    <t>F116</t>
  </si>
  <si>
    <t>Uw systeem ondersteunt het classificeren van leveranciers, dit op basis van risico-profiel, financiële omvang, cultural fit, mogelijkheid om van leverancier te wisselen.</t>
  </si>
  <si>
    <t>Uw systeem kan diverse rapportages over het leveranciersportfolio leveren zoals: % leverancier dat inschrijft op een uitvraag, tevredenheid van de leveranciers, % leveranciers die voldoet aan de compliancy etc.</t>
  </si>
  <si>
    <t>FW40</t>
  </si>
  <si>
    <t>Uw systeem ondersteund workflow voor het (verplicht) consulteren van de leveranciersmanagers bij het uitzetten van enkelvoudig- of meervoudig onderhandse aanbestedingen aan leveranciers die geclassificeerd zijn als niet geschikt of nieuwe leveranciers</t>
  </si>
  <si>
    <t>FW41</t>
  </si>
  <si>
    <t>Het verdient de voorkeur van de aanbestedende dienst dat de leveranciersclassificatie kan plaatsvinden op basis van het "Dutch Windmill" model</t>
  </si>
  <si>
    <t>Leveranciersportaal</t>
  </si>
  <si>
    <t>F150</t>
  </si>
  <si>
    <t>Uw systeem beschikt over een leveranciersportaal. Externe natuurlijke personen kunnen geautoriseerd worden tot toegang tot dit leveranciersportaal.</t>
  </si>
  <si>
    <t>F151</t>
  </si>
  <si>
    <t>Middels dit leveranciersportaal kunnen externe natuurlijke personen documenten uploaden, zoals bijv. offertes, prestatieverklaringen, verslagen etc.</t>
  </si>
  <si>
    <t>F152</t>
  </si>
  <si>
    <t>Middels de fijnmazige autorisatiematrix kunnen externe natuurlijke personen aan een rol gekoppeld worden, en kan middels die rol ingesteld worden waar een extern natuurlijk persoon raadpleeg of mutatie rechten toe heeft, en of er documenten geuploaded kunnen worden.</t>
  </si>
  <si>
    <t>FW60</t>
  </si>
  <si>
    <t>In uw systeem is het mogelijk om in een emailsjabloon een link naar een bepaald scherm/tabblad van uw leveranciersportaal op te nemen waarop informatie getoond wordt van betreffend contract met leverancier, of waar bijvoorbeeld een leverancier een document kan uploaden</t>
  </si>
  <si>
    <t>FW61</t>
  </si>
  <si>
    <t>Wenselijk is dat uw leveranciersportaal beschikt over een enquete/surveytool om de tevredenheid van leveranciers m.b.t. een contract te kunnen meten</t>
  </si>
  <si>
    <t>AI</t>
  </si>
  <si>
    <t>F170</t>
  </si>
  <si>
    <t>Uw systeem beschikt over een AI-integratie waarmee clausules in contract gevonden kunnen worden, contracten samengevat kunnen worden, contracten geanalyseert kunnen worden op onduidelijkheden, tegenstrijdigheden, dubbelingen en aannames. Gevonden resultaten kunnen met een simpele klik toegevoegd worden aan de daarvoor bestemde invoerschermen/velden in uw systeem</t>
  </si>
  <si>
    <t>F171</t>
  </si>
  <si>
    <t>Uw AI-integratie kan contracten vertalen waarbij de juridische en/of inhoudelijke context behouden blijft. Indien dit niet geheel mogelijk is, dan geeft uw AI-integratie aan welk percentage van zekerheid aan de correcte vertaling te geven is.</t>
  </si>
  <si>
    <t>F172</t>
  </si>
  <si>
    <t>Uw AI-integratie kan relevante informatie uit de contractdocumenten overnemen in uw systeem voor een intiële vulling. Dit kan zowel voor digital born documenten als voor ingescande documenten op basis van OCR herkenning.</t>
  </si>
  <si>
    <t>F173</t>
  </si>
  <si>
    <t>Uw systeem beschikt over AI-functionaliteit voor het analyseren van leveranciersrapportages zoals Marktonderzoeken, Third Party Due Diligence-onderzoeken, ESG-onderzoeken etc.</t>
  </si>
  <si>
    <t>FW80</t>
  </si>
  <si>
    <t>Uw systeem beschikt over een AI-contractgenerator waarmee op basis van de contractregistratiegegevens en een contractsjabloon automatisch een concept overeenkomst gegenereerd kan worden.</t>
  </si>
  <si>
    <t>Functioneel beheer</t>
  </si>
  <si>
    <t>FB1</t>
  </si>
  <si>
    <t>Het systeem kan een overzicht van de gebruikers en bijhorende autorisaties genereren</t>
  </si>
  <si>
    <t>FB2</t>
  </si>
  <si>
    <t>Het systeem levert een overzicht op het scherm van de actuele (wie op dat moment zijn ingelogd) gebruikers.</t>
  </si>
  <si>
    <t>FB3</t>
  </si>
  <si>
    <t>Het systeem geeft duidelijk die functionaliteit aan waartoe de gebruiker geautoriseerd is.</t>
  </si>
  <si>
    <t>2. Technische eisen - Eisen en Wensen</t>
  </si>
  <si>
    <t>Architectuur</t>
  </si>
  <si>
    <t>F25</t>
  </si>
  <si>
    <t>Uw systeem moet worden geleverd als Software as a Service (SaaS, Dienstverlening op afstand)</t>
  </si>
  <si>
    <t>A10</t>
  </si>
  <si>
    <t xml:space="preserve">Opdrachtnemer levert de volgende van elkaar gescheiden omgevingen van de systeem:
• Productie
• Acceptatie
De acceptatieomgeving is functioneel gelijk ingericht als de productieomgeving. </t>
  </si>
  <si>
    <t>F39</t>
  </si>
  <si>
    <t>Uw systeem is bereikbaar op basis van een sub-domein URL (. sudwestfryslan. nl/) zodat het voor gebruikers van de dienst zichtbaar en verifieerbaar is dat het een officiële  webdienst betreft van de aanbestedende dienst.</t>
  </si>
  <si>
    <t>A1</t>
  </si>
  <si>
    <t>De ICT-Prestatie bevat de volgende Gemma referentie (applicatie-)componenten:
- Contractbeheercomponent
- Relatiebeheercomponent</t>
  </si>
  <si>
    <t>A2</t>
  </si>
  <si>
    <t>De ICT-Prestatie koppelt met de NHR voor niet-natuurlijke personen. Dit kan rechtstreeks via de KvK-API’s of via de gemeentelijke Routing Services (module Key2Datadistributie on-premise) op basis van StUF-BG 3.10.
Voor niet-natuurlijke personen worden gegevens up-to-date gehouden op basis van KvK-nummer, RSIN of vestigingsnummer. De aanbestedende dienst kan op dit moment via Routing Services alleen de API-search functionaliteit aanbieden.
De ICT-Prestatie is geen bronregistratie voor deze gegevens en raadpleegt deze altijd via de gekozen koppelmethode (KvK-API of Routing Services).</t>
  </si>
  <si>
    <t>A4</t>
  </si>
  <si>
    <t>De ICT-Prestatie kan documenten en documentsjablonen maken en verwerken. Indien de leverancier een eigen documentgenerator of eigen sjablonen aanbiedt, moet duidelijk zijn welke functionaliteit niet via het generieke gemeentelijke documentgenerator-component kan worden geleverd.
Koppeling met het generieke documentgenerator-component (Xential) verloopt bij voorkeur via REST API. Alternatief is StUF-DCR toegestaan.
Het gebruik van andere derde partijen voor documentcreatie dan het gemeentelijke generieke component is niet toegestaan.</t>
  </si>
  <si>
    <t>A6</t>
  </si>
  <si>
    <t>De ICT-Prestatie werkt zaakgericht en koppelt met het zaakregistratiecomponent van aanbestedende dienst, te weten OpenZaak, dat on-premise bij de aanbestedende dienst wordt gehost. Zaakgerichte documenten worden via OpenZaak opgeslagen in het gemeentelijke DMS.
Koppeling met OpenZaak kan op twee manieren:
Optie 1: via de OpenZaakBrug (on-premise) op basis van StUF-ZDS 1.0 of 1.1, waarbij StUF-berichten worden vertaald naar de ZGW-API’s. Indien voor deze optie wordt gekozen, verstrekt de leverancier een roadmap en opleverdatum voor migratie naar Optie 2 binnen de contractlooptijd. Eventuele meerkosten worden in de aanbieding verdisconteerd.
Optie 2 (voorkeur): directe koppeling met de ZGW-API’s, waaronder in ieder geval Zaken, Documenten, Catalogi, Autorisatie en Notificaties.
De ICT-Prestatie slaat geen eigen parallel zaakdossier of zaakdocumenten op. Alle beschikbare zaak- en documentgegevens worden volledig, correct en actueel vastgelegd in de ZGW-registraties en worden rechtstreeks uit die registraties geraadpleegd.</t>
  </si>
  <si>
    <t>A7</t>
  </si>
  <si>
    <t>De ICT-Prestatie koppelt met de eID-Hub van Signicat (voorheen Signicat Identity Broker) voor het gebruik van  eHerkenning. De ICT-Prestatie biedt een veilige inlogmethode voor bedrijven via deze middelen. De koppeling met Signicat is beschikbaar bij livegang.
Indien de leverancier nog niet aan deze eis voldoet, wordt dit gerealiseerd vóór de in de globale planning opgenomen datum voor integrale acceptatie.</t>
  </si>
  <si>
    <t>A9</t>
  </si>
  <si>
    <t>De ICT-Prestatie koppelt met de gemeentelijke Entra ID voor Single Sign-On (SSO). De authenticatie van backofficegebruikers verloopt via Entra ID. Indien authenticatie via Entra ID niet mogelijk blijkt, kan tijdelijk worden gebruikgemaakt van de on-premise ADFS van de gemeente. De autorisatie binnen de ICT-Prestatie volgt na het SSO-authenticatieproces. Multi-factor of twee-factor authenticatie wordt door de gemeente zelf ingericht. De koppeling ondersteunt SAML of OpenID Connect.
Indien de leverancier nog niet aan deze eis voldoet, wordt dit gerealiseerd vóór de in de globale planning opgenomen datum voor integrale acceptatie.</t>
  </si>
  <si>
    <t>A12</t>
  </si>
  <si>
    <t>Als er vanuit de ICT-Prestatie gemaild wordt, dan dient dit d.m.v. een beveiligde SMTP (SMTP over TLS, waarbij de versie van TLS &gt;= 1.2) verbinding met de mailgateway van de aanbestedende dienst te geschieden.</t>
  </si>
  <si>
    <t>A13</t>
  </si>
  <si>
    <t xml:space="preserve">De user interface is web-based. Er is geen installatie op het cliënt device nodig. </t>
  </si>
  <si>
    <t>A14</t>
  </si>
  <si>
    <t>De ICT-Prestatie is responsive: de gebruikersinterface schaalt automatisch mee met verschillende schermformaten (desktop, laptop, tablet, mobiel). Dit geldt zowel voor beheerschermen (indien van toepassing) als voor de gebruikersinterface. Responsive gedrag betreft de vormgeving en toegankelijkheid, niet de functionele werking. Indien een leverancierportaal onderdeel is van de oplossing, werkt dit volgens W3C-principes voor responsief webdesign.</t>
  </si>
  <si>
    <t>A17</t>
  </si>
  <si>
    <t>Inschrijver staat achter de Common Ground ontwikkelingen en heeft het groeipact Common Ground ondertekend of geef aan wanneer u deze gaat ondertekenen. (https://commonground.nl/page/view/9c53b3fc-85a6-4cb7-97bc-f897e91d0d31/groeipact)</t>
  </si>
  <si>
    <t>A18</t>
  </si>
  <si>
    <t>De inschrijver is aantoonbaar actief betrokken bij de Common Ground-ontwikkelingen en toont dit aan door concrete, publiek verifieerbare bijdragen te overleggen, zoals gepubliceerde open source bijdragen (code en/of documentatie) in publieke repositories (bijv. GitHub, Codeberg of GitLab) die aantoonbaar relevant zijn voor Common Ground.</t>
  </si>
  <si>
    <t>A19</t>
  </si>
  <si>
    <t>De ICT-Prestatie ondersteunt het uitgangspunt dat functionaliteit kan worden aangeboden als losse, uitwisselbare componenten (Common Ground-gedachte). De inschrijver beschrijft hoe de aangeboden oplossing hiermee omgaat, ook indien een geïntegreerd systeem wordt geleverd, en hoe integratie met gespecialiseerde oplossingen van derden via standaardkoppelvlakken is geborgd.</t>
  </si>
  <si>
    <t>A25</t>
  </si>
  <si>
    <t>De ICT-prestatie kan afspraakverzoeken genereren die compatibel zijn met Microsoft 365 (Outlook), via standaard iCalendar-uitnodigingen (ICS) of via Microsoft Graph. De inschrijver beschrijft de werking, inclusief hoe updates en annuleringen van afspraken worden verwerkt. De winnende inschrijver biedt deze beschrijving, op eerste verzoek van de aanbestedende dienst, aan tijdens de verificatieperiode.</t>
  </si>
  <si>
    <t>Integratie</t>
  </si>
  <si>
    <t>F160</t>
  </si>
  <si>
    <t>Naast SSO ondersteunt de ICT-prestatie user-provisioning vanuit Microsoft Entra ID, zodat het volledige in-, door- en uitstroomproces van personeel wordt ondersteund. Nieuwe medewerkers krijgen automatisch toegang op basis van een standaard raadplegersrol voor “publieke” contracten. Bij functiewijzigingen (doorstroom) worden rollen en rechten automatisch aangepast. De rechten worden bij uitdiensttreding direct ingetrokken.</t>
  </si>
  <si>
    <t>F161</t>
  </si>
  <si>
    <t>De ICT-prestatie ondersteunt een juridisch geldig proces voor het digitaal ondertekenen van contracten via een geïntegreerde ondertekenvoorziening (bijvoorbeeld ValidSign). De leverancier beschrijft welke voorziening wordt toegepast en hoe de juridische geldigheid wordt geborgd. De winnende inschrijver zal deze beschrijving, op eerste verzoek van de aanbestedende dienst, tijdens te verificatieperiode aanleveren.</t>
  </si>
  <si>
    <t>F162</t>
  </si>
  <si>
    <t>Voor inzicht in de uitnutting van (raam)overeenkomsten voorziet uw systeem in een koppeling met het financiele systeem Key2Financien of diens logische opvolger. Dit eventueel middels tussenkomst van een Datawarehouse/Datamart. Vanuit een totale spend per overeenkomst kan doorgedrild worden tot op factuurniveau en kan middels een link de factuur geopend worden</t>
  </si>
  <si>
    <t>F163</t>
  </si>
  <si>
    <t>De ICT-prestatie ondersteunt aansluiting op het gemeentelijke monitoringsysteem (momenteel Zabbix) voor het bewaken van beschikbaarheid en performance, via standaard protocollen of koppelwijzen zoals HTTPS-endpoints, SNMP of gelijkwaardig. Indien dit technisch niet mogelijk is, levert de inschrijver een gelijkwaardige monitoringsvoorziening en maakt deze inzichtelijk voor geautoriseerde beheerders.</t>
  </si>
  <si>
    <t>Beveiliging</t>
  </si>
  <si>
    <t>F30</t>
  </si>
  <si>
    <t>Uw oplossing bevat een audit-trail, welke niet muteerbaar is. De audit-trail bevat wie, wat, waar, wanneer informatie aangaande:
- Alle bewerkingen: het inloggen, wijzigen, afsluiten, aanmaken en verwijderen van informatieobjecten, (links naar) documenten en (meta-)gegevens; 
- Alle activiteiten van beheerders: het aanmaken, wijzigen, beëindigen, verwijderen van autorisaties of rollen, informatieobjecten, documenten en (meta-)gegevens; 
- Alle bewerkingen vanuit koppelingen (zonder uitputtend te zijn: Microsoft Entra-ID of HR-systeem, Financieel systeem, KvK, Datawarehouse, etc.);
- De audit-trail wordt ten minste bewaard tot einde bewaartermijn.</t>
  </si>
  <si>
    <t>F31</t>
  </si>
  <si>
    <t>De systeem kan worden geconfigureerd om per veld validaties in te stellen die worden uitgevoerd na het invullen van het veld (bv geen cijfers in letter velden en v. v. , lengte van het veld, correcte datum etc. ), en om bij niet valide invoer meldingen te tonen en de verdere procesgang te blokkeren. Deze veld validaties zijn door de functioneel beheerder toe te voegen, aan te passen of te verwijderen</t>
  </si>
  <si>
    <t>F153</t>
  </si>
  <si>
    <t>Authenticatie van externe natuurlijke personen vindt plaats op basis van eHerkenning met two-factor authenticatie (EH2), zie ook eis A7</t>
  </si>
  <si>
    <t>P4</t>
  </si>
  <si>
    <t>De ICT-Prestatie heeft een autorisatiemechanisme die het mogelijk maakt om verschillende niveaus van autorisatie in te zetten (artikel 5, lid 1, sub a en c Avg) waardoor persoonsgegevens gescheiden, verborgen, geminimaliseerd, geabstraheerd en separaat beheerst kunnen worden.</t>
  </si>
  <si>
    <t>P21</t>
  </si>
  <si>
    <t xml:space="preserve">De ICT-Prestatie biedt mechanismen om niet vertrouwde bestandsgegevens uit niet vertrouwelijke omgevingen veilig te importeren en veilig op te slaan. </t>
  </si>
  <si>
    <t>S1</t>
  </si>
  <si>
    <t>De applicatie beschikt over technische waarborgen waardoor privacy en security by design en by default mogelijk is.</t>
  </si>
  <si>
    <t>S2</t>
  </si>
  <si>
    <t>De applicatie en/of hosting voldoet aan de Baseline Informatiebeveiliging Overheid (BIO). Dit wordt aangetoond door bijvoorbeeld certificering voor de BIO, ISO 27001:2022 certificering, ISAE 3000/SOC 2 type 2 certificering of ISAE 3402 type 2 certificering of bewijsvoering die vergelijkbaar is met een van de genoemde certificaten. Na voorlopige gunning levert u op eerste verzoek een afschrift van het certificaat en indien van toepassing een verklaring van toepasselijkheid aan. U draagt er zorg voor dat u gedurende de looptijd van de overeenkomst gecertificeerd blijft en levert actief bij hercertificering genoemde afschriften aan aan de aanbestedende dienst via contractmanagement@sudwestfryslan.nl.</t>
  </si>
  <si>
    <t>S4</t>
  </si>
  <si>
    <t>De opslag van gegevens is exclusief in de EU.</t>
  </si>
  <si>
    <t>S5</t>
  </si>
  <si>
    <t>Alle datacommunicatie met het applicatiecomponent, is versleuteld op basis van minimaal TLS 1.2 en 1.3 standaarden met een bekend veilige encryptie standaard. Dit betreft alle datacommunicatie t.b.v. user interface en eventuele geautomatiseerde koppelingen.</t>
  </si>
  <si>
    <t>S7</t>
  </si>
  <si>
    <t>Het systeem ondersteunt functiescheiding in mutator/autorisator. Per autorisatie voor een bepaald onderdeel/functie van het systeem kan worden aangegeven welke gegevens kunnen worden gemuteerd/opgevoerd/verwijderd.</t>
  </si>
  <si>
    <t>FB4</t>
  </si>
  <si>
    <t>Het is bij de autorisatie mogelijk om een periode/einddatum mee te geven.</t>
  </si>
  <si>
    <t>Schaalbaarheid &amp; Flexibiliteit</t>
  </si>
  <si>
    <t>F131</t>
  </si>
  <si>
    <t>U systeem ondersteunt registratie van een onbeperkt aantal contracten en contracttypes, en per contracttype onbeperkt aantal informatieobjecten en invoervelden. Invoervelden zijn te groeperen, en groepen van Invoervelden kunnen gerangschikt worden op tabbladen</t>
  </si>
  <si>
    <t>F12</t>
  </si>
  <si>
    <t>Alle schermen/tabbladen zijn vrij in te richten door de organisatie, ook de standaard inrichting die gegadigde in zijn systeem geïmplementeerd heeft is door de organisatie aan te passen</t>
  </si>
  <si>
    <t>F13</t>
  </si>
  <si>
    <t>Emailsjablonen in uw systeem zijn vrij in te richten door de aanbestedende dienst. Met behulp van tags kan alle informatie, ook berekende velden, uit uw systeem opgenomen worden in een emailsjabloon</t>
  </si>
  <si>
    <t>F1</t>
  </si>
  <si>
    <t xml:space="preserve">U levert een zogenaamde site-licentie voor het gebruiksrecht op uw systeem. Dit houdt in dat er een onbeperkt aantal gebruikers toegang krijgen tot uw systeem en er geen onderscheidt gemaakt wordt in de licentiekosten tussen bewerkers en raadplegers. </t>
  </si>
  <si>
    <t>F2</t>
  </si>
  <si>
    <t>Binnen uw systeem kunnen meerdere contractmanagement methodieken ingericht worden en naast elkaar actief zijn. Per gebruikersgroep en contract kan geconfigureerd worden welke methodiek van toepassing is.</t>
  </si>
  <si>
    <t>F3</t>
  </si>
  <si>
    <t>Uw systeem ondersteunt minimaal de volgende contractmanagement methodieken en de logische opvolgers daarvan: CATS-CM, NEVI-CLM.</t>
  </si>
  <si>
    <t>F5</t>
  </si>
  <si>
    <t>Uw systeem biedt de mogelijkheid om een eigen contractmanagement methodiek in te richten, of bestaande methodieken (Zie F3 en F4) aan te passen</t>
  </si>
  <si>
    <t>Geo/Data</t>
  </si>
  <si>
    <t>GD1</t>
  </si>
  <si>
    <t>Aanvullend op GIBIT 2023 artikel 21 stelt de ICT-Prestatie alle geregistreerde gegevens en informatieobjecten beschikbaar conform open data- en informatiestandaarden, voor zover geen wettelijke beperkingen gelden. De ontsluiting is bedoeld voor rapportages, analyses, kwaliteitscontroles en het borgen van de informatiepositie van de aanbestedende dienst.
De ICT-Prestatie levert dagelijks een volledige, gestructureerde kopie van alle gegevens, waaronder operationele data, documenten met metadata en stamgegevens. Nieuwe velden en tabellen worden automatisch meegenomen. De gegevens zijn maximaal 24 uur oud. Ontsluiting gebeurt bij voorkeur via OData (read-only).
Als alternatief is ontsluiting in open bestandsformaten (bijvoorbeeld: CSV, JSON of XML) toegestaan via een door de leverancier geleverde beveiligde overdrachtsvoorziening(bijvoorbeeld SFTP, SCP of een S3-bucket). De aanbestedende dienst haalt de gegevens zelfstandig op uit de door de leverancier geleverde voorziening.
Onder gebruikersdata wordt verstaan: alle gegevens die binnen de ICT-Prestatie specifiek voor aanbestedende dienst worden verwerkt, inclusief autorisaties, instellingen, bedrijfsregels en auditvelden. De inschrijver kan een voorstel doen voor de meest efficiënte en veilige ontsluitingsmethode, mits voldaan wordt aan GIBIT artikel 21 en de uitgangspunten van data-bij-de-bron.</t>
  </si>
  <si>
    <t>GD2</t>
  </si>
  <si>
    <t>De ICT-Prestatie biedt API’s waarmee actuele gegevens kunnen worden geraadpleegd of gewijzigd én waarmee de belangrijkste functionele handelingen van de applicatie van buitenaf kunnen worden aangestuurd. Deze API’s zijn bedoeld voor procesintegratie (niet voor bulkontsluiting), leveren altijd actuele data, en volgen open standaarden zoals REST/JSON. Per API levert de leverancier een volledige OpenAPI-specificatie inclusief dataschema’s, definities, autorisatiemodel en foutcodes.</t>
  </si>
  <si>
    <t>GD3</t>
  </si>
  <si>
    <t>Aanvullend op GIBIT 2023 artikel 21.2 levert de leverancier, indien API’s worden geleverd, een actuele en volledige OpenAPI-specificatie (machineleesbaar) waaruit blijkt welke data beschikbaar is en hoe deze via de API kan worden geraadpleegd of gewijzigd.</t>
  </si>
  <si>
    <t>3. Support en Onderhoud - Eisen en Wensen</t>
  </si>
  <si>
    <t>Support en onderhoud</t>
  </si>
  <si>
    <t>SL1</t>
  </si>
  <si>
    <t>Uw systeem is op werkdagen (9:00 tot 17:00) minimaal 99. 5% van de werkdagen beschikbaar (gemeten per kwartaal). Gepland onderhoud vindt plaats buiten kantoortijden en wordt vooraf aangekondigd. Gepland onderhoud, spoedonderhoud en overmacht hebben geen invloed op de beschikbaarheids KPI.</t>
  </si>
  <si>
    <t>SL2</t>
  </si>
  <si>
    <t>Bij onbeschikbaarheid van uw systeem koppelt u minimaal elke 2 uur de status van de melding terug aan de functioneel beheerder. De totale downtime, met opgaaf van oorzaak, rapporteert u in een service level rapportage</t>
  </si>
  <si>
    <t>SL3</t>
  </si>
  <si>
    <t>Bij grote verstoringen (P1. Programmatuur is niet beschikbaar), levert de inschrijver binnen één werkweek een Root Cause Analysis-rapportage</t>
  </si>
  <si>
    <t>SL4</t>
  </si>
  <si>
    <t>Het onderhoudsvenster voor de inschrijver is beschikbaar van 18.00 uur tot 8.00 uur. Al het geplande onderhoud en geplande changes vinden plaats in dit onderhoudsvenster en wordt minimaal 4 weken vooraf gemeld aan de functioneel beheerder.</t>
  </si>
  <si>
    <t>SL5</t>
  </si>
  <si>
    <t>Inschrijver verklaart dat hij dusdanige maatregelen heeft getroffen dat hij kan garanderen dat er bij calamiteiten en andere overmacht situaties waarbij gegevens van de aanbestedende dienst verloren kunnen gaan maximaal verlies van productie gegevens van 24 uur kan optreden gerekend vanaf moment van het optreden van het incident</t>
  </si>
  <si>
    <t>SL7</t>
  </si>
  <si>
    <t>Uw systeem is volledig Nederlandstalig. Dit geldt voor schermen en helpteksten maar ook voor handleiding, evt. trainingsmaterieel en servicedesk van de inschrijver</t>
  </si>
  <si>
    <t>SL8</t>
  </si>
  <si>
    <t>Inschrijver bevestigt dat deze zich verplicht tot het aanstellen van een vast aanspreekpunt en één vervanger op Operationeel, Tactisch en Strategisch niveau ten behoeve van aanbestedende dienst. De contactgegevens worden vastgelegd in een bijlage bij de SLA of DAP</t>
  </si>
  <si>
    <t>SL9</t>
  </si>
  <si>
    <t>Tenminste één keer per jaar en uiterlijk 4 maanden voor het verstrijken van de looptijd van de (Raam)overeenkomst of eventuele optiejaar wordt op initiatief van de aanbestedende dienst de overeenkomst geëvalueerd. Van deze evaluatie maakt de inschrijver een schriftelijk verslag, welke aan aanbestedende dienst wordt verzonden cq geuploaded wordt in het Leveranciersportaal van uw systeem. Indien hiertoe aanleiding is kan aanbestedende dienst verzoeken om een extra evaluatie</t>
  </si>
  <si>
    <t>SL10</t>
  </si>
  <si>
    <t>De inschrijver levert per kwartaal  een Service Level Rapportage (SLR) waarin wordt gerapporteerd over: - de service support processen; - aantal en aard (naar verschillende niveaus van verstoringen) openstaande en afgesloten meldingen; - de response- en oplostijden; - het beschikbaarheidspercentage van de ICT Prestatie; - de performance van de ICT Prestatie; - het aantal uitgevoerde back-ups / recoveries. Deze rapportages upload u in het Leveranciersportaal van uw systeem. Minimaal één keer jaar een service review gesprek tussen inschrijver en aanbestedende dienst.</t>
  </si>
  <si>
    <t>SL12</t>
  </si>
  <si>
    <t>Er moet een deskundige helpdesk zijn. Voor ondersteuning door de helpdesk van de inschrijver worden geen aanvullende kosten in rekening gebracht. De kosten van de ondersteuning door de helpdesk is, indien van toepassing, door uw verwerkt in het prijzenblad</t>
  </si>
  <si>
    <t>SL13</t>
  </si>
  <si>
    <t>De Nederlandstalige helpdesk is op werkdagen van 09.00 uur – 17.00 uur telefonisch en per e-mail bereikbaar en biedt minimaal ondersteuning met betrekking tot: - meldingen van fouten, incidenten, verstoringen et cetera; - vragen omtrent de technische werking van de software; - vragen omtrent het optimaal toepassen van de opties van de software</t>
  </si>
  <si>
    <t>SL14</t>
  </si>
  <si>
    <t>Voor de ICT Prestatie worden door inschrijver (minimaal) 3 prioriteiten van meldingen gehanteerd: Het niet beschikbaar zijn van het gehele systeem is prioriteit 1; Het niet beschikbaar zijn van delen van het systeem is prioriteit 2; Overige meldingen zijn prioriteit 3</t>
  </si>
  <si>
    <t>SL15</t>
  </si>
  <si>
    <t>Bij het indienen van een melding gelden de volgende KPI's: 
Reactietijd: Bij een prioriteit 1 melding ontvangt de melder binnen 1 werkuur een reactie; bij een prioriteit 2 of 3 melding ontvangt de melder binnen 4 werkuren een reactie.
Tijd tot workaround: Een prioriteit 1 melding binnen 1 werkdag; bij een prioriteit 2 binnen 3 werkdagen; of prioriteit 3 binnen 10 werkdagen.
Oplossingstijd: Een prioriteit 1 melding zo snel mogelijk/eerstvolgende patch; bij een prioriteit 2 binnen 10 werkdagen; of prioriteit 3 bij de volgende release.
Hierbij worden de volgende definities gehanteerd:
Reactietijd (Reaction Time / Time to Acknowledge)
Definitie: De tijd die verstrijkt vanaf het moment dat een functioneel beheerder een incident of verzoek indient, tot het moment dat een supportmedewerker het ticket in behandeling neemt, heeft geaccepteerd en een betekenisvolle reactie heeft gestuurd. Met uitsluitend een automatisch gegenereerde ontvangstbevestiging voldoet u niet aan deze verplichting.
Tijd tot workaround (Time to Restore)
De tijd waarbinnen de leverancier een tijdelijke, werkbare oplossing (workaround) levert, zodat de opdrachtgever haar kritieke financiële processen weer kan hervatten, in afwachting van een structurele oplossing.
Oplossingstijd (Resolution Time / Time to Resolution)
Definitie: De tijd die verstrijkt vanaf de melding van een incident tot het moment dat het probleem daadwerkelijk is opgelost, de oplossing door de functioneel beheerder is geaccepteerd, en het ticket wordt gesloten.</t>
  </si>
  <si>
    <t>SL17</t>
  </si>
  <si>
    <t>Het installeren van updates en/of patches wordt door de inschrijver uitgevoerd. Aanbestedende dienst wordt tijdig op de hoogte gesteld wanneer er updates worden geïnstalleerd. Wijzigingen die koppelingen, berichtenformaten, API-definities of scripts kunnen beïnvloeden, worden vóór de productie-release gecommuniceerd via de releasenotes. Uiterlijk 4 weken voor de geplande update/upgrade worden de Releasenotes beschikbaar gesteld aan de Functioneel beheerder(s). In de Releasenotes wordt duidelijk beschreven wat de consequenties zijn voor de werking van het systeem ten opzichte van vorige versies. De aanbestedende dienst kan deze wijzigingen vooraf testen in de acceptatieomgeving.</t>
  </si>
  <si>
    <t>SLW18</t>
  </si>
  <si>
    <t>Voor standaard systeemmeldingen zijn standaard systeemen beschreven (FAQ)</t>
  </si>
  <si>
    <t>SLW21</t>
  </si>
  <si>
    <t>De voortgang van meldingen, incidenten en verstoringen is te volgen via een klantportaal</t>
  </si>
  <si>
    <t>SLW22</t>
  </si>
  <si>
    <t>De aanbestedende dienst heeft toegang tot een kennisbank van de inschrijver</t>
  </si>
  <si>
    <t>SL23</t>
  </si>
  <si>
    <t>Tijdens de verificatiefase levert de winnende inschrijver op eerste verzoek van de aanbestedende dienst een concept Service Level Agreement aan waarin minimaal de eisen en wensen uit de categorie "Support en onderhoud" in zijn verwerkt. Tijdens de verificatieperiode wordt dit concept gezamenlijk definitief gemaakt en als nadere overeenkomst toegevoegd aan de hoofd overeenkomst. De Service Level Agreement bevat in ieder geval de volgende onderwerpen/hoofdstukken: definties/begrippen, (Bijlage met) contactpersonen, Inrichting Helpdesk, Service tijden en onderhoudsvenster, Verantwoordelijkheid en verplichingen Opdrachtgever en Opdrachtnemer, Releasebeleid, Escalatiestappen/escalatieladder, Klachtenstappen, Backup regime en bewaartijden, Datarestore stappen en maximaal productieverlies, Beschikbaarstellen van TPM verklaringen en/of certificaten, Service Level Requirements en rapportage (vorm, frequentie), Overlegstructuur  (operationeel, tactisch, strategisch, frequentie, deelnemers, vaste agendapunten)</t>
  </si>
  <si>
    <t>SL24</t>
  </si>
  <si>
    <t>De ICT-Prestatie toont uitval in het berichtenverkeer met andere applicaties of externe koppelingen in één overzichtelijk scherm. Geautoriseerde functioneel beheerders kunnen hierin alle foutmeldingen en berichtuitwisselingen raadplegen ten behoeve van ketenmonitoring en foutanalyse.</t>
  </si>
  <si>
    <t>SL25</t>
  </si>
  <si>
    <t>Op verzoek van aanbestedende dienst voert inschrijver een dump uit van productie naar de acceptatie omgeving, en anonimiseert deze gegevens. Indien hier kosten mee gemoeid zijn dan vermeld u deze op het prijzenblad</t>
  </si>
  <si>
    <t>SL26</t>
  </si>
  <si>
    <t>Aanbestedende dienst kan delen van een inrichting/proces exporteren van acceptatieomgeeving en importeren naar productieomgeving</t>
  </si>
  <si>
    <t>F26</t>
  </si>
  <si>
    <t>De inschrijver dient een snelle en efficiënte werking te garanderen, waarbij de laadtijden onafhankelijk zijn van het aantal gelijktijdige gebruikers op het platform. 
Voor de ICT prestatie gelden onder normaal gebruik de volgende minimale prestatie-eisen:
- 95% van alle schermen laadt binnen maximaal 2,0 seconden.
- Rapportages: Worden binnen maximaal 10 seconden gegenereerd (geldend voor datasets tot 100.000 records).
- API-endpoints: Reageren binnen maximaal 300 milliseconden (gemeten aan de serverzijde van de inschrijver).
Meetmethode &amp; Testcondities (bij geschillen) Bij aanhoudende klachten of geschillen over de performance, worden de prestaties objectief vastgesteld op basis van systeemdata. Handmatige metingen (zoals stopwatches) of metingen vanaf uitsluitend één specifieke fysieke locatie worden niet geaccepteerd als bewijslast.
- De inschrijver is verplicht gebruik te maken van professionele, geautomatiseerde monitoringstools (zoals Application Performance Monitoring (APM) of browser-gebaseerde Real User Monitoring (RUM)).
- Bij een geschil overlegt de inschrijver een rapportage met de daadwerkelijke laadtijden van de afgelopen 14 dagen. Hierbij is het 95e percentiel (P95) leidend voor de vergelijking met de KPI's (d.w.z. 95% van de metingen moet binnen de norm vallen). Vertragingen die aantoonbaar worden veroorzaakt door het lokale (bedrijfs)netwerk van de aanbestedende dienst, worden bij deze meting buiten beschouwing gelaten.
- Indien monitoringdata ontoereikend is, zal de inschrijver een geautomatiseerde loadtest uitvoeren op een representatieve omgeving. Deze test simuleert een belasting van minimaal 200 gelijktijdige gebruikers gedurende minimaal 15 minuten (steady state). Voorafgaand aan de test worden er geen handmatige infrastructuur-wijzigingen doorgevoerd om de resultaten kunstmatig te beïnvloeden.
Indien uit de objectieve monitoring of de loadtest blijkt dat de overeengekomen performance KPI's niet worden behaald, is sprake van een tekortkoming. Deinschrijver is in dat geval verplicht om binnen 15 werkdagen een formeel en kosteloos Verbeterplan op te leveren aan de aanbestedende dienst.</t>
  </si>
  <si>
    <t>SL27</t>
  </si>
  <si>
    <t>Bij releases en updates garandeert de inschrijver dat bestaande koppelingen en integraties blijven functioneren.</t>
  </si>
  <si>
    <t>4. Eisen aan de implementatie - Eisen en Wensen</t>
  </si>
  <si>
    <t>Projectmethodiek</t>
  </si>
  <si>
    <t>F181</t>
  </si>
  <si>
    <t>Voor de invoering van de functie dient de inschrijver al bij inschrijving een Implementatieplan inclusief een realistische planning te voegen (zie gunningcriterium. , paragraaf. ) van de aanbestedingsleidraad). Het kritieke pad (of paden) dient duidelijk in de voorlopige planning te worden weergeven. In het invoeringplan wordt de uitrolstrategie, conversie- en opleidingsplan beschreven</t>
  </si>
  <si>
    <t>F164</t>
  </si>
  <si>
    <t>Tijdens de implementatiefase geldt een resultaatsverplichting voor het tot stand brengen van nieuwe koppelingen. Na ingebruikname geldt een resultaatverantwoordelijkheid voor de correcte werking, stabiliteit, foutafhandeling en continuïteit van deze koppelingen, conform GIBIT 2023 artikel 10.12 en de gemeentelijke ICT-kwaliteitsnormen.</t>
  </si>
  <si>
    <t>F182</t>
  </si>
  <si>
    <t>Inschrijver dient voor de gehele duur van de implementatiefase een projectmanager aan te wijzen. Deze projectmanager is verantwoordelijk voor de continuïteit en de voortgang van de gehele implementatie en fungeert als contactpersoon voor de namens Opdrachtnemer aangewezen projectmanager. Alle gemaakte uren maken onderdeel uit van de totaalprijs voor de implementatiefase bij inschrijving en worden niet separaat in rekening gebracht.
De taken van de projectmanager van de inschrijver zijn onder meer:
- Organisatie en coördinatie van de werkzaamheden aan inschrijverszijde gedurende de implementatie; 
- Afstemmen van werkzaamheden aan zijde van de aanbestedende dienst; 
- Opstellen van planningen; 
- Stimuleren en bewaken van de voortgang van de werkzaamheden, getoetst aan de planningen; 
- Terugkoppeling tussentijdse resultaten aan de projectmanager van de inschrijver; 
- Het project wordt formeel afgesloten met een protocol van oplevering (PvO) welke door de projectmanager van de inschrijver wordt opgesteld en goedgekeurd door de aanbestedende dienst."</t>
  </si>
  <si>
    <t>F183</t>
  </si>
  <si>
    <t>Inschrijver en aanbestedende dienst voeren twee-wekelijks coördinatievergaderingen volgens een van tevoren in overleg vastgestelde planning. Inschrijver rapporteert tijdens deze vergaderingen de voortgang van de werkzaamheden. Dit rapport bestaat minimaal uit: 
- Weergeven projectstatus; 
- Verslag van de werkzaamheden van afgelopen periode; 
- Eventueel een bijgewerkte planning; 
- Te verwachten voortgang voor uit te voeren werkzaamheden voor de komende periode; 
- Voortgang van voldoen aan eisen en wensen. incl. eventueel genomen maatregelen; 
- Opmerkingen, waaronder eventuele aandachtspunten voor de komende periode. Naar behoefte kunnen op verzoek van één van beide partijen naast de coördinatievergaderingen aanvullende werkbesprekingen plaatsvinden. Deze werkbesprekingen dienen zich te beperken tot inhoudelijke onderwerpen. Alle vergaderingen en werkbesprekingen zijn op locatie van aanbestedende dienst of digitaal mogelijk</t>
  </si>
  <si>
    <t>F184</t>
  </si>
  <si>
    <t>Inschrijver coördineert het tot stand komen van de koppelingen met overige informatiesystemen waarvan aanbestedende dienst gebruik maakt. Aanbestende dienst legt het eerste contact met deze leveranciers. Inschrijver is verantwoordelijk voor het maken van de planning, afspraken inplannen en het voeren van de overleggen met de leveranciers van deze informatiesystemen. Inschrijver heeft wel een nadrukkelijke plicht om aanbestedende dienst over eventuele knelpunten en risico’s tijdig te informeren en te betrekken (zie ook artikel 7 van de GIBIT2023)</t>
  </si>
  <si>
    <t>F185</t>
  </si>
  <si>
    <t>Tussen aanbestedende dienst en inschrijver vindt een nauwe samenwerking plaats aangaande het optimaliseren en implementeren van de processen in de aangeboden systeem. Kosten zijn vooraf meegenomen in de totaalprijs</t>
  </si>
  <si>
    <t>Mijlpalen</t>
  </si>
  <si>
    <t>I2</t>
  </si>
  <si>
    <t>Op 1 oktober 2026 is de livegangsdatum en dient de toepassing functioneel in gebruik te zijn genomen. De fatale datum is 28 oktober 2026.</t>
  </si>
  <si>
    <t>Opleiding en training</t>
  </si>
  <si>
    <t>F190</t>
  </si>
  <si>
    <t>Inschrijver leidt de volgende rollen op voor gezette momenten (bijvoorbeeld de start. livegang organisatiebreed en tussentijdse grote veranderingen) om te kunnen werken in de programma: 
- Functioneel beheerder; 
- Contractbeheerder; 
- Contracteigenaar;
- Contracthouder (Realisatie- en Verificatiemanager);
- Contractmanager. 
Inschrijver verzorgt handleiding/lesmateriaal voor trainingen zodat aanbestedende dienst in staat wordt gesteld andere medewerkers. of in de toekomst nieuwe gebruikers. te trainen met de programma. Gedurende de looptijd van de overeenkomst stelt de inschrijver nieuwe versies van handleiding/lesmateriaal voor trainingen beschikbaar</t>
  </si>
  <si>
    <t>F191</t>
  </si>
  <si>
    <t>Voor de overige gebruikers die alleen raadplegen heeft inschrijver een e-learning beschikbaar welke gedurende de looptijd van de overeenkomst beschikbaar blijft. De E-learning dient aanpasbaar te zijn. specifiek op de behoefte van de teams en eventuele doorontwikkeling van de programma</t>
  </si>
  <si>
    <t>Migratie</t>
  </si>
  <si>
    <t>F140</t>
  </si>
  <si>
    <t>U draagt er zorg voor dat alle aanwezige informatie van actieve contracten uit het contractbeheer systeem AXI van de firma Anchr/Qubee geconverteerd wordt naar uw systeem. Dit zonder dataverlies. U stelt hiervoor een conversieplan op welke aan de aanbestedende dienst aanbiedt ter accordering. U stelt tevens samen met de aanbestedende dienst logische testgevallen op en werkt mee aan het tot stand brengen van een testplan. U levert hiervoor de benodigde conversietools, scripts en begeleiding. De migratie resulteerd in volledit, juist en controleerbaar overgezette contracten en contractdossiers, stamgegevens en relevante historische gegevens.</t>
  </si>
  <si>
    <t>F141</t>
  </si>
  <si>
    <t>U draagt er zorg voor dat de in het contractbeheer systeem AXI aanwezige links naar documenten in Corsa overgenomen worden in uw systeem, en dat deze links werken</t>
  </si>
  <si>
    <t>F142</t>
  </si>
  <si>
    <t>Inschrijver voert, als onderdeel van de conversie, de eindgebruikers op in de programma en kent de gebruikersprofielrollen toe zoals deze door aanbestedende dienst zijn aangeduid cq in het huidige contractbeheersysteem aanwezig zijn</t>
  </si>
  <si>
    <t>F143</t>
  </si>
  <si>
    <t>De aanbestedende dienst werkt steeds meer zaakgewijs. Het is hierbij belangrijk te borgen dat de juiste documentclassificatie en vernietigingstermijnen goed worden ingericht. In het huidige contractbeheersysteem is deze metadata beperkt aanwezig. Tijdens de conversie verrijkt u de metadata waar beschikbaar en mogelijk op basis van input van de aanbestedende dienst.</t>
  </si>
  <si>
    <t>Testen en acceptatie</t>
  </si>
  <si>
    <t>I4</t>
  </si>
  <si>
    <t>Als bijlage X bij deze aanbesteding is een concept Test- en Acceptatieplan toegevoegd inclusief de acceptatiecriteria. Inschrijver stemt er mee in dat dit concept document tijdens de verificatieperiode gezamenlijk definitief wordt gemaakt en als bijlage wordt aangehaakt op de hoofdovereenkomst</t>
  </si>
  <si>
    <t>5. Overige eisen - Eisen en Wensen</t>
  </si>
  <si>
    <t>AVG</t>
  </si>
  <si>
    <t>P1</t>
  </si>
  <si>
    <t>De ICT-Prestatie ondersteunt de mogelijkheid om de rechten van betrokkenen zoals bedoeld in artikel 15 tot en met 21 Avg te kunnen verzilveren</t>
  </si>
  <si>
    <t>P2</t>
  </si>
  <si>
    <t>De ICT-Prestatie ondersteunt de mogelijkheid om gegevens te anonimiseren en te pseudonimiseren t. b. v. het maken van rapportages door aanbestedende dienst voor analytische of statistische doeleinden zoals bedoeld in artikel 5. lid 1. sub b Avg en artikel 89 UAvg</t>
  </si>
  <si>
    <t>P3</t>
  </si>
  <si>
    <t>De ICT-Prestatie gaat uit van minimale gegevensverwerking zoals bedoeld in artikel  5, lid 1, sub c Avg</t>
  </si>
  <si>
    <t>P5</t>
  </si>
  <si>
    <t xml:space="preserve">De ICT-Prestatie maakt het mogelijk om eenvoudig om geautomatiseerd persoonsgegevens geautomatiseerd te verwijderen zodra deze niet langer nodig zijn in het proces, conform de gestelde bewaartermijn (artikel 5, lid 1 sub e Avg). </t>
  </si>
  <si>
    <t>P6</t>
  </si>
  <si>
    <t>De inschrijver werkt mee aan het uitvoeren van een DPIA zoals bedoeld in artikel 35 Avg indien dit noodzakelijk wordt geacht door de aanbestedende dienst.</t>
  </si>
  <si>
    <t>P23</t>
  </si>
  <si>
    <t xml:space="preserve">De winnende inschrijver sluit in samenwerking met de aanbestedende dienst een verwerkersovereenkomst af zoals bedoeld in artikel 28, lid 3 Avg. </t>
  </si>
  <si>
    <t>P24</t>
  </si>
  <si>
    <t>De standaardinstellingen van de ICT-Prestatie zijn maximaal privacybeschermend en kunnen op maat worden ingesteld of uitgebreid.</t>
  </si>
  <si>
    <t>P25</t>
  </si>
  <si>
    <t xml:space="preserve">De rechten die gebruikers hebben binnen de ICT-Prestatie (inclusief beheerders) zijn zo ingericht dat autorisaties kunnen worden toegewezen aan organisatorische functies en scheiding van niet verenigbare autorisaties mogelijk is. </t>
  </si>
  <si>
    <t>Informatiebeheer</t>
  </si>
  <si>
    <t>IB1</t>
  </si>
  <si>
    <t>De inschrijver moet aantoonbaar de authenticiteit, de betrouwbaarheid, de integriteit en de bruikbaarheid van de beheerde informatie waarborgen. Daartoe moeten de vorm, de structuur, de inhoud en het gedrag van informatie behouden blijven</t>
  </si>
  <si>
    <t>IB2</t>
  </si>
  <si>
    <t>De ICT-Prestatie ondersteunt het inrichten van zaaktypen conform de landelijke Zaaktypecatalogus-standaard (zoals via i-Navigator). Mits de applicatie niet kan voorzien in het selecteren, beheren en vernietigen binnen de applicatie conform IB7. 
Zaaktypen, resultaten, statussen, documenttypen en bijbehorende bewaartermijnen worden vooraf door de gemeente vastgesteld en kunnen binnen de ICT-Prestatie overeenkomstig deze standaard worden geconfigureerd. De inrichting sluit aan op de archiefeisen (zoals resultaattypen, documenttypen en bewaartermijnen) zodat zaakdossiers duurzaam toegankelijk zijn.</t>
  </si>
  <si>
    <t>IB3</t>
  </si>
  <si>
    <t>Het systeem voorziet informatie van metadata conform het Toepassingsprofiel Metadata Lokale Overheden (in de toekomst Metagegevens Duurzaam Toegankelijke Overheidsinformatie (MDTO))</t>
  </si>
  <si>
    <t>IB4</t>
  </si>
  <si>
    <t>De applicatie is in staat om ontvangen en opgemaakte informatie uit andere applicaties op te nemen, te identificeren, te registreren en te voorzien van een juiste ordening.</t>
  </si>
  <si>
    <t>IB5</t>
  </si>
  <si>
    <t>De applicatie bevat de functionaliteit om selectielijsten op te stellen van informatie die voor vernietiging of overdracht in aanmerking komt.</t>
  </si>
  <si>
    <t>IB6</t>
  </si>
  <si>
    <t>Het is geautomatiseerd dan wel handmatig mogelijk om informatie uit te zonderen van standaardselectiecriteria.</t>
  </si>
  <si>
    <t>IB7</t>
  </si>
  <si>
    <t>De applicatie bevat de functionaliteit om geselecteerde informatie te vernietigen of over te dragen.</t>
  </si>
  <si>
    <t>IB9</t>
  </si>
  <si>
    <t>De inschrijver moet zijn informatiebeheerprocessen gedocumenteerd hebben en die documentatie moet raadpleegbaar zijn voor de aanbestedende dienst t.b.v. toezicht en verantwoording.</t>
  </si>
  <si>
    <t>Exit-plan</t>
  </si>
  <si>
    <t>EP1</t>
  </si>
  <si>
    <t>De continuïteit van de dienstverlening staat voorop en moet te allen tijde voor de aanbestedende dienst doorgang kunnen blijven vinden</t>
  </si>
  <si>
    <t>EP2</t>
  </si>
  <si>
    <t>Het Exitplan beschrijft een project voor het overdragen van de relevante diensten. Het uitvoeren van het Exitplan moet worden gezien als het uitvoeren van een complex project. Voor het managen van dit project wordt een projectmanagementmethodiek toegepast. Het project wordt uitgevoerd op basis van het actuele Exitplan en een door beide partijen te accorderen projectplan</t>
  </si>
  <si>
    <t>EP3</t>
  </si>
  <si>
    <t>Voortgezet gebruik: gedurende de retransitie zullen de inschrijver en zijn toeleveranciers de aanbestedende dienst en een eventuele opvolgende leverancier ondersteunen bij het uitvoeren van alle voor de retransitie noodzakelijke werkzaamheden met de expliciete garantie, voor zover nog onder verantwoordelijkheid van de inschrijver, dat de afgesproken dienstverlening niet wordt onderbroken of verstoord</t>
  </si>
  <si>
    <t>EP4</t>
  </si>
  <si>
    <t>Gedurende de retransitie zullen de inschrijver en zijn toeleveranciers, de aanbestedende dienst en een eventuele opvolgende leverancier, de noodzakelijke toegang verlenen tot de organisatie (incl. locaties) van de inschrijver en zijn toeleveranciers</t>
  </si>
  <si>
    <t>EP5</t>
  </si>
  <si>
    <t>Gedurende de retransitie zullen de inschrijver en zijn toeleveranciers de aanbestedende dienst en een eventuele opvolgende leverancier de noodzakelijke kennis ter beschikking stellen. Dit geldt zowel voor de relevante handleiding. als voor bestanden. programmatuur. relevante werkprocessen. onderliggende contracten. instructies. tooling en methodieken</t>
  </si>
  <si>
    <t>EP6</t>
  </si>
  <si>
    <t>Gedurende de retransitie zal het personeel van de inschrijver en zijn toeleveranciers voldoende tijd beschikbaar hebben ten behoeve van de aanbestedende dienst en een eventuele opvolgende leverancier om de noodzakelijke kennis over te dragen</t>
  </si>
  <si>
    <t>EP7</t>
  </si>
  <si>
    <t>De inschrijver is volledig verantwoordelijk voor het door zijn toeleveranciers adequaat ondersteunen van de aanbestedende dienst en een eventuele opvolgende leverancier zonder dat hier kosten voor in rekening worden gebracht</t>
  </si>
  <si>
    <t>EP8</t>
  </si>
  <si>
    <t>Vanaf het moment van de Exit overgangsdatum dat de dienstverlening door de inschrijver weer is overgedragen aan de aanbestedende dienst of een door de aanbestedende dienst aangewezen opvolgende leverancier, worden er geen facturen meer gezonden door de inschrijver aan de aanbestedende dienst voor de reguliere dienstverlening</t>
  </si>
  <si>
    <t>EP9</t>
  </si>
  <si>
    <t>Opdrachtnemer en zijn toeleverancier waarborgen de continuïteit van de dienstverlening tijdens de transitie</t>
  </si>
  <si>
    <t>EP10</t>
  </si>
  <si>
    <t>Opdrachtnemer en toeleverancier waarborgen het voorzien van doeltreffende informatieverstrekking aan klanten (Dienstverleners en Gebruikers). Beheerorganisatie. Toezichthouder en onderaannemers over de stopzetting en overdracht van dienstverlening en data</t>
  </si>
  <si>
    <t>EP11</t>
  </si>
  <si>
    <t>De inschrijver verklaart algehele medewerking te verlenen aan de uitvoering van noodzakelijke en door de aanbestedende dienst gewenste werkzaamheden en maatregelen t. b. v. de Exit</t>
  </si>
  <si>
    <t>EP12</t>
  </si>
  <si>
    <t>De inschrijver verleent alle mogelijke medewerking aan eventueel rechtstreeks overleg en samenwerking met de nieuwe leverancier (lees nieuwe dienstverlener). zodat over de Exit geen discussie of andere moeilijkheden zullen ontstaan</t>
  </si>
  <si>
    <t>EP13</t>
  </si>
  <si>
    <t>Het Exitplan bevat onder andere complete, actuele en overzichtelijke overzichten – bestaande uit alle bij de inschrijver beschikbare informatie – van alle componenten (o. a. data. scripts. handleiding en kennis) die benodigd zijn voor het leveren van de betreffende diensten en overgedragen moeten zijn voor de Exit overgangsdatum. De volgende zaken zijn daarbij van belang:</t>
  </si>
  <si>
    <t>EP14</t>
  </si>
  <si>
    <t>Data: In het Exitplan zijn alle elektronisch vastgelegde of op papier vastgelegde gegevens en databases gespecificeerd. Aangegeven zijn het eigenaarschap. de locatie waar de betreffende gegevens en databases zijn opgeslagen en het eigenaarschap van de opslagfaciliteit. De inschrijver geeft tevens inzicht in de veranderingen die zijn gerealiseerd met betrekking tot de gegevens en de databases</t>
  </si>
  <si>
    <t>EP15</t>
  </si>
  <si>
    <t>Dataoverdracht: Daarnaast moet de inschrijver akkoord gaan met de volgende eisen: 
-	Wanneer de aanbestedende dienst de overstap wil maken naar een ander systeem zal de inschrijver,  op aanvraag van de aanbestedende dienst, de database (of een gestructureerde dump daarvan) waarin alle opdrachtgegevens vastgelegd zijn overdragen aan de aanbestedende dienst en/of de nieuwe leverancier.
 -	De inschrijver zorgt er tevens voor dat de database in originele staat wordt geleverd en interpreteerbaar is voor de nieuwe leverancier, dat wil zeggen dat er geen encrypties en dergelijke op de database mogen worden geplaatst. danwel dat bij encryptie de sleutel beschikbaar wordt gesteld</t>
  </si>
  <si>
    <t>EP16</t>
  </si>
  <si>
    <t>Het Exitplan omvat een lijst van alle specifiek ontwikkelde scripts en koppelingen die in gebruik zijn ten behoeve van de levering van de betreffende diensten. Aangegeven zijn het eigenaarschap en de licentiesituatie waarbij de aanbestedende dienst, indien mogelijk, het recht krijgt licenties te vervreemden (verwerven en aan een opvolgend leverancier ter beschikking te stellen)</t>
  </si>
  <si>
    <t>EP17</t>
  </si>
  <si>
    <t>Documentatie: In het Exitplan is een overzicht opgenomen van alle beschikbare handleiding. briefsjablonen. procesbeschrijvingen en werkinstructies. voor zover relevant voor het leveren van de betreffende diensten. De inschrijver garandeert dat alle handleiding compleet en actueel is op het moment van overdracht. De handleiding wordt digitaal ter beschikking gesteld aan de aanbestedende dienst of een door zijn aangewezen opvolgende leverancier.</t>
  </si>
  <si>
    <t>EP18</t>
  </si>
  <si>
    <t>Kennisoverdracht: Gedurende de retransitie zullen de inschrijver en zijn toeleveranciers, de aanbestedende dienst en een eventuele opvolgende leverancier, voor zover redelijkerwijs mogelijk, de noodzakelijke kennis ter beschikking stellen. Er worden geen additionele kosten in rekening gebracht voor het overdragen van de kennis. Er wordt voldoende tijd beschikbaar gesteld van het personeel van de inschrijver om tot een adequate kennisoverdracht te komen. De kennisoverdracht omvat al de kennis die noodzakelijk is voor het kunnen overdragen c. q. voortzetten van de dienstverlening</t>
  </si>
  <si>
    <t>EP19</t>
  </si>
  <si>
    <t>Inschrijver is verantwoordelijk voor de beveiliging van de data zolang deze zich in de systemen van inschrijver bevindt en/ of door deze verwerkt wordt en deze beveiliging dient op het niveau te zijn dat door aanbestedende dienst is aangegeven</t>
  </si>
  <si>
    <t>EP20</t>
  </si>
  <si>
    <t>Inschrijver zal alle mogelijke medewerking verlenen om noodzakelijke kennisoverdracht (data. handleiding. opleiding/training) aan aanbestedende dienst of de nieuwe leverancier mede te delen om zodoende een Exit of een transitie te kunnen garanderen</t>
  </si>
  <si>
    <t>EP21</t>
  </si>
  <si>
    <t>Het Exitplan omvat een gedetailleerde weergave van alle uit te voeren taken respectievelijk activiteiten om de retransitie tot een succes te maken</t>
  </si>
  <si>
    <t>EP22</t>
  </si>
  <si>
    <t>In het plan wordt tevens aangegeven hoe de borging van de dienstverlening wordt geregeld. Hierbij wordt een risico analyse met betrekking tot de continuïteit van de dienstverlening uitgevoerd. Specifieke aandacht wordt gevraagd voor het in het plan opnemen van stappens en maatregelen om de overgang met zo min mogelijk storingen mogelijk te maken</t>
  </si>
  <si>
    <t>EP23</t>
  </si>
  <si>
    <t>Inschrijver draagt ervoor zorg dat er wordt voorkomen dat er (onnodige) personeelswisselingen kort voor de Exit zullen plaatsvinden;</t>
  </si>
  <si>
    <t>EP24</t>
  </si>
  <si>
    <t>Op aangeven van aanbestedende dienst zorgt inschrijver ervoor dat binnen 1 maand, gerekend vanaf het moment dat aanbestedende dienst aan inschrijver te kennen heeft gegeven een beroep te willen doen op een Exit of re-transitie. een team is gevormd om de beëindiging en (eventuele) transitie naar een ander systeem te realiseren</t>
  </si>
  <si>
    <t>EP25</t>
  </si>
  <si>
    <t>Aan het eind van de overeenkomst worden alle gegevens, verrijkte gegevens, metadata en documenten overgedragen aan de aanbestedende dienst. Er blijven na afloop van de overeenkomst geen gegevens van de aanbestedende dienst achter bij de inscrhrijver, hetgeen aangetoond zal worden door inschrijver. Er zal geen zakelijke relatie meer zijn tussen de aanbestedende dienst en inschrijver</t>
  </si>
  <si>
    <t>EP26</t>
  </si>
  <si>
    <t>Inschrijver mag de data NIET vernietigen voordat het Vernietigingsprotocol van aanbestedende dienst dat deel uitmaakt van het Exit plan, volledig en gecontroleerd is doorlopen</t>
  </si>
  <si>
    <t>EP27</t>
  </si>
  <si>
    <t>Aanbestedende dienst en inschrijver maken afspraken over de beschikbaarheid van de data indien deze bewaard moet blijven voordat Decharge heeft plaats gevonden</t>
  </si>
  <si>
    <t>EP28</t>
  </si>
  <si>
    <t>Opstellen en actualiseren van het Exitplan: De kosten voor het opstellen en actualiseren van het Exitplan zijn inbegrepen in de reguliere kosten voor de dienstverlening</t>
  </si>
  <si>
    <t>EP29</t>
  </si>
  <si>
    <t>Uitvoering van het Exitplan: De kosten van de uitvoering van het Exitplan (de eigenlijke Exit) zijn onderdeel van de prijsopgave van de inschrijver in de aanbieding. of zij daar nu wel of niet expliciet als separate kostenpost zijn opgevoerd. Bij voorkeur wordt een uurtarief gebruikt. dit geeft voldoende zekerheid zolang er jaarlijks naar de uit te voeren werkzaamheden wordt gekeken</t>
  </si>
  <si>
    <t>EP30</t>
  </si>
  <si>
    <t>De kosten zijn transparant voor aanbestedende dienst door de omvang van de inspanning, beschreven in het Exitplan, te vermenigvuldigen met het opgegeven uurtarief</t>
  </si>
  <si>
    <t>EP31</t>
  </si>
  <si>
    <t>De inschrijver zal in het Exitplan expliciet aangeven wie wanneer welke verantwoordelijkheden heeft. Dit om gedurende de uitvoering van het Exitplan volstrekte helderheid omtrent sturing en besluitvorming te hebben. Centraal staan de verantwoordelijkheid van de inschrijver voor het aanleveren en overdragen van kennis en middelen en de verantwoordelijkheid van de aanbestedende dienst voor het accepteren en operationaliseren van de dienstverlening op basis van de aangedragen kennis en middelen. De inschrijver is verantwoordelijk voor een ongestoorde dienstverlening. voor zover nog onder verantwoordelijkheid van de inschrijver. Deze eindigt op het moment dat de aanbestedende dienst expliciet aangeeft dat de dienstverlening overgenomen en geaccepteerd is volgens de opgestelde acceptatiecriteria in het Exitplan</t>
  </si>
  <si>
    <t>EP32</t>
  </si>
  <si>
    <t>Gedurende de looptijd van de overeenkomst heeft de aanbestedende dienst de bevoegdheid om de nakoming van de in dit document genoemde vereisten en het gestelde in het door partijen geaccordeerde Exitplan te toetsen op basis van een audit</t>
  </si>
  <si>
    <t>EP33</t>
  </si>
  <si>
    <t>Inschrijver en aanbestedende dienst zullen jaarlijks het Exit plan evalueren met als doel het actueel houden en eventueel bijwerken van het Exit plan. Ook afspraken over de uitvoering van het Exit-project wordt geëvalueerd op uitvoering in de toekomst</t>
  </si>
  <si>
    <t>EP34</t>
  </si>
  <si>
    <t>Aanbestedende dienst en inschrijver gaan en blijven (tijdens het jaarlijkse evaluatiegesprek) met elkaar in gesprek over de acceptatiecriteria en de kwaliteitseisen t. b. v. de Exit en transitie</t>
  </si>
  <si>
    <t>EP35</t>
  </si>
  <si>
    <t>Mochten zich tijdens de uitvoering van het Exitplan escalaties voordoen of klachten worden ingediend dan worden deze behandeld conform hetgeen is overeengekomen in de SLA</t>
  </si>
  <si>
    <t>Derden programmatuur</t>
  </si>
  <si>
    <t>DP1</t>
  </si>
  <si>
    <t>U dient in uw inschrijving (Aanbiedingsbrief) te specificeren welke Derdenprogrammatuur onderdeel uitmaakt van uw ICT prestatie, en welke afhankelijkheid er is tussen de Derdenprogrammatuur en de overige delen van de ICT Prestatie en wat de effecten van deze afhankelijkheid voor (de kwaliteit van) uw ICT Prestatie. De kosten van deze Derdenprogrammatuur specificeert u in het Prijzenblad. Mocht er sprake zijn van meerdere vormen van Derdenprogrammatuur dan voegt u aan het Prijzenblad een bijlage toe met een specificatie.</t>
  </si>
  <si>
    <t>DP2</t>
  </si>
  <si>
    <t>U voegt bij uw inschrijving de toepasselijke licentie- en onderhoudsvoorwaarden van betreffende Derdenprogrammatuur.</t>
  </si>
  <si>
    <t>DP3</t>
  </si>
  <si>
    <t>In uw (eventuele) jaarlijkse aankondiging van de prijsindexatie maakt u duidelijk onderscheid tussen de indexatie van uw ICT Prestatie en de indexatie van Derdenprogrammatuur.</t>
  </si>
  <si>
    <t>"De ICT-Prestatie bevat (delen van) de volgende Gemma referentie (applicatie-)componenten:
- AI-component
- BI-component
- Contractbeheercomponent
- Documentregistratiecomponent
- Financieel component
- Relatiebeheercomponent"</t>
  </si>
  <si>
    <t>Als er vanuit de ICT-Prestatie gemaild wordt, dan dient dit d.m.v. een beveiligde SMTP (SMTP over TLS, waarbij de versie van TLS &gt;= 1.2) verbinding met de mailgateway van de Opdrachtgever te geschieden.</t>
  </si>
  <si>
    <t>De ICT-Prestatie is benaderbaar door middel van webbrowsers en responsive, wat betekent dat de user interface meeschaalt met de apparaat grootte. Dit zou moeten gelden voor zowel beheerschermen (indien van toepassing) als de gebruikerinterface (indien van toepassing).</t>
  </si>
  <si>
    <t>ICT-Prestatie koppelt met de NHR voor "niet natuurlijke personen". Dit kan rechtstreeks met de KvK Api's. Het kan ook via de Routing Services (module Key2datadistributie on-premise bij gemeente) op basis van stuf-bg 3.10. Gemeente kan op moment van schrijven alleen de 'API-search' aanbieden via deze Routing Services.</t>
  </si>
  <si>
    <t>ICT prestatie moet kunnen koppelen met de Microsoft Graph API's voor het beheren van het agendaverzoeken of verzenden van email</t>
  </si>
  <si>
    <t>A28</t>
  </si>
  <si>
    <t>Applicatiecomponent wordt via SAAS aangeboden. Mocht u dat op dit moment niet kunnen dan heeft u een SAAS-strategie waarbij applicatiecomponent naar SAAS wordt gebracht maximaal 2 jaar na ingang van de contractdatum. Kosten hiervan dient u, indien van toepassing, te verwerken in het prijzenblad. Onder SAAS verstaan we in deze alle dienstverlening op afstand.</t>
  </si>
  <si>
    <t>ICT-Prestatie kan documenten (laten) maken en verwerken. Indien uw systeem eigen documentsjablonen levert dan moet duidelijk zijn dat dit specifieke functionaliteit betreft die niet via generieke documentcreatie componenten kan. Dit betreft geen andere derde partij voor documentcreatie dan het huidige generieke component bij de Opdrachtgever (Xential). Mocht uw systeem geen eigen documentsjablonen leveren, dan dient u op basis van StUF-DCR te koppelen met Xential.</t>
  </si>
  <si>
    <t>ICT-Prestatie werkt zaakgericht en kan koppelen met zaakregistratiecomponent van Opdrachtgever, te weten OpenZaak. Koppelen met OpenZaak kan op 2 manieren. Zaakgerichte documenten worden momenteel opgeslagen via OpenZaak in Corsa DMS.
Optie 1: Koppeling met Open ZaakBrug (on-premise) op basis van stuf-zaakdocumentservices (stuf-zds) 1.0. De Open Zaakbrug vertaalt de stuf berichten naar de nieuwe zaakgericht werken API’s ten behoeve van zaakgericht werken. Het gaat hier zowel om de zaak als ook de documentservices. Indien gekozen wordt voor deze optie 1 dan willen we tegelijkertijd een roadmap en opleverdatum zien voor de realisatie en bij gemeente inproductiename van optie 2 (tijdens looptijd contract). Eventuele meerkosten dient u te verdisconteren in uw te offreren tarieven/prijzen.
Optie 2: Koppeling op basis van de zaakgericht werken API’s. In ieder geval de API's: Zaken, Documenten, Catalogi, Autorisatie, Notificaties. Indien optie 2 mogelijk is dan is aansluiting op de Open Zaakbrug (optie 1) niet nodig. Optie 2 heeft onze voorkeur.</t>
  </si>
  <si>
    <r>
      <t xml:space="preserve">ICT-Prestatie koppelt met Signicat Identity Broker voor gebruik van </t>
    </r>
    <r>
      <rPr>
        <strike/>
        <sz val="11"/>
        <color rgb="FF000000"/>
        <rFont val="Calibri"/>
        <scheme val="minor"/>
      </rPr>
      <t xml:space="preserve">DigiD, </t>
    </r>
    <r>
      <rPr>
        <sz val="11"/>
        <color rgb="FF000000"/>
        <rFont val="Calibri"/>
        <scheme val="minor"/>
      </rPr>
      <t>eHerkenning en eIDAS. Mocht u nog niet aan deze eis voldoen, dan dient u hieraan te voldoen vóór de in de globale planning aangegeven datum voor integrale Acceptatie.</t>
    </r>
  </si>
  <si>
    <t>ICT-Prestatie koppelt met de gemeentelijke EntraID t.b.v. SSO (single sign on). Multi factor/2 factor kan de gemeente zelf regelen. (op basis van SAML of OpenID Connect) Mocht u nog niet aan deze eis voldoen, dan dient u hieraan te voldoen vóór de in de globale planning aangegeven datum voor integrale Acceptatie.</t>
  </si>
  <si>
    <t>Alg13</t>
  </si>
  <si>
    <t>De leverancier organiseert de afstemming (als hoofdaannemer) voor het instellen van de koppelingen met andere leveranciers/applicaties waar applicatiecomponent mee moet koppelen</t>
  </si>
  <si>
    <t>AW17</t>
  </si>
  <si>
    <t>Leverancier staat achter de Common Ground ontwikkelingen</t>
  </si>
  <si>
    <t>AW18</t>
  </si>
  <si>
    <t>Leverancier is actief bezig met Common Ground. Laat zien hoe en wat u hier aan doet.</t>
  </si>
  <si>
    <t>AW19</t>
  </si>
  <si>
    <t>Deze aanbesteding vraagt meerdere componenten uit. Deze componenten worden los van elkaar aangeboden en neergezet door leverancier(s). (gedachte Common Ground met losse "kleinere" componenten). Geef aan hoe u dit doet.</t>
  </si>
  <si>
    <t>AW23</t>
  </si>
  <si>
    <t>Indien geleverd als SAAS: Leverancier kan applicatiecomponent aansluiten op het DigiNetwerk. Indien geleverd on-prem: dan via GGI netwerk</t>
  </si>
  <si>
    <t>De interface van alle componenten die leveranciers van de aanbestedende dienst zien en gebruiken, is aanpasbaar aan de gehanteerde huisstijl-handboek van Opdrachtgever.</t>
  </si>
  <si>
    <t>De ICT prestatie voldoet aan de meest recente WCAG (Web Content Accessibility Guidelines) -richtlijnen. Nieuwe versies van deze richtlijn worden binnen een half jaar geïmplementeerd. De applicatie wordt eens per drie jaar (of vaker) onderzocht op toegankelijkheid. Leverancier laat dit onderzoek uitvoeren door een externe partij, welke de evaluatiemethode WCAG-EM hanteert. Het onderzoeksrapport wordt kosteloos gedeeld met de aanbestedende dienst.</t>
  </si>
  <si>
    <t>De continuïteit van de dienstverlening staat voorop en moet te allen tijde voor de Opdrachtgever doorgang kunnen blijven vinden</t>
  </si>
  <si>
    <t>De Opdrachtnemer verklaart algehele medewerking te verlenen aan de uitvoering van noodzakelijke en door de Opdrachtgever gewenste werkzaamheden en maatregelen t. b. v. de Exit</t>
  </si>
  <si>
    <t>De Opdrachtnemer verleent alle mogelijke medewerking aan eventueel rechtstreeks overleg en samenwerking met de nieuwe Opdrachtnemer (lees nieuwe dienstverlener). zodat over de Exit geen discussie of andere moeilijkheden zullen ontstaan</t>
  </si>
  <si>
    <t>Het Exitplan bevat onder andere complete, actuele en overzichtelijke overzichten – bestaande uit alle bij de Opdrachtnemer beschikbare informatie – van alle componenten (o. a. data. scripts. handleiding en kennis) die benodigd zijn voor het leveren van de betreffende diensten en overgedragen moeten zijn voor de Exit overgangsdatum. De volgende zaken zijn daarbij van belang:</t>
  </si>
  <si>
    <t>Data: In het Exitplan zijn alle elektronisch vastgelegde of op papier vastgelegde gegevens en databases gespecificeerd. Aangegeven zijn het eigenaarschap. de locatie waar de betreffende gegevens en databases zijn opgeslagen en het eigenaarschap van de opslagfaciliteit. De Opdrachtnemer geeft tevens inzicht in de veranderingen die zijn gerealiseerd met betrekking tot de gegevens en de databases</t>
  </si>
  <si>
    <t>Dataoverdracht: Daarnaast moet de Opdrachtnemer akkoord gaan met de volgende eisen: 
-	Wanneer de Opdrachtgever de overstap wil maken naar een ander systeem zal de Opdrachtnemer. op aanvraag van de Opdrachtgever. de database (of een gestructureerde dump daarvan) waarin alle opdrachtgegevens vastgelegd zijn overdragen aan de Opdrachtgever en/of de nieuwe Opdrachtnemer. -	De Opdrachtnemer zorgt er tevens voor dat de database in originele staat wordt geleverd en interpreteerbaar is voor de nieuwe Opdrachtnemer. dat wil zeggen dat er geen encrypties en dergelijke op de database mogen worden geplaatst. danwel dat bij encryptie de sleutel beschikbaar wordt gesteld</t>
  </si>
  <si>
    <t>EP15-01</t>
  </si>
  <si>
    <t>Dataoverdracht: Daarnaast moet de Opdrachtnemer akkoord gaan met de volgende eisen: Wanneer de Opdrachtgever de overstap wil maken naar een ander systeem zal de Opdrachtnemer. op aanvraag van de Opdrachtgever. de database (of een gestructureerde dump daarvan) waarin alle opdrachtgegevens vastgelegd zijn overdragen aan de Opdrachtgever en/of de nieuwe Opdrachtnemer</t>
  </si>
  <si>
    <t>EP15-02</t>
  </si>
  <si>
    <t>Dataoverdracht: Daarnaast moet de Opdrachtnemer akkoord gaan met de volgende eisen: De Opdrachtnemer zorgt er tevens voor dat de database in originele staat wordt geleverd en interpreteerbaar is voor de nieuwe Opdrachtnemer. dat wil zeggen dat er geen encrypties en dergelijke op de database mogen worden geplaatst. danwel dat bij encryptie de sleutel beschikbaar wordt gesteld</t>
  </si>
  <si>
    <t>Het Exitplan omvat een lijst van alle specifiek ontwikkelde scripts en koppelingen die in gebruik zijn ten behoeve van de levering van de betreffende diensten. Aangegeven zijn het eigenaarschap en de licentiesituatie waarbij de Opdrachtgever. indien mogelijk. het recht krijgt licenties te vervreemden (verwerven en aan een opvolgend Opdrachtnemer ter beschikking te stellen)</t>
  </si>
  <si>
    <t>Documentatie: In het Exitplan is een overzicht opgenomen van alle beschikbare handleiding. briefsjablonen. procesbeschrijvingen en werkinstructies. voor zover relevant voor het leveren van de betreffende diensten. De Opdrachtnemer garandeert dat alle handleiding compleet en actueel is op het moment van overdracht. De handleiding wordt digitaal ter beschikking gesteld van de Opdrachtgever of een door zijn aangewezen opvolgende Opdrachtnemer</t>
  </si>
  <si>
    <t>Kennisoverdracht: Gedurende de retransitie zullen de Opdrachtnemer en zijn toeleveranciers. de Opdrachtgever en een eventuele opvolgend Opdrachtnemer. voor zover redelijkerwijs mogelijk. de noodzakelijke kennis ter beschikking stellen. Er worden geen additionele kosten in rekening gebracht voor het overdragen van de kennis. Er wordt voldoende tijd beschikbaar gesteld van het personeel van de Opdrachtnemer om tot een adequate kennisoverdracht te komen. De kennisoverdracht omvat al de kennis die noodzakelijk is voor het kunnen overdragen c. q. voortzetten van de dienstverlening</t>
  </si>
  <si>
    <t>Opdrachtnemer is verantwoordelijk voor de beveiliging van de data zolang deze zich in de systemen van Opdrachtnemer bevindt en/ of door deze verwerkt wordt en deze beveiliging dient op het niveau te zijn dat door Opdrachtgever is aangegeven</t>
  </si>
  <si>
    <t>Opdrachtnemer zal alle mogelijke medewerking verlenen om noodzakelijke kennisoverdracht (data. handleiding. opleiding/training) aan Opdrachtgever of de nieuwe Opdrachtnemer mede te delen om zodoende een Exit of een transitie te kunnen garanderen</t>
  </si>
  <si>
    <t>Opdrachtnemer draagt ervoor zorg dat er wordt voorkomen dat er (onnodige) personeelswisselingen kort voor de Exit zullen plaatsvinden;</t>
  </si>
  <si>
    <t>Op aangeven van Opdrachtgever zorgt Opdrachtnemer ervoor dat binnen 1 maand. gerekend vanaf het moment dat Opdrachtgever aan Opdrachtnemer te kennen heeft gegeven een beroep te willen doen op een Exit of re-transitie. een team is gevormd om de beëindiging en (eventuele) transitie naar een ander systeem te realiseren</t>
  </si>
  <si>
    <t>Aan het eind van de overeenkomst worden alle gegevens. verrijkte gegevens en metadata en documenten overgedragen aan de Opdrachtgever. Er blijven na afloop van de overeenkomst geen gegevens van de Opdrachtgever achter bij de Opdrachtnemer. hetgeen aangetoond zal worden door Opdrachtnemer. Er zal geen zakelijke relatie meer zijn tussen de Opdrachtgever en Opdrachtnemer</t>
  </si>
  <si>
    <t>Opdrachtnemer mag de data NIET vernietigen voordat het Vernietigingsprotocol van Opdrachtgever dat deel uitmaakt van het Exit plan. volledig en gecontroleerd is doorlopen</t>
  </si>
  <si>
    <t>Opdrachtgever en Opdrachtnemer maken afspraken over de beschikbaarheid van de data indien deze bewaard moet blijven voordat Decharge heeft plaats gevonden</t>
  </si>
  <si>
    <t>Voortgezet gebruik: gedurende de retransitie zullen de Opdrachtnemer en zijn toeleveranciers. de Opdrachtgever en een eventuele opvolgende Opdrachtnemer. ondersteunen bij het uitvoeren van alle voor de retransitie noodzakelijke werkzaamheden met de expliciete garantie. voor zover nog onder verantwoordelijkheid van de Opdrachtnemer. dat de afgesproken dienstverlening niet wordt onderbroken of verstoord</t>
  </si>
  <si>
    <t>De kosten zijn transparant voor Opdrachtgever door de omvang van de inspanning. beschreven in het Exitplan. te vermenigvuldigen met het opgegeven uurtarief</t>
  </si>
  <si>
    <t>De Opdrachtnemer zal in het Exitplan expliciet aangeven wie wanneer welke verantwoordelijkheden heeft. Dit om gedurende de uitvoering van het Exitplan volstrekte helderheid omtrent sturing en besluitvorming te hebben. Centraal staan de verantwoordelijkheid van de Opdrachtnemer voor het aanleveren en overdragen van kennis en middelen en de verantwoordelijkheid van de Opdrachtgever voor het accepteren en operationaliseren van de dienstverlening op basis van de aangedragen kennis en middelen. De Opdrachtnemer is verantwoordelijk voor een ongestoorde dienstverlening. voor zover nog onder verantwoordelijkheid van de Opdrachtnemer. Deze eindigt op het moment dat de Opdrachtgever expliciet aangeeft dat de dienstverlening overgenomen en geaccepteerd is volgens de opgestelde acceptatiecriteria in het Exitplan</t>
  </si>
  <si>
    <t>Gedurende de looptijd van de overeenkomst heeft de Opdrachtgever de bevoegdheid om de nakoming van de in dit document genoemde vereisten en het gestelde in het door partijen geaccordeerde Exitplan te toetsen op basis van een audit</t>
  </si>
  <si>
    <t>Opdrachtnemer en Opdrachtgever zullen jaarlijks het Exit plan evalueren met als doel het actueel houden en eventueel bijwerken van het Exit plan. Ook afspraken over de uitvoering van het Exit-project wordt geëvalueerd op uitvoering in de toekomst</t>
  </si>
  <si>
    <t>Opdrachtgever en Opdrachtnemer gaan en blijven (tijdens de jaarlijkse controle) met elkaar in gesprek over de acceptatiecriteria en de kwaliteitseisen t. b. v. de Exit en transitie</t>
  </si>
  <si>
    <t>Gedurende de retransitie zullen de Opdrachtnemer en zijn toeleveranciers. de Opdrachtgever en een eventuele opvolgende Opdrachtnemer. de noodzakelijke toegang verlenen tot de organisatie (incl. locaties) van de Opdrachtnemer en zijn toeleveranciers</t>
  </si>
  <si>
    <t>Gedurende de retransitie zullen de Opdrachtnemer en zijn toeleveranciers de Opdrachtgever en een eventuele opvolgende Opdrachtnemer de noodzakelijke kennis ter beschikking stellen. Dit geldt zowel voor de relevante handleiding. als voor bestanden. programmatuur. relevante werkprocessen. onderliggende contracten. instructies. tooling en methodieken</t>
  </si>
  <si>
    <t>Gedurende de retransitie zal het personeel van de Opdrachtnemer en zijn toeleveranciers. voldoende tijd beschikbaar zijn ten behoeve van de Opdrachtgever en een eventuele opvolgende Opdrachtnemer. om de noodzakelijke kennis over te dragen</t>
  </si>
  <si>
    <t>De Opdrachtnemer is volledig verantwoordelijk voor het door zijn toeleveranciers adequaat ondersteunen van de Opdrachtgever en een eventuele opvolgende Opdrachtnemer zonder dat hier kosten voor in rekening worden gebracht</t>
  </si>
  <si>
    <t>Vanaf het moment van de Exit overgangsdatum dat de dienstverlening door de Opdrachtnemer weer is overgedragen aan de Opdrachtgever of een door de Opdrachtgever aangewezen opvolgende Opdrachtnemer. worden er geen facturen meer gezonden door de Opdrachtnemer aan de Opdrachtgever voor de reguliere dienstverlening</t>
  </si>
  <si>
    <t>Uw systeem biedt de mogelijkheid om rapportages met een bepaalde frequentie automatisch via de mail te verzenden aan één of meerdere interne- en/of externe natuurlijke personen</t>
  </si>
  <si>
    <t>Uw systeem beschikt over een dashboard waarmee de gebruiker in één oogopslag alle openstaande signaleringen, actiepunten, issues en andere relevante informatie waarmee hij/zij aan de slag moet inzichtelijk heeft. Dit dashboard is door de gebruiker zelf vrij in te richten m. b. v. widgets. Het is tevens mogelijk het dashboard uit te breiden met een visuele weergave (waaronder staafdiagram. trendlijn. taartdiagram etc. ) van informatieobjecten</t>
  </si>
  <si>
    <t>Per leverancier kan vastgelegd worden hoe aantrekkelijk wij als Opdrachtgever zijn voor die leverancier.</t>
  </si>
  <si>
    <t>Van een contract kunnen minimaal de volgende velden worden geregistreerd: Administratie/bedrijf, Contract-ID, Contracttype, Contractnaam, Korte omschrijving, Begindatum, Einddatum, Verlengingsdatum, Verlengingstermijn, Maximaal aantal verlengingen, Aantal, gerealiseerde verlengingen, Opzegtermijn, Indexatiedatum, Eenmalige kosten, Structurele kosten, Tijdsperiode structurele kosten (week, maand, jaar etc.), Facturatieperiode, Contract scenario, PDCA-cyclusfrequentie, Leverancier, Commentaar, Contractreferentie leverancier, Aanbestedingsnummer, Link naar aanbestedingsdossier (in DMS), Dossiernummer in DMS</t>
  </si>
  <si>
    <t>In uw systeem kan op ieder document een signalering ingesteld worden</t>
  </si>
  <si>
    <t>Bij het registreren van leveranciers welke ingeschreven staan bij de Nederlandse Kamer van Koophandel kan gezocht worden op KvK-nummer en handelsnaam. Indien de leverancier gevonden wordt in de KvK dan wordt uitsluitend de sleutel naar de registratie in de KvK opgeslagen in uw systeem. Bij iedere raadpleging van leveranciersgegevens worden de actuele gegevens uit het KvK getoond. Bij beëindiging van de registratie in de KvK wordt er een signalering toegevoegd t. b. v. de contractbeheerders</t>
  </si>
  <si>
    <t>Aanvullend op eis F127 kan van (buitenlandse) leveranciers die niet in de nederlandse KvK staan ingeschreven de handelsnaam, postadres, bezoekadres en contactgegevens in uw systeem vastgelegd worden</t>
  </si>
  <si>
    <t>Uw systeem beschikt over een koppeling met de organogram van de organisatie van de gemeente. de organisatiegegevens (organisatieeenheden zoals keten, team, manager, teamleden, hierarchie etc. ) worden bij voorkeur middels de Microsoft Entra ID koppeling uit de Active Directory van de gemeente gehaald. Alternatief is dat deze uit het HR-systeem van de gemeente wordt gehaald m. b. v. een beschikbare API of ETL uit een Datawarehouse. Er worden alleen sleutels naar organisatieentiteiten vastgelegd in uw systeem. Bij beëindiging van een organisatieeenheid wordt er een signalering toegevoegd t. b. v. de contractbeheerders</t>
  </si>
  <si>
    <t>Emailsjablonen in uw systeem zijn vrij in te richten door de Opdrachtgever. Met behulp van tags kan alle informatie, ook berekende velden, uit uw systeem opgenomen worden in een emailsjabloon</t>
  </si>
  <si>
    <t>Uw systeem moet het beheren van verschillende contractypes kunnen ondersteunen (bijv. raamovereenkomsten, nadere overeeenkomsten, inhuurcontracten, samenwerkingsovereenkomsten, verkoopcontracten, verwerkersovereenkomsten etc. ). Er kunnen formats voor deze contracttypes worden gevormd door het samenstellen  van verschillende informatieobjecten en datavelden die voor dat contracttype relevant zijn. Het format van een contractype kan worden opgeslagen en telkens opnieuw worden gebruikt voor het registreren van een contract. De formats kunnen worden aangepast door de functioneel beheerders van de gemeente</t>
  </si>
  <si>
    <t>Uw systeem biedt de mogelijkheid om een contractdossier te klonen om gegevens niet dubbel in te hoeven voeren als de contractinformatie hergebruikt dient te worden</t>
  </si>
  <si>
    <t>In uw systeem moet het mogelijk zijn om in de diverse datum- en/of periodevelden diverse periodes te kunnen gebruiken. Bijvoorbeeld een initiele looptijd van 9 maanden, maar een verlenging met één jaar</t>
  </si>
  <si>
    <t>U draagt er zorg voor dat alle aanwezige informatie van actieve contracten uit het contractbeheer systeem AXI van de firma Anchr/Qubee geconverteerd wordt naar uw systeem. Dit zonder dataverlies. U stelt hiervoor een conversieplan op welke aan de gemeente aanbiedt ter accordering. U stelt tevens samen met de gemeente logische testgevallen op en werkt mee aan het tot stand brengen van een testplan</t>
  </si>
  <si>
    <t>U draagt er zorg voor dat de in het contractbeheer systeem AXI aanwezige links naar documenten in Corsa overgenomen worden in uw systeem. en dat deze links werken</t>
  </si>
  <si>
    <t>Opdrachtnemer voert, als onderdeel van de conversie, de eindgebruikers op in de programma en kent de gebruikersprofielrollen toe zoals deze door Opdrachtgever zijn aangeduid cq in het huidige contractbeheersysteem aanwezig zijn</t>
  </si>
  <si>
    <t>De gemeente werkt steeds meer zaakgewijs. Het is hierbij belangrijk te borgen dat de juiste documentclassificatie en vernietigingstermijnen goed worden ingericht. In het huidige contractbeheersysteem is deze metadata beperkt aanwezig. Tijdens de conversie verrijkt u de metadata waar beschikbaar en mogelijk op basis van input van de gemeente</t>
  </si>
  <si>
    <t>F15</t>
  </si>
  <si>
    <t>Uw systeem kent geen eigen documentopslag. Alle geuploade documenten worden vastgelegd in het DMS (Corsa van BCT) van opdrachtgever, en na opslag wordt alleen de link naar het document opgeslagen in uw systeem en een beperkte set aan metadata</t>
  </si>
  <si>
    <t>Authenticatie van externe natuurlijke personen vindt plaats op basis van eHerkenning met two-factor authenticatie (EH2)</t>
  </si>
  <si>
    <t>Naast SSO levert uw systeem ook ondersteuning aan user-provisioning vanuit Microsoft Entra-ID. Dat wil zeggen dat het volledige in-door-en-uitstroom proces van personeel wordt ondersteund. Hierbij worden nieuwe medewerkers automatisch toegang verleend tot uw systeem op basis van een raadplegersrol voor "publieke" contracten. De Contractbeheerder(s) krijgen een melding van verwijderde cq of niet actief gestelde gebruikers die aan één of meer actieve contracten gekoppeld is, dit onder vermelding van contract ID, contractnaam en rol</t>
  </si>
  <si>
    <t>Uw systeem zorgt voor een juridisch kloppend proces van het digitaal ondertekenen van contracten, dit middels een integratie/koppeling met ValidSign</t>
  </si>
  <si>
    <t>Koppeling HR (nog input nodig vanuit Regie en Integratie)</t>
  </si>
  <si>
    <t>Uw systeem heeft een zoekfunctie waarmee met trefwoorden op alle informatieobjecten gezocht kan worden,  zoals bijvoorbeeld contractinformatie, leveranciersinformatie, metadata van documenten etc. 
A. De resultaten van een zoekopdracht zijn afgestemd op de rechten die een gebruiker toegekend heeft gekregen. 
B. Binnen de applicatie dienen zoekresultaten gefilterd en gesorteerd te kunnen worden. 
C. Het moet mogelijk zijn om de zoekresultaten te kunnen exporteren waarbij ingesteld kan worden welke informatieobjecten/kolommen geexporteerd kunnen worden.
D. Zoekopdrachten, inclusief filtering, sortering en exportinstellingen kunnen per gebruiker opgeslagen worden en voorzien worden van een zelf in te stellen naam. Deze zoekopdrachten kunnen door de gebruiker gewijzigd en verwijderd worden.
E. Uw zoekmachine ondersteund Fuzzy search, dit is een techniek om strings te vinden die vergelijkbaar zijn, maar niet identiek aan een zoekopdracht, waarmee effectief overeenkomsten worden gevonden, ondanks typfouten, spelfouten of andere variaties.</t>
  </si>
  <si>
    <t>Methodiek</t>
  </si>
  <si>
    <t>"Opdrachtnemer dient voor de gehele duur van de implementatiefase een projectmanager aan te wijzen. Deze projectmanager is verantwoordelijk voor de continuïteit en de voortgang van de gehele implementatie en fungeert als contactpersoon voor de namens Opdrachtnemer aangewezen projectmanager. Alle gemaakte uren maken onderdeel uit van de totaalprijs voor de implementatiefase bij inschrijving en worden niet separaat in rekening gebracht.
De taken van de projectmanager van de Opdrachtnemer zijn onder meer:
- Organisatie en coördinatie van de werkzaamheden aan Opdrachtnemerszijde gedurende de implementatie; 
- Afstemmen van werkzaamheden aan Opdrachtgeverszijde; 
- Opstellen van planningen; 
- Stimuleren en bewaken van de voortgang van de werkzaamheden, getoetst aan de planningen; 
- Terugkoppeling tussentijdse resultaten aan de projectmanager van de Opdrachtnemer; 
- Het project wordt formeel afgesloten met een protocol van oplevering (PvO) welke door de projectmanager van de Opdrachtnemer wordt opgesteld en goedgekeurd door Opdrachtgever."</t>
  </si>
  <si>
    <t>Opdrachtnemer en Opdrachtgever voeren twee-wekelijks coördinatievergaderingen volgens een van tevoren in overleg vastgestelde planning. Opdrachtnemer rapporteert tijdens deze vergaderingen de voortgang van de werkzaamheden. Dit rapport bestaat minimaal uit: 
- Weergeven projectstatus; 
- Verslag van de werkzaamheden van afgelopen periode; 
- Eventueel een bijgewerkte planning; 
- Te verwachten voortgang voor uit te voeren werkzaamheden voor de komende periode; 
- Voortgang van voldoen aan eisen en wensen. incl. eventueel genomen maatregelen; 
- Opmerkingen, waaronder eventuele aandachtspunten voor de komende periode. Naar behoefte kunnen op verzoek van één van beide partijen naast de coördinatievergaderingen aanvullende werkbesprekingen plaatsvinden. Deze werkbesprekingen dienen zich te beperken tot inhoudelijke onderwerpen. Alle vergaderingen en werkbesprekingen zijn op locatie van Opdrachtgever of digitaal mogelijk</t>
  </si>
  <si>
    <t>Opdrachtnemer coördineert het tot stand komen van de koppelingen met overige informatiesystemen waarvan Opdrachtgever gebruik maakt. Opdrachtgever legt het eerste contact met deze leveranciers. Opdrachtnemer is verantwoordelijk voor het maken van de planning. afspraken inplannen en het voeren van de overleggen met de leveranciers van deze informatiesystemen. Opdrachtnemer heeft wel een nadrukkelijke plicht om Opdrachtgever over eventuele knelpunten en risico’s tijdig te informeren en te betrekken (zie ook artikel 7 van de GIBIT2023)</t>
  </si>
  <si>
    <t>Tussen Opdrachtgever en Opdrachtnemer vindt een nauwe samenwerking plaats aangaande het optimaliseren en implementeren van de processen in de aangeboden systeem. Kosten zijn vooraf meegenomen in de totaalprijs</t>
  </si>
  <si>
    <t>In uw systeem moet het mogelijk zijn om acties zelf te kunnen indelen op status (bijvoorbeeld: open, mee bezig, gereed, verlopen).</t>
  </si>
  <si>
    <t>Opdrachtnemer leidt de volgende rollen op voor gezette momenten (bijvoorbeeld de start. livegang organisatiebreed en tussentijdse grote veranderingen) om te kunnen werken in de programma: 
- Functioneel beheerder; 
- Contractbeheerder; 
- Contracteigenaar;
- Contracthouder (Realisatie- en Verificatiemanager);
- Contractmanager. Opdrachtnemer verzorgt handleiding/lesmateriaal voor trainingen zodat Opdrachtgever in staat wordt gesteld andere medewerkers. of in de toekomst nieuwe gebruikers. te trainen met de programma. Gedurende de looptijd van de overeenkomst stelt de Opdrachtnemer nieuwe versies van handleiding/lesmateriaal voor trainingen beschikbaar</t>
  </si>
  <si>
    <t>Voor de overige gebruikers die alleen raadplegen heeft Opdrachtnemer een e-learning beschikbaar welke gedurende de looptijd van de overeenkomst beschikbaar blijft. De E-learning dient aanpasbaar te zijn. specifiek op de behoefte van de teams en eventuele doorontwikkeling van de programma</t>
  </si>
  <si>
    <t>Uw systeem heeft functie om workflows in te richten voor bijvoorbeeld het vaststellen van een definitieve versie van een contract, contractwijziging of nadere opdracht. Middels een melding krijgt een actor binnen die workflow bericht dat er een actie verlangt wordt of dat de actie afgehandeld is</t>
  </si>
  <si>
    <t>De performance van de systeem in de productieomgeving - gemeten naar de gemiddelde ‘page load time’ - is gemiddeld kleiner dan twee seconden. De ‘page load time’ is de tijd dat een gebruiker een pagina aanroept in de programma via een klik op een link of knop totdat de volledige pagina in de webbrowser is geladen. Indien een pagina niet voldoet aan de geëiste ‘page load time’ dan moet Opdrachtnemer de performance van deze pagina verbeteren binnen een met Opdrachtgever overeengekomen tijdsperiode van één (1) maand. Mocht er een afwijkende tijdsperiode nodig zijn. dan stelt Opdrachtnemer een verbeterplan op welke geaccordeerd wordt door Opdrachtgever</t>
  </si>
  <si>
    <t>Alle data van uw systeem kan ontsloten worden via een BI of ETL tool die bij Opdrachtgever lokaal draait of extern gehost wordt als SaaS-systeem. De ontsloten data moet dagelijks geautomatiseerd zonder menselijke tussenkomst (t. b. v. batchverwerking) te benaderen zijn, op veilige wijze, middels een API_x0002_koppeling</t>
  </si>
  <si>
    <t>F28</t>
  </si>
  <si>
    <t>Uw systeem heeft een integratie met Microsoft Outlook/Exchange (Office 365 en hoger of logische opvolger) voor het versturen van emails en documenten</t>
  </si>
  <si>
    <t>Uw systeem beschikt over een fijnmazige autorisatiematrix waarbij rollen aangemaakt kunnen worden. Aan deze rollen kunnen interne- (medewerkers) en externe (medewerkers van leveranciers) natuurlijke personen gekoppeld worden. Aan deze rollen kunnen CRUD (Create, Read, Update en Delete) -rechten gekoppeld per tabblad. (groep van) invoerveld(en) en documenttype. De rollen kunnen gekoppeld worden met rollen vanuit Microsoft Entra-ID. Een leverancier heeft zelf de mogelijkheid binnen het Leveranciersportaal om zijn medewerkers te beheren</t>
  </si>
  <si>
    <t>F30-01</t>
  </si>
  <si>
    <t>Uw systeem bevat een audit-trail, welke niet muteerbaar is. De audit-trail bevat wie, wat, waar, wanneer informatie aangaande het in- en uitloggen; het wijzigen, afsluiten, aanmaken en verwijderen van informatieobjecten; (links naar) documenten en (meta-)gegevens;</t>
  </si>
  <si>
    <t>F30-02</t>
  </si>
  <si>
    <t>Uw systeem bevat een audit-trail, welke niet muteerbaar is. De audit-trail bevat wie, wat, waar, wanneer informatie aangaande alle activiteiten van beheerders zoals het aanmaken, wijzigen, beëindigen, verwijderen van autorisaties of rollen, informatieobjecten. documenten en (meta-)gegevens;</t>
  </si>
  <si>
    <t>F30-03</t>
  </si>
  <si>
    <t>Uw systeem bevat een audit-trail, welke niet muteerbaar is. De audit-trail bevat wie, wat, waar, wanneer informatie aangaande alle bewerkingen vanuit koppelingen (zonder uitputtend te zijn: Microsoft Entra-ID of HR-systeem, Financieel systeem, KvK, Datawarehouse, Digitale handtekening, eHerkenning etc. );</t>
  </si>
  <si>
    <t>F30-04</t>
  </si>
  <si>
    <t>De audit-trail wordt ten minste bewaard tot einde bewaartermijn</t>
  </si>
  <si>
    <t>De systeem kan worden geconfigureerd om per veld validaties in te stellen die worden uitgevoerd na het invullen van het veld (bv geen cijfers in letter velden en v. v. , lengte van het veld, correcte datum etc. ), en om bij niet valide invoer meldingen te tonen en de verdere procesgang te blokkeren. Deze veld validaties zijn door de functioneel beheerder van de gemeente toe te voegen, aan te passen of te verwijderen</t>
  </si>
  <si>
    <t>De systeem is maximaal gericht op selfservice; dat wil zeggen dat gebruikers alle voorkomende functies behorende bij hun rol en autorisatie kunnen verrichten zonder tussenkomst van derde personen.</t>
  </si>
  <si>
    <t>F33</t>
  </si>
  <si>
    <t>Opdrachtnemer levert de volgende van elkaar gescheiden omgevingen van de systeem:
• Productie
• Acceptatie
De acceptatieomgeving is functioneel gelijk ingericht als de productieomgeving. De Acceptatieomgeving is ook infrastructureel ingericht als de productieomgeving en bevat geanonimiseerde productiedata welke door de aanbestedende dienst zelf (zonder tussenkomst van derden) middels een in uw systeem aanwezige functionaliteit kan verversen vanuit de productieomgeving.</t>
  </si>
  <si>
    <t>Uw systeem is bereikbaar op basis van een sub-domein URL (. sudwestfryslan. nl/) zodat het voor gebruikers van de dienst zichtbaar en verifieerbaar is dat het een officiële  webdienst betreft van de gemeente</t>
  </si>
  <si>
    <t>Uw systeem ondersteunt de CATS-CM contractlevenscyclus: Contractinitiatie, Contractmanagement, Contract beëindiging en evaluatie én NEVI CLM contractlevenscyclus: Contractplanning, Contractopstelling en -onderhandeling, Contractondertekening, Contractuitvoering, Contractbeheer en Contractbeëindiging.</t>
  </si>
  <si>
    <t>Ieder contractregistratie welke in uw systeem is opgeslagen is bereikbaar via een unieke url</t>
  </si>
  <si>
    <t>In uw systeem kunnen ook contracten verwerkt worden die een vordering opleveren. In dat geval dient niet de spend getoond worden, maar de vordering (debiteur), de betalingen en het openstaande bedrag.</t>
  </si>
  <si>
    <t>Binnen uw systeem kunt u oneindig doorklikken op informatieobjecten. Waarbij ieder informatieobject in een nieuw tabblad wordt geopend. Indien een informatieobject reeds op een tabblad getoond wordt, dan wordt dit tabblad geactiveerd bij doorklikken en niet opnieuw geopend.</t>
  </si>
  <si>
    <t>Binnen uw systeem is het mogelijk meerdere "bedrijven" aan te maken, waarbij middels in te stellen rechten een strikte scheiding te maken is voor het raadplegen en muteren op basis van gebruikersgroepen.</t>
  </si>
  <si>
    <t>Een contract dient verwijderd te kunnen worden. De rechten daartoe kunnen aan een bepaalde rol gekoppeld worden, bijvoorbeeld aan de rol functionele beheerder</t>
  </si>
  <si>
    <t>Onbepert aantal Contractdoelstellingen per contract kunnen vastgelegd worden in uw systeem, met verwijzing naar bovenliggende organisatiedoelstellingen, organisatiebelang, de hieraan gerelateerde prestaties, uit welk document die doelstellingen zijn overgenomen, start- en einddatum</t>
  </si>
  <si>
    <t>Onbepert aantal Stakeholders van een contract kunnen vastgelegd worden in uw systeem, per stakeholder kan minimaal het volgende vastgelegd worden: Organisatieonderdeel, sleutel naar intern/extern natuurlijk persoon, rol, belang (hoog, middel, laag), invloed (hoog, middel, laag), type invloed (direct, indirect), Attitude (positief, negatief, neutraal), stakeholderstrategie (blijvende positieve invloed, actieve betrokkenheid, belang bewaken, geinformeerd houden)</t>
  </si>
  <si>
    <t>Onbepert aantal Geconstateerde aannames in het contract kunnen vastgelegd worden in uw systeem, dit gekoppeld aan een document. Het volgende kan minimaal vastgelegd worden, artikelnummer/paragraafnummer, beschrijving artikel/paragraaf, beschrijving aanname, categorie, type, AOC/DOP, getoetst, is het een risico dan koppelen aan een risico, uitkomst verificatie, status.</t>
  </si>
  <si>
    <t>Onbepert aantal Verplichtingen voortvloeiende uit een contract kunnen vastgelegd worden in uw systeem, welke verplichtingen voor leverancier of opdrachtgever vloeien er voort uit welk document. Minimaal vastgelegd kan worden: artikelnummer/paragraafnummer, beschrijving van de verplichting, type, AOC/DOP, categorie, proces, dienst- of productnaam, status.</t>
  </si>
  <si>
    <t>Onbepert aantal Financiële afspraken voortvloeiende uit een contract kunnen in uw systeem vastgelegd worden, dit gekoppeld aan het document waar het uit voortvloeit. Minimaal vastgelegd kan worden: artikelnummer/paragraaf, beschrijving, type (tarief, korting, facturatie, indexatie, etc.).</t>
  </si>
  <si>
    <t>F6</t>
  </si>
  <si>
    <t>Uw systeem beschikt over een standaard inrichting conform CATS-CM en NEVI-CLM</t>
  </si>
  <si>
    <t>Het besturingsmodel van een contract, wie mag welke beslissing nemen en wie is zijn vervanger, kan vastgelegd worden in uw systeem. Minimaal kan het volgende vastgelegd worden: type besluit, 1e verantwoordelijke (sleutel naar natuurlijk persoon, getooond worden naam, functie en rol), vervanger (sleutel naar natuurlijk persoon, getoond worden naam, functie), maximale bevoegdheid in Euro's, escalatieniveau.</t>
  </si>
  <si>
    <t>Uw systeem beschikt over rapportagemogelijkheden waarbij de volgende standaard rapportages aanwezig zijn:
Rapportages over het contractmanagement proces:
- Volledigheid contractdossier (%). Het aantal contracten waarvoor het dossier volledig is gedeeld door het totale aantal contracten.
- Begrote werkbelasting CLM. Werkbelasting in aantal contracten en geplande uren (per contractmanager en leveranciersmanager). 
- Werkelijke werkbelasting CLM. Werkelijk bestede uren t.o.v. de geplande uren (per contract, per contractmanager en per leveranciersmanager).
Rapportages over de contracten (per team, aantal te selecteren teams of gehele organisatie, per contractmanager, per leveranciersmanager, per contractbeheerder, per soort contract, per leverancier):
- Gemiddelde contractduur. Gemiddelde contractduur over het gehele contractportfolio.
- Jaarlijkse contractwaarde. Eenmalige en structurele kosten per contract per jaar.
- Kostenontwikkeling. Kostenontwikkeling per contract per jaar gedurende de looptijd van een contract.
- Indexatie. Jaarlijkse indexatie per contract gedurende de looptijd van een contract.
- Niet verwerkte indexaties. Welke contracten zouden geindexeerd mogen worden, maar is nog geen indexatiebericht van leverancier voor ontvangen.
- Contract uitnutting. Geprognotiseerde/ aanbestede autonome groei ruimte versus daadwerkelijke autonome groei contractwaarde.
- Escalaties. Aantal escalaties, geschillen per jaar per leverancier.
- Service Level Requirements. Mate van naleving Service Level Requirements per jaar per leverancier/contract.
Rapportages per contract:
- financiële uitnutting per contract vs begroting, op factuurniveau met doorklikmogelijkheid naar de onderliggende factuur.
- financiële rapportage t.b.v. Contracteigenaar, op contractniveau de begrote aantallen en kosten per product/dienst vs de werkelijk gerealiseerde aantallen en kosten per product/dienst.</t>
  </si>
  <si>
    <t>Uw systeem ondersteunt de CATS-CM PDCA-cyclus: Initieren, Plannen, Uitvoeren, Controleren, Aanpassen, Sluiten.</t>
  </si>
  <si>
    <t>In uw systeem kan een nadere uitsplitsing van de werkelijke kosten van een (raam)overeenkomst vastgelegd worden, dit gekoppeld aan een factuur vastgelegd in het financiele systeem. Minimaal kan vastgelegd worden: werkelijke aantallen en werkelijke bedragen per product/dienst.</t>
  </si>
  <si>
    <t>Wenselijk is dat er voor contractinitiatie-, contractmanagement en contractafbouw default plannen beschikbaar zijn in uw systeem die overgenomen kunnen worden naar een individueel contract.</t>
  </si>
  <si>
    <t>Aanvullend op Gibit 2023 Artikel 21. De volledige gebruikers data in de applicatie is op basis van een API te exporteren naar het gegevensmagazijn van de gemeente. Bij deze laadactie worden de gegevens gepseudonimiseerd of geanonimiseerd. De API is gebaseerd op open standaarden. Deze data hoeft niet real-time te zijn maar met een maximum termijn van 3 werkdagen.</t>
  </si>
  <si>
    <t>De actuele gebruikersdata is near real-time te benaderen via een API. Gemeente wil deze volledige dataset mogelijk opnemen in haar datawarehouse/datamart</t>
  </si>
  <si>
    <t>Aanvullend op Gibit artikel 21.2. Indien API geleverd wordt: Leverancier levert het metamodel van de API's. Gemeente verwacht hiermee een goede beschrijving van de data die je op kunt halen en de manier hoe de data op te halen is</t>
  </si>
  <si>
    <t>Draagtijd</t>
  </si>
  <si>
    <t>De Leverancier moet aantoonbaar de authenticiteit, de betrouwbaarheid, de integriteit en de bruikbaarheid van de beheerde informatie waarborgen. Daartoe moeten de vorm, de structuur, de inhoud en het gedrag van informatie behouden blijven</t>
  </si>
  <si>
    <t>De Leverancier moet zijn informatiebeheerprocessen gedocumenteerd hebben en die documentatie moet raadpleegbaar zijn voor de gemeente t.b.v. toezicht en verantwoording.</t>
  </si>
  <si>
    <t>De ICT-Prestatie ondersteunt de mogelijkheid om gegevens te anonimiseren en te pseudonimiseren t. b. v. het maken van rapportages door opdrachtgever voor analytische of statistische doeleinden zoals bedoeld in artikel 5. lid 1. sub b Avg en artikel 89 UAvg</t>
  </si>
  <si>
    <t xml:space="preserve">De winnende inschrijver sluit in samenwerking met opdrachtgever een verwerkersovereenkomst af zoals bedoeld in artikel 28, lid 3 Avg. </t>
  </si>
  <si>
    <t xml:space="preserve">De ICT-Prestatie maakt het mogelijk om eenvoudig om geautomatiseerd persoonsgegevens geautomatiseerd te verwijderen zodra deze niet langer nodig zijn in het proces. conform de gestelde bewaartermijn (artikel 5, lid 1 sub e Avg). </t>
  </si>
  <si>
    <t>De leverancier werkt mee aan het uitvoeren van een DPIA zoals bedoeld in artikel 35 Avg indien dit noodzakelijk wordt geacht door de opdrachtgever.</t>
  </si>
  <si>
    <t>De applicatie en/of hosting voldoet aan de Baseline Informatiebeveiliging Overheid (BIO). Dit wordt aangetoond door bijvoorbeeld certificering voor de BIO, ISO 27001:2022 certificering, ISAE 3000/SOC 2 type 2 certificering of ISAE 3402 type 2 certificering of bewijsvoering die vergelijkbaar is met een van de genoemde certificaten. Na voorlopige gunning levert u op eerste verzoek een afschrift van het certificaat en indien van toepassing een verklaring van toepasselijkheid aan. U draagt er zorg voor dat u gedurende de looptijd van de overeenkomst gecertificeerd blijft en levert actief bij hercertificering genoemde afschriften aan aan de Opdrachtgever via contractmanagement@sudwestfryslan.nl.</t>
  </si>
  <si>
    <t>Uw systeem is op werkdagen (7:30 tot 17:00) minimaal 99. 5% van de werkdagen beschikbaar (gemeten per kwartaal)</t>
  </si>
  <si>
    <t>De Opdrachtnemer levert per kwartaal  een Service Level Rapportage (SLR) waarin wordt gerapporteerd over: - de service support processen; - aantal en aard (naar verschillende niveaus van verstoringen) openstaande en afgesloten meldingen; - de response- en oplostijden; - het beschikbaarheidspercentage van de ICT Prestatie; - de performance van de ICT Prestatie; - het aantal uitgevoerde back-ups / recoveries. Deze rapportages upload u in het Leveranciersportaal van uw systeem. Minimaal één keer jaar een service review gesprek tussen Inschrijver en Opdrachtgever</t>
  </si>
  <si>
    <t>Er moet een deskundige helpdesk zijn. Voor ondersteuning door de helpdesk van de leverancier worden geen aanvullende kosten in rekening gebracht. De kosten van de ondersteuning door de helpdesk is, indien van toepassing, door uw verwerkt in het prijzenblad</t>
  </si>
  <si>
    <t>De Nederlandstalige helpdesk is op werkdagen van 08. 00 uur – 18. 00 uur telefonisch en per e-mail bereikbaar en biedt minimaal ondersteuning met betrekking tot: - meldingen van fouten, incidenten, verstoringen et cetera; - vragen omtrent de technische werking van de software; - vragen omtrent het optimaal toepassen van de opties van de software</t>
  </si>
  <si>
    <t>Voor de ICT Prestatie worden door Opdrachtnemer (minimaal) 3 prioriteiten van meldingen gehanteerd: Het niet beschikbaar zijn van het gehele systeem is prioriteit 1; Het niet beschikbaar zijn van delen van het systeem is prioriteit 2; Overige meldingen zijn prioriteit 3</t>
  </si>
  <si>
    <t>Bij een prioriteit 1 melding ontvangt de melder binnen 1 werkuren een meldingsnummer; bij een prioriteit 2 of 3 melding ontvangt de melder binnen 4 werkuren een meldingnummer</t>
  </si>
  <si>
    <t>Het installeren van updates en/of patches wordt door de leverancier uitgevoerd. Gemeente SWF wordt tijdig op de hoogte gesteld wanneer er updates worden geïnstalleerd. Uiterlijk 14 dagen voor de geplande update/upgrade worden de Releasenotes beschikbaar gesteld aan de Functioneel beheerder(s). In de Releasenotes wordt duidelijk beschreven wat de consequenties zijn voor de werking van het systeem ten opzichte van vorige versies</t>
  </si>
  <si>
    <t>Tijdens de verificatiefase levert de winnende inschrijver op eerste verzoek van de gemeente een concept Service Level Agreement aan waarin minimaal de eisen en wensen uit de categorie "Support en onderhoud" in zijn verwerkt. Tijdens de verificatieperiode wordt dit concept gezamenlijk definitief gemaakt en als nadere overeenkomst toegevoegd aan de hoofd overeenkomst. De Service Level Agreement bevat in ieder geval de volgende onderwerpen/hoofdstukken: definties/begrippen, (Bijlage met) contactpersonen, Inrichting Helpdesk, Service tijden en onderhoudsvenster, Verantwoordelijkheid en verplichingen Opdrachtgever en Opdrachtnemer, Releasebeleid, Escalatiestappen/escalatieladder, Klachtenstappen, Backup regime en bewaartijden, Datarestore stappen en maximaal productieverlies, Beschikbaarstellen van TPM verklaringen en/of certificaten, Service Level Requirements en rapportage (vorm, frequentie), Overlegstructuur  (operationeel, tactisch, strategisch, frequentie, deelnemers, vaste agendapunten)</t>
  </si>
  <si>
    <t>Uitval bij berichten verkeer tussen het systeem en andere programmas of externe koppelingen wordt in het systeem overzichtelijk gepresenteerd in een scherm zodat de programmabeheerder deze uitval kan behandelen</t>
  </si>
  <si>
    <t>Op verzoek van Opdrachtgever voert leverancier een dump uit van productie naar de acceptatie omgeving, en anonimiseert deze gegevens. Indien hier kosten mee gemoeid zijn dan vermeld u deze op het prijzenblad</t>
  </si>
  <si>
    <t>Opdrachtgever kan delen van een inrichting/proces exporteren van acceptatieomgeeving en importeren naar productieomgeving</t>
  </si>
  <si>
    <t>Bij grote verstoringen (P1. Programmatuur is niet beschikbaar), levert de Opdrachtnemer binnen één werkweek een Root Cause Analysis-rapportage</t>
  </si>
  <si>
    <t>Het onderhoudsvenster voor de Opdrachtnemer is beschikbaar van 18.00 uur tot 8.00 uur. Al het geplande onderhoud en geplande changes vinden plaats in dit onderhoudsvenster en wordt minimaal 2 weken vooraf gemeld aan de functioneel beheerder van de gemeente</t>
  </si>
  <si>
    <t>Leverancier verklaart dat hij dusdanige maatregelen heeft getroffen dat hij kan garanderen dat er bij calamiteiten en andere overmacht situaties waarbij gegevens van de Opdrachtgever verloren kunnen gaan maximaal verlies van productie gegevens van 24 uur kan optreden gerekend vanaf moment van het optreden van het incident</t>
  </si>
  <si>
    <t>Uw systeem is volledig Nederlandstalig. Dit geldt voor schermen en helpteksten maar ook voor handleiding, evt. trainingsmaterieel en servicedesk van de leverancier</t>
  </si>
  <si>
    <t>Opdrachtnemer bevestigt dat deze zich verplicht tot het aanstellen van een vast aanspreekpunt en één vervanger op Operationeel, Tactisch en Strategisch niveau ten behoeve van Opdrachtgever. De contactgegevens worden vastgelegd in een bijlage bij de SLA of DAP</t>
  </si>
  <si>
    <t>Tenminste één keer per jaar en uiterlijk 4 maanden voor het verstrijken van de looptijd van de (Raam)overeenkomst of eventuele optiejaar wordt op initiatief van de Opdrachtgever de overeenkomst geëvalueerd. Van deze evaluatie maakt de Opdrachtnemer een schriftelijk verslag, welke aan Opdrachtgever wordt verzonden cq geuploaded wordt in het Leveranciersportaal van uw systeem. Indien hiertoe aanleiding is kan Opdrachtgever verzoeken om een extra evaluatie</t>
  </si>
  <si>
    <t>De Opdrachtgever heeft toegang tot een kennisbank van de inschrijver</t>
  </si>
  <si>
    <t>Onderwerp
Nummer</t>
  </si>
  <si>
    <t>Reactie 3M</t>
  </si>
  <si>
    <t>Reactie Arnold</t>
  </si>
  <si>
    <t>Reactie Douwe</t>
  </si>
  <si>
    <t>Algemeen</t>
  </si>
  <si>
    <t>Uw oplossing biedt de mogelijkheid om een eigen contractmanagement methodiek in te richten, of bestaande methodieken (Zie F2) aan te passen.</t>
  </si>
  <si>
    <t>Eens met AV</t>
  </si>
  <si>
    <t>Voor de JBF methode (Jan Boeren Fluitjes).</t>
  </si>
  <si>
    <t>verwijzing naar F4 is beter</t>
  </si>
  <si>
    <t>In uw oplossing is onderscheidt te maken tussen potentiële- en gecontracteerde leveranciers.</t>
  </si>
  <si>
    <t>F7</t>
  </si>
  <si>
    <t>Uw oplossing beschikt over documentgeneratie functionaliteit waarmee op basis van vrij in te richten templates bijvoorbeeld een Contractinitiatie-, Contractmanagement- of Contractafbouw plan genereerd kan worden.</t>
  </si>
  <si>
    <t xml:space="preserve">Verschillende templates moeten mogelijk zijn, omdat er ook met verschillende soorten opdrachten en ovk's gewerkt wordt binnen de diverse ketens </t>
  </si>
  <si>
    <r>
      <t xml:space="preserve">Uw oplossing heeft een zoekfunctie waarmee met trefwoorden op alle informatieobjecten gezocht kan worden,  zoals bijvoorbeeld contractinformatie, leveranciersinformatie, </t>
    </r>
    <r>
      <rPr>
        <sz val="11"/>
        <color rgb="FF0070C0"/>
        <rFont val="Calibri"/>
        <family val="2"/>
        <scheme val="minor"/>
      </rPr>
      <t>notitievelden</t>
    </r>
    <r>
      <rPr>
        <sz val="11"/>
        <color theme="1"/>
        <rFont val="Calibri"/>
        <family val="2"/>
        <scheme val="minor"/>
      </rPr>
      <t>, metadata van documenten etc. 
A. De resultaten van een zoekopdracht zijn afgestemd op de rechten die een gebruiker toegekend heeft gekregen. 
B. Binnen de applicatie dienen zoekresultaten gefilterd en gesorteerd te kunnen worden. 
C. Het moet mogelijk zijn om de zoekresultaten te kunnen exporteren waarbij ingesteld kan worden welke informatieobjecten/kolommen geexporteerd kunnen worden.
D. Zoekopdrachten, inclusief filtering, sortering en exportinstellingen kunnen per gebruiker opgeslagen worden en voorzien worden van een zelf in te stellen naam. Deze zoekopdrachten kunnen door de gebruiker gewijzigd en verwijderd worden.</t>
    </r>
  </si>
  <si>
    <t>Eens, en ook een handigeheid voor een nieuwe zoekopdracht. We moeten zelf kunnen bepalen wat we willen zoeken en hoe we dat willen rapporteren</t>
  </si>
  <si>
    <r>
      <rPr>
        <b/>
        <sz val="11"/>
        <color rgb="FF0070C0"/>
        <rFont val="Calibri"/>
        <family val="2"/>
        <scheme val="minor"/>
      </rPr>
      <t>dit lijkt mij een van de belangrijkste eisen ;-)</t>
    </r>
    <r>
      <rPr>
        <sz val="11"/>
        <color rgb="FF0070C0"/>
        <rFont val="Calibri"/>
        <family val="2"/>
        <scheme val="minor"/>
      </rPr>
      <t xml:space="preserve">
Toevoegen hoe en in welke volgorde de zoekresultaten moeten worden getoond.
Bij elke nieuwe zoekopdracht moet vorige zoekopdracht automatisch worden gewist (gebeurt niet in AXI...)</t>
    </r>
  </si>
  <si>
    <t>Uw oplossing moet, binnen de aanbieding, de mogelijkheid bieden om een onbeperkt aantal gebruikers (intern en extern) aan te maken/te koppelen.</t>
  </si>
  <si>
    <t xml:space="preserve">Eens met AV, maar dit is niet het kopppelen van een andere organisatie, dit is een mogelijkheid tot een extra administratie </t>
  </si>
  <si>
    <r>
      <rPr>
        <strike/>
        <sz val="11"/>
        <color rgb="FF000000"/>
        <rFont val="Calibri"/>
        <family val="2"/>
      </rPr>
      <t xml:space="preserve">Dit triggert mij. Moeten er ook meerdere "bedrijven" aangemaakt kunnen worden (bijv. ook Sociaal Collectief, Port of Harlingen, Harlingen)? </t>
    </r>
    <r>
      <rPr>
        <strike/>
        <sz val="11"/>
        <color rgb="FFFF0000"/>
        <rFont val="Calibri"/>
        <family val="2"/>
      </rPr>
      <t>SP: Zie eis F47</t>
    </r>
  </si>
  <si>
    <t>externe gebruikers??</t>
  </si>
  <si>
    <t>Uw oplossing kan diverse rapportages over het leveranciersportfolio leveren zoals: % leverancier dat inschrijft op een uitvraag, tevredenheid van de leveranciers, % leveranciers die voldoet aan de compliancy etc.</t>
  </si>
  <si>
    <t>Ja!</t>
  </si>
  <si>
    <t>In uw oplossing kan op ieder document een signalering ingesteld worden.</t>
  </si>
  <si>
    <t>Een contract dient verwijderd te kunnen worden. De rechten daartoe kunnen aan een bepaalde rol gekoppeld worden.</t>
  </si>
  <si>
    <t>Dit raad ik af. Beter is om zulke contracten wel de status Beëindigd te geven, zodat dit contracten niet meer zichtbaar zijn en de reguliere zoekfuncties deze contracten niet meeneemt als bron, maar nog wel zijn terug te vinden. De archiefwet lijkt me hier ook relevant.</t>
  </si>
  <si>
    <t>Opdrachtnemer voert, als onderdeel van de conversie, de eindgebruikers op in de programma en kent de gebruikersprofielrollen toe zoals deze door Opdrachtgever zijn aangeduid cq in het huidige contractbeheeroplossing aanwezig zijn.</t>
  </si>
  <si>
    <t>F134</t>
  </si>
  <si>
    <t>Foutieve contracten kunnen door de functioneel beheerders van de aanbestedende dienst verwijderd worden.</t>
  </si>
  <si>
    <t>wat is een foutief contract?</t>
  </si>
  <si>
    <t xml:space="preserve">Er kan in uw oplossing een contractinitiatie plan per contract opgesteld worden, met daarbij  per essential de activiteiten, actiehouder, geplande start- en einddatum, werkelijke start- en einddatum. </t>
  </si>
  <si>
    <t>Authenticatie van externe natuurlijke personen vindt plaats op basis van two-factor authenticatie.</t>
  </si>
  <si>
    <t>In uw oplossing kan een nadere uitsplitsing van de werkelijke kosten van een (raam)overeenkomst vastgelegd worden, dit gekoppeld aan een factuur vastgelegd in het financiele oplossing. Minimaal kan vastgelegd worden: werkelijke aantallen en werkelijke bedragen per product/dienst.</t>
  </si>
  <si>
    <t>F180</t>
  </si>
  <si>
    <t>De implementatie (van ondertekening Overeenkomst tot en met de implementatie in de gehele organisatie) is vóór 1 oktober 2026 volledig afgerond.</t>
  </si>
  <si>
    <t xml:space="preserve">Dat hebben we anders besproken, er zou in april aanbesteed zijn en per 1 oktober volledig up en running ivm einde contract Anchr/Qubee </t>
  </si>
  <si>
    <t>F55</t>
  </si>
  <si>
    <t>Onbepert aantal Risico's voortvloeiende uit het contract kunnen vastgelegd worden in uw oplossing, minimaal vastgelegd kan worden: Risico-ID, Naam, Bron, Beschrijving, effect, kans, impact op contractdoelstellingen, impact op relatie wederpartij, urgentie, prioriteit, status.</t>
  </si>
  <si>
    <t>idem</t>
  </si>
  <si>
    <t>Uw oplossing zorgt voor een juridisch kloppend proces van het digitaal ondertekenen van contracten, dit middels een integratie/koppeling met ValidSign.</t>
  </si>
  <si>
    <t xml:space="preserve">U levert een zogenaamde site-licentie voor het gebruiksrecht op uw oplossing. Dit houdt in dat er een onbeperkt aantal gebruikers toegang krijgen tot uw oplossing en er geen onderscheidt gemaakt wordt in de licentiekosten tussen bewerkers en raadplegers. </t>
  </si>
  <si>
    <t>Mooi</t>
  </si>
  <si>
    <t>dit lijkt mij een van de belangrijkste eisen ;-)</t>
  </si>
  <si>
    <t>Binnen uw oplossing kunnen meerdere contractmanagement methodieken ingericht worden en naast elkaar actief zijn. Per gebruikersgroep en contract kan geconfigureerd worden welke methodiek van toepassing is.</t>
  </si>
  <si>
    <t>Niet alleen per gebruikersgroep, misschien zelfs per contract.</t>
  </si>
  <si>
    <t>zeer discutabele eis want cm methodiek is eigenlijk een containerbegrip. Tenzij bedoeld wordt dat per contract met een uitklapmenu een cm methodiek kan worden aangevinkt. De eis suggereert echter dat er een workflow/actieflow is per cm methodiek. Mijns inziens moet een goede CLM-applicatie dermate veel standaardzaken en inrichtingsopties hebben dat je daarmee met elke serieuze cm-methodiek uit de voeten kunt. Ik verwacht veel vragen hierover. Je moet zelf de eisen stellen op grond waarvan op meerdere manieren CM kan worden gevoerd</t>
  </si>
  <si>
    <t>Uw oplossing biedt de mogelijkheid om rapportages met een bepaalde frequentie automatisch via de mail te verzenden aan één of meerdere interne- en/of externe natuurlijke personen.</t>
  </si>
  <si>
    <t>Uw oplossing ondersteunt minimaal de volgende contractmanagement methodieken en de logische opvolgers daarvan: CATS-CM, NEVI-CLM.</t>
  </si>
  <si>
    <t>en de logische opvolgers hiervan.</t>
  </si>
  <si>
    <t>zie hierboven. Dit veronderstelt dat we desgevraagd beide methodieken aanleveren en dan ook aangeven welke onderdelen daarvan in de applicatie moeten zitten.</t>
  </si>
  <si>
    <t>In uw oplossing dient leveranciersmanagement functionaliteiten beschikbaar te zijn. Door bijvoorbeeld een module te activeren zijn de functionaliteiten om leveranciersmanagement uit te voeren beschikbaar.</t>
  </si>
  <si>
    <t>Uw oplossing ondersteunt de CATS-CM contractlevenscyclus: Contractinitiatie, Contractmanagement, Contract beëindiging en evaluatie én NEVI CLM contractlevenscyclus: Contractplanning, Contractopstelling en -onderhandeling, Contractondertekening, Contractuitvoering, Contractbeheer en Contractbeëindiging.</t>
  </si>
  <si>
    <t>Onder andere, andere methoden moeten ook goed ondersteund kunnen worden</t>
  </si>
  <si>
    <t>ondersteunt minimaal.......</t>
  </si>
  <si>
    <t>deze is concreet mits je aangeeft per onderdeel welke velden daarin gevuld moeten worden (handmatig c.q. automatisch, verplicht, niet verplicht) . Je zult ook een beschrijving/link moeten meegeven van Cts CM en NEVI CLM. F2 en F3 zijn mijns inziens overbodig</t>
  </si>
  <si>
    <t>In uw oplossing kunnen leveranciersportfolio's, inclusief leveranciersportfolio doelstellingen (gerelateerd aan organisatiedoelstellingen en/of categoriedoelstellingen), samengesteld en vastgelegd worden.</t>
  </si>
  <si>
    <t>Uw oplossing beschikt over een standaard inrichting conform CATS-CM en NEVI-CLM.</t>
  </si>
  <si>
    <t>zie 5</t>
  </si>
  <si>
    <t>zie mijn opm. F3 en F4, ik zou F6 toevoegen aan beschrijving F4</t>
  </si>
  <si>
    <t>Uw oplossing ondersteunt de CATS-CM Leveranciersmanagement processen zoals Managen potentiele leveranciers: "Onboarden potentiële leverancier", "Managen potentiële leverancier" en "Beëindigen relatie en evalueren potentiële leverancier" en Managen gecontracteerde leverancier: "Onboarden nieuw gecontracteerde leverancier", "Managen gecontracteerde leverancier", "Beëindigen relatie en evalueren gecontracteerde leverancier" en "Overdragen gecontracteerde leverancier".</t>
  </si>
  <si>
    <r>
      <t xml:space="preserve">Uw oplossing beschikt over rapportagemogelijkheden waarbij de volgende standaard rapportages aanwezig zijn:
Rapportages over het contractmanagement proces:
</t>
    </r>
    <r>
      <rPr>
        <sz val="11"/>
        <color rgb="FFFF0000"/>
        <rFont val="Calibri"/>
        <family val="2"/>
        <scheme val="minor"/>
      </rPr>
      <t xml:space="preserve">- Volledigheid contractdossier (%). Het aantal contracten waarvoor het dossier volledig is gedeeld door het totale aantal contracten.
- Begrote werkbelasting CLM. Werkbelasting in aantal contracten en geplande uren (per contractmanager en leveranciersmanager). 
- Werkelijke werkbelasting CLM. Werkelijk bestede uren t.o.v. de geplande uren (per contract, per contractmanager en per leveranciersmanager).
</t>
    </r>
    <r>
      <rPr>
        <sz val="11"/>
        <color theme="1"/>
        <rFont val="Calibri"/>
        <family val="2"/>
        <scheme val="minor"/>
      </rPr>
      <t xml:space="preserve">
Rapportages over de contracten (per team, aantal te selecteren teams of gehele organisatie, per contractmanager, per leveranciersmanager, per contractbeheerder, per soort contract, per leverancier):
- Gemiddelde contractduur. Gemiddelde contractduur over het gehele contractportfolio.
</t>
    </r>
    <r>
      <rPr>
        <sz val="11"/>
        <color rgb="FF00B050"/>
        <rFont val="Calibri"/>
        <family val="2"/>
        <scheme val="minor"/>
      </rPr>
      <t>- Jaarlijkse contractwaarde. Eenmalige en structurele kosten per contract per jaar.
- Kostenontwikkeling. Kostenontwikkeling per contract per jaar gedurende de looptijd van een contract.
- Indexatie. Jaarlijkse indexatie per contract gedurende de looptijd van een contract.
- Niet verwerkte indexaties. Welke contracten zouden geindexeerd mogen worden, maar is nog geen indexatiebericht van leverancier voor ontvangen.
- Contract uitnutting.</t>
    </r>
    <r>
      <rPr>
        <sz val="11"/>
        <color theme="1"/>
        <rFont val="Calibri"/>
        <family val="2"/>
        <scheme val="minor"/>
      </rPr>
      <t xml:space="preserve"> </t>
    </r>
    <r>
      <rPr>
        <sz val="11"/>
        <color rgb="FF00B050"/>
        <rFont val="Calibri"/>
        <family val="2"/>
        <scheme val="minor"/>
      </rPr>
      <t>Geprognotiseerde/ aanbestede autonome groei ruimte versus daadwerkelijke autonome groei contractwaarde.</t>
    </r>
    <r>
      <rPr>
        <sz val="11"/>
        <color theme="1"/>
        <rFont val="Calibri"/>
        <family val="2"/>
        <scheme val="minor"/>
      </rPr>
      <t xml:space="preserve">
</t>
    </r>
    <r>
      <rPr>
        <sz val="11"/>
        <color rgb="FF00B050"/>
        <rFont val="Calibri"/>
        <family val="2"/>
        <scheme val="minor"/>
      </rPr>
      <t xml:space="preserve">- Escalaties. Aantal escalaties, geschillen per jaar per leverancier.
- Service Level Requirements. Mate van naleving Service Level Requirements per jaar per leverancier/contract.
</t>
    </r>
    <r>
      <rPr>
        <sz val="11"/>
        <color theme="1"/>
        <rFont val="Calibri"/>
        <family val="2"/>
        <scheme val="minor"/>
      </rPr>
      <t xml:space="preserve">
Rapportages per contract:
</t>
    </r>
    <r>
      <rPr>
        <sz val="11"/>
        <color rgb="FF00B050"/>
        <rFont val="Calibri"/>
        <family val="2"/>
        <scheme val="minor"/>
      </rPr>
      <t>- financiële uitnutting per contract vs begroting, op factuurniveau met doorklikmogelijkheid naar de onderliggende factuur.
- financiële rapportage t.b.v. Contracteigenaar, op contractniveau de begrote aantallen en kosten per product/dienst vs de werkelijk gerealiseerde aantallen en kosten per product/dienst.</t>
    </r>
  </si>
  <si>
    <r>
      <rPr>
        <strike/>
        <sz val="11"/>
        <color rgb="FF000000"/>
        <rFont val="Calibri"/>
        <family val="2"/>
        <scheme val="minor"/>
      </rPr>
      <t xml:space="preserve">Eens met alles, maar het moet ook aanpasbaar zijn op teamniveau. De contractbeheerders moeten verdeeld kunnen worden en die moeten ook hun eigen rapportages kunnen maken,. Bijvoorbeeld om te kunnen anticiperen op toerkomstige signaleringen. 
Melding wanneer een indexering mogelijk is, maar niet wordt verwerkt voor een bepaalde datum. (er kan tot 01-12 worden aangeboden, tot 01-01 bijvoorbeeld kunnen aanpassen  en anders geen goedkeuring op de factuur)
</t>
    </r>
    <r>
      <rPr>
        <sz val="11"/>
        <color rgb="FF000000"/>
        <rFont val="Calibri"/>
        <family val="2"/>
        <scheme val="minor"/>
      </rPr>
      <t xml:space="preserve">
Een eigen veld voor de waarde van een raamovereenkomst, die niet  meegerekend wordt in de kosten van het contract op zich, De uitnutting kunnen koppelen en de kosten die daaruit voortvloeien kunnen relateren aan de waarde van de raamovereenkomst. Het liefst met een signaal wat wij zelf  bij de registratie kunnen bepalen. En komt op het moment dat we deze in de verhouding tijd/bedrag overschrijden.  Dit moet op basis van een prognose gebeuren. 
SLA kenmerken ook per persoon/materiedeskundige kunnen registreren. 
</t>
    </r>
  </si>
  <si>
    <t>Moet hier ook CLM als afkorting uitgelegd worden?</t>
  </si>
  <si>
    <t>in kolom C mijn reactie:
Groen is duidelijk;
rood is onduidelijk en roept meerdere vragen op.</t>
  </si>
  <si>
    <t>Uw oplossing biedt de mogelijkheid om door de gebruikers gegenereerde rapportages te kunnen exporteren naar in ieder geval Microsoft Office Excel of PDF van Adobe Acrobat.</t>
  </si>
  <si>
    <t>Eens</t>
  </si>
  <si>
    <t>automatisch? Voor de meeste rapportages moet je vooraf een filter invullen. Ofwel je moet voor zulke rapportages een vast filter kunnen definiëren</t>
  </si>
  <si>
    <t>Per leverancier kunnen de Stakeholders vastgelegd worden in uw oplossing, per stakeholder kan minimaal het volgende vastgelegd worden: Organisatieonderdeel, sleutel naar intern/extern natuurlijk persoon, rol, belang (hoog, middel, laag), invloed (hoog, middel, laag), type invloed (direct, indirect), Attitude (positief, negatief, neutraal), stakeholderstrategie (blijvende positieve invloed, actieve betrokkenheid, belang bewaken, geïnformeerd houden). Het dient tevens mogelijk te zijn om alle stakeholders van de leverancier inclusief de stakeholders per contract in één overzicht te tonen.</t>
  </si>
  <si>
    <t>Uw oplossing beschikt over een dashboard waarmee de gebruiker in één oogopslag alle openstaande signaleringen, actiepunten, issues en andere relevante informatie waarmee hij/zij aan de slag moet inzichtelijk heeft. Dit dashboard is door de gebruiker zelf vrij in te richten m.b.v. widgets. Het is tevens mogelijk het dashboard uit te breiden met een visuele weergave (waaronder staafdiagram, trendlijn, taartdiagram etc.) van informatieobjecten.</t>
  </si>
  <si>
    <t>Graag zo uniform mogelijk en zelf kunnen bepalen, niet alleen bij de inrichting, maar ook gaandeweg kunnen aanpassen voor gebruikersgemak</t>
  </si>
  <si>
    <t>Alleen widgets? 
Alleen staafdiagram, trendlijn, taartdiagram?</t>
  </si>
  <si>
    <t>Alle schermen/tabbladen zijn vrij in te richten door de organisatie, ook de standaard inrichting die gegadigde in zijn oplossing geïmplementeerd heeft is door de organisatie aan te passen.</t>
  </si>
  <si>
    <t>vraag is of dat kan kan, in elk geval moet je een onbeperkt aantal velden kunnen toevoegen</t>
  </si>
  <si>
    <t>Uw oplossing biedt een visueel overzicht per leverancier van de onderliggende contracten, vanuit die contracten de contractrelaties, en vanuit die contractrelatie de gerelateerde leveranciers.</t>
  </si>
  <si>
    <t>Emailsjablonen in uw oplossing zijn vrij in te richten door de organisatie. Met behulp van tags kan alle informatie, ook berekende velden, uit uw oplossing opgenomen worden in een emailsjabloon.</t>
  </si>
  <si>
    <t>Zie AV</t>
  </si>
  <si>
    <t>Alleen tags?</t>
  </si>
  <si>
    <t>Uw oplossing biedt ondersteuning van checklisten, bijv. een contractcreatie checklist, contractdossier checklist, contactevaluatie checklist of contractregistratie checklist. Vanuit de checklist kan met één muisklik doorgeklikt worden naar betreffend invoer(veld)/raadpleeg scherm</t>
  </si>
  <si>
    <t>Eens met AV, maar als er dan een nieuw scherm opent, dat dit niet een nieuwe sessie is waardoor als je terugklikt, de vorige sessie is verlopen. Vet irritant!!!!!!!</t>
  </si>
  <si>
    <r>
      <rPr>
        <strike/>
        <sz val="11"/>
        <color rgb="FF000000"/>
        <rFont val="Calibri"/>
        <family val="2"/>
        <scheme val="minor"/>
      </rPr>
      <t xml:space="preserve">T.a.v. doorklikken. Ik wil maximaal kunnen doorklikken in de applicatie. Dus als ik een leveranciersnaam zie bij een contract wil ik op die naam kunnen doorklikken naar het beheerscherm van de leverancier. </t>
    </r>
    <r>
      <rPr>
        <strike/>
        <sz val="11"/>
        <color rgb="FFFF0000"/>
        <rFont val="Calibri"/>
        <family val="2"/>
        <scheme val="minor"/>
      </rPr>
      <t>SP: Zie toegevoegde eis F46</t>
    </r>
  </si>
  <si>
    <t>Ook relaties tussen leveranciers onderling kunnen vastgelegd worden in uw oplossing, denk aan Jurische of Keten relaties.</t>
  </si>
  <si>
    <t>Uw oplossing kent geen eigen documentopslag, alle geuploade documenten worden vastgelegd in het DMS (Corsa van BCT) van opdrachtgever, en na opslag wordt alleen de link naar het document opgeslagen in uw oplossing en een beperkte set aan metadata.</t>
  </si>
  <si>
    <t>Hoe werkt dit naar een externe?</t>
  </si>
  <si>
    <t>Eigen opslag mag wel hoor. Kan wel eens handig zijn voor een factsheet oid</t>
  </si>
  <si>
    <t>DMS wordt nu wel of niet aanbesteed? Zo ja, dan dit vermelden</t>
  </si>
  <si>
    <t>In uw oplossing kan een gebruiker verplicht worden een aantal relevante contractgegevens/kenmerken minimaal in te vullen bij een contractregistratie, zodat een nieuw opgevoerd contract volledig en juist is vastgelegd. Het is mogelijk om hierin aanpassingen te doen en bijvoorbeeld de verplichte velden later uit te breiden.</t>
  </si>
  <si>
    <t>Eens, ook met AV</t>
  </si>
  <si>
    <r>
      <rPr>
        <strike/>
        <sz val="11"/>
        <color rgb="FF000000"/>
        <rFont val="Calibri"/>
        <family val="2"/>
      </rPr>
      <t xml:space="preserve">En in de toekomst via AI in laten lezen en programma automatisch laten vullen . </t>
    </r>
    <r>
      <rPr>
        <strike/>
        <sz val="11"/>
        <color rgb="FFFF0000"/>
        <rFont val="Calibri"/>
        <family val="2"/>
      </rPr>
      <t>SP: Zie kopje AI</t>
    </r>
  </si>
  <si>
    <t>Uw oplossing maakt het mogelijk om notities aan een contractregistratie toe te voegen. Minimaal wordt vastgelegd: wie de notitie heeft aangemaakt, datum vastlegging notitie, actueel (Ja, Nee), afgehandeld (Ja, Nee). Een notitie kan niet worden verwijderd.</t>
  </si>
  <si>
    <t xml:space="preserve">Je moet een notitie ook kunnen afhandelen, maar niet kunnen verwijderen. </t>
  </si>
  <si>
    <t>In uw oplossing moet het mogelijk zijn om acties zelf te kunnen indelen op status (bijvoorbeeld: open, mee bezig, gereed, verlopen).</t>
  </si>
  <si>
    <t>verband met o.a. eis F11</t>
  </si>
  <si>
    <t>Uw oplossing biedt de mogelijkheid om automatisch en handmatig acties te genereren op basis van contractinformatie. 
A. Automatisch gegenereerde acties dienen handmatig gewijzigd te kunnen worden. 
B. Zodra de actie is gegenereerd volgt een notificatie via email, of door de gebruiker in te stellen alternatief (bijv. Teams chat, SMS), aan de gebruiker, waardoor men niet pas de taak ziet als de gebruiker de applicatie opent.
C. Het moet mogelijk zijn om notities of opmerkingen aan een actie te koppelen.
D. Het moet mogelijk zijn om een actie aan een andere gebruiker toe te wijzen zonder dat de tijd waarbinnen de actie afgerond dient te worden wijzigt, of een actie te weigeren inclusief opgave van reden. Deze actie kan zowel op één, alsook op meerdere, alsook op alle acties worden toegepast.</t>
  </si>
  <si>
    <t xml:space="preserve">Eens, via een medium dat iedereen gebruikt en vaardig in is, dus vooralsnog wat ons betreft niet in Teams, maar gewoon via e-mails
Als iemand een actie weigert, moet daar een reden voor opgegeven worden. Contractbeheerder moet kunnen zien wanneer een actie aan iemand anders wordt overgedrage. Plus dat de tijd waarbinnen de actie moet worden afgerond niet wijzigt </t>
  </si>
  <si>
    <t>via email of een alternatief (teams?)?</t>
  </si>
  <si>
    <t>Uw oplossing ondersteunt een PDCA-cyclus voor het ondersteunen van het leveranciersmanagementproces, dit inclusief het plannen van de verschillende activiteiten voorvloeiende uit het doorlopen van een PDCA-cyclus en signalering voor het tijdig uitvoeren van de acties.</t>
  </si>
  <si>
    <t>Uw oplossing genereert automatische contractnummering (uniek) voor nieuwe contracten</t>
  </si>
  <si>
    <t xml:space="preserve">Eens </t>
  </si>
  <si>
    <t xml:space="preserve">ook in tekstveld inkoopnummer kunnen invullen;
inkoopwijze kunnen invullen:
- dienst, levering of werk
- geraamde opdrachtwaarde
- onderhands &lt; € 25.000 
- onderhands &lt; € 25.000 
- meervoudig onderhands
- Europese aanbesteding
</t>
  </si>
  <si>
    <t>Uw oplossing ondersteunt het classificeren van leveranciers, dit op basis van risico-profiel, financiële omvang, cultural fit, mogelijkheid om van leverancier te wisselen.</t>
  </si>
  <si>
    <t>Uw oplossing slaat automatisch op tijdens het registreren van een contract, ook als deze nog niet voltooid is en de onvoltooide registratie is altijd op te halen.</t>
  </si>
  <si>
    <t>Eens!!!</t>
  </si>
  <si>
    <t>Toevoegen aan F11? Onvoltooide registratie</t>
  </si>
  <si>
    <t>Uw oplossing heeft functionaliteiten om workflows in te richten voor bijvoorbeeld het vaststellen van een definitieve versie van een contract, contractwijziging of nadere opdracht. Middels een notificatie krijgt een actor binnen die workflow bericht dat er een actie verlangt wordt of dat de actie afgehandeld is.</t>
  </si>
  <si>
    <t>Eens, wie krijgt het signaal van een complete registratie?</t>
  </si>
  <si>
    <t>erg onduidelijk, voordat een contract wordt geupload is deze normaliter al definitief. Typering naar Concept, Def. nog niet ondertekend en Def. en ondertekend lijkt mij praktisch</t>
  </si>
  <si>
    <t>Uw oplossing moet worden geleverd als Software as a Service (SaaS, Dienstverlening op afstand).</t>
  </si>
  <si>
    <t>deze zou ik als eerste eis opnemen</t>
  </si>
  <si>
    <t>Van een contract kunnen minimaal de volgende velden worden geregistreerd: Administratie/bedrijf, Contract-ID, Contracttype, Contractnaam, Korte omschrijving, Begindatum, Einddatum, Verlengingsdatum, Verlengingstermijn, Maximaal aantal verlengingen, Aantal, gerealiseerde verlengingen, Opzegtermijn, Indexatiedatum, Eenmalige kosten, Structurele kosten, Tijdsperiode structurele kosten (week, maand, jaar etc.), Facturatieperiode, Contract scenario, PDCA-cyclusfrequentie, Leverancier, Commentaar, Contractreferentie leverancier, Aanbestedingsnummer, Link naar aanbestedingsdossier (in DMS), Dossiernummer in DMS.</t>
  </si>
  <si>
    <t xml:space="preserve">De performance van de oplossing in de productieomgeving - gemeten naar de gemiddelde ‘page load time’ - is gemiddeld kleiner dan twee seconden. De ‘page load time’ is de tijd dat een gebruiker een pagina aanroept in de applicatie via een klik op een link of knop totdat de volledige pagina in de webbrowser is geladen. Indien een pagina niet voldoet aan de geëiste ‘page load time’ dan moet Opdrachtnemer de performance van deze pagina verbeteren binnen een met Opdrachtgever overeengekomen tijdsperiode van één (1) maand. Mocht er een afwijkende tijdsperiode nodig zijn, dan stelt Opdrachtnemer een verbeterplan op welke geaccordeerd wordt door Opdrachtgever. </t>
  </si>
  <si>
    <t>EENS!!!!!!!</t>
  </si>
  <si>
    <t>Ik zou een default tijdsperiode van 1 maand (1 scrum periode) opnemen. Afwijken in overleg.</t>
  </si>
  <si>
    <t>Aan een contract kunnen onbeperkt aantal rollen gekoppeld worden.</t>
  </si>
  <si>
    <t>Alle data van uw oplossing kan ontsloten worden via een BI of ETL tool die bij Opdrachtgever lokaal draait of extern gehost wordt als SaaS-oplossing. De ontsloten data moet dagelijks geautomatiseerd zonder menselijke tussenkomst (t.b.v. batchverwerking) te benaderen zijn, op veilige wijze, middels een API_x0002_koppeling.</t>
  </si>
  <si>
    <t>In uw oplossing dien je bulkmutaties uit te kunnen voeren. Bijvoorbeeld het filteren en selecteren van meerdere contracten van een contracteigenaar, en de contracteigenaar in één keer wijzigen naar een andere persoon.</t>
  </si>
  <si>
    <t>Uw oplossing heeft een integratie met Microsoft Outlook/Exchange (Office 365 en hoger, of logische opvolger) voor het versturen van emails en documenten.</t>
  </si>
  <si>
    <t>of logische opvolger.</t>
  </si>
  <si>
    <t>Contracten kunnen onderling gerelateerd worden. Hierbij kan aangegeven wat de onderlinge relatie is (ROK-NOK, Onderliggend, Bijlage etc. ) en het type relatie (Juridisch, Keten, Contract met dezelfde wederpartij) en Relatiestrategie (ad hoc, infrequent overleg, frequent overleg, nauwe samenwerking, contractmanagement in één hand). In het overzicht van te relateren contracten dient geswitched te kunnen worden tussen contractstatussen.</t>
  </si>
  <si>
    <t>Uw oplossing beschikt over een fijnmazige autorisatiematrix waarbij rollen aangemaakt kunnen worden. Aan deze rollen kunnen interne- (medewerkers) en externe (medewerkers van leveranciers) natuurlijke personen gekoppeld worden. Aan deze rollen kunnen CRUD (Create, Read, Update, Delete) -rechten gekoppeld per tabblad, (groep van) invoerveld(en) en documenttype. De rollen kunnen gekoppeld worden met rollen vanuit Microsoft Entra-ID. Een leverancier heeft zelf de mogelijkheid binnen het Leveranciersportaal om zijn medewerkers te beheren.</t>
  </si>
  <si>
    <t xml:space="preserve">De personen die de rol vervullen moeten ook gewijzigd kunnen worden, zowel intern als extern ivm personeelsverloop. Dit moet vanuit het contract zelf kunnen en bij een externe niet per sé via de kaart van de leverancier </t>
  </si>
  <si>
    <t>CRUD uitleg nodig?
MS Entra-ID -&gt; heeft SWF dit?</t>
  </si>
  <si>
    <t>aub extra aandacht voor rechten externe gebruikers. Technisch zo inrichten dat ze alleen toegang kunnn krijgen tot de overeenkomst(en) van hun organisatie en ook niet tot de notitievelden daarbinnen die alleen bestemd zijn voor SWF</t>
  </si>
  <si>
    <t>Uw oplossing beschikt over de mogelijkheid om per contract een contractdossier te vormen. Van een document kan minimaal de volgende gegevens worden vastgelegd (of getoond vanuit DMS): DocumentID, Documentnaam, Categorie, Versienummer, Status, Publicatiedatum, Eigenaar, Documenttype, Kwaliteit, Bron, Opmerkingen, Link naar document in DMS.</t>
  </si>
  <si>
    <t>De oplossing kan worden geconfigureerd om per veld validaties in te stellen die worden uitgevoerd na het invullen van het veld (bv geen cijfers in letter velden en v.v., lengte van het veld, correcte datum etc.), en om bij niet valide invoer meldingen te tonen en de verdere procesgang te blokkeren. Deze veld validaties zijn door de functioneel beheerder van de gemeente toe te voegen, aan te passen of te verwijderen.</t>
  </si>
  <si>
    <t xml:space="preserve">Maar moet wel kunnen worden aangepast </t>
  </si>
  <si>
    <t>In uw oplossing kunnen de ontbrekende documenten vastgelegd worden. dit inclusief documentnaam, versienummer, eigenaar, verantwoordelijk voor aanlevering, uiterlijke datum aan te leveren, datum aangeleverd, opmerkingen. Bij raadplegen van het contractdossier is inzichtelijk welke ontbrekende documenten er zijn.</t>
  </si>
  <si>
    <t>De oplossing is maximaal gericht op selfservice; dat wil zeggen dat gebruikers alle voorkomende functies behorende bij hun rol en autorisatie kunnen verrichten zonder tussenkomst van derde personen.</t>
  </si>
  <si>
    <t xml:space="preserve">Eens, maar dit moet wel in de organisatie ingebed worden </t>
  </si>
  <si>
    <t>rol en autorisatie door gebruikers zelf in te stellen lijkt mij niet wenselijk.</t>
  </si>
  <si>
    <t>Bij het registreren van leveranciers welke ingeschreven staan bij de Nederlandse Kamer van Koophandel kan gezocht worden op KvK-nummer en handelsnaam. Indien de leverancier gevonden wordt in de KvK dan wordt uitsluitend de sleutel naar de registratie in de KvK opgeslagen in uw oplossing. Bij iedere raadpleging van leveranciersgegevens worden de actuele gegevens uit het KvK getoond. Bij beëindiging van de registratie in de KvK wordt er een signalering toegevoegd t. b. v. de contractbeheerders.</t>
  </si>
  <si>
    <t>Opdrachtnemer levert de volgende van elkaar gescheiden omgevingen van de oplossing:
• Productie
• Acceptatie
De acceptatieomgeving is functioneel gelijk ingericht als de productieomgeving. De Acceptatieomgeving is ook infrastructureel ingericht als de productieomgeving en bevat geanonimiseerde productiedata welke door de aanbestedende dienst zelf (zonder tussenkomst van derden) middels een in uw oplossing aanwezige functionaliteit kan verversen vanuit de productieomgeving.</t>
  </si>
  <si>
    <t xml:space="preserve">We willen ook een testomgeving. Voor hetzelfde geld. We kunnen nu niet testen. Dit is ook handig om in te kunnen werken en uitleg te kunnen geven aan andere gebruikers </t>
  </si>
  <si>
    <t>Pittige eis. Geanonimiseerde productiedata. Hoe reëel is dat om te eisen?</t>
  </si>
  <si>
    <t xml:space="preserve">Onduidelijk, heeft dit betrekking op de implementatie?
</t>
  </si>
  <si>
    <t>Aanvullend op eis F127 kan van (buitenlandse) leveranciers die niet in de nederlandse KvK staan ingeschreven de handelsnaam, postadres, bezoekadres en contactgegevens in uw oplossing vastgelegd worden.</t>
  </si>
  <si>
    <t>De oplossing  toont foutmeldingen in de gebruikersinterface visueel duidelijk onderscheidbaar van andere elementen op het scherm.</t>
  </si>
  <si>
    <t>Uw oplossing beschikt over een koppeling met de organogram van de organisatie van de gemeente. de organisatiegegevens (organisatieeenheden zoals keten, team, manager, teamleden, hierarchie etc. ) worden bij voorkeur middels de Microsoft Entra ID koppeling uit de Active Directory van de gemeente gehaald. Alternatief is dat deze uit het HR-oplossing van de gemeente wordt gehaald m. b. v. een beschikbare API of ETL uit een Datawarehouse. Er worden alleen sleutels naar organisatieentiteiten vastgelegd in uw oplossing. Bij beëindiging van een organisatieeenheid wordt er een signalering toegevoegd t. b. v. de contractbeheerders.</t>
  </si>
  <si>
    <t>De oplossing markeert invoervelden die incorrecte input bevatten duidelijk en verwerkt de foutieve invoer niet.</t>
  </si>
  <si>
    <t>Emailsjablonen in uw oplossing zijn vrij in te richten door de Opdrachtgever. Met behulp van tags kan alle informatie, ook berekende velden, uit uw oplossing opgenomen worden in een emailsjabloon.</t>
  </si>
  <si>
    <t>De oplossing toont in de gebruikersinterface, tijdens de uitvoering van een bewerking, visueel duidelijk dat een bewerking wordt uitgevoerd en door wie.</t>
  </si>
  <si>
    <t xml:space="preserve">Eens, je moet het ook kunnen zien als iemand anders er bezig in is </t>
  </si>
  <si>
    <t>Uw oplossing moet het beheren van verschillende contractypes kunnen ondersteunen (bijv. raamovereenkomsten, nadere overeeenkomsten, inhuurcontracten, samenwerkingsovereenkomsten, verkoopcontracten, verwerkersovereenkomsten etc. ). Er kunnen formats voor deze contracttypes worden gevormd door het samenstellen  van verschillende informatieobjecten en datavelden die voor dat contracttype relevant zijn. Het format van een contractype kan worden opgeslagen en telkens opnieuw worden gebruikt voor het registreren van een contract. De formats kunnen worden aangepast door de functioneel beheerders van de gemeente.</t>
  </si>
  <si>
    <t>De oplossing toont in de gebruikersinterface, direct na de uitvoering van een bewerking, visueel duidelijk of de bewerking is geslaagd of niet.</t>
  </si>
  <si>
    <t>U oplossing ondersteunt registratie van een onbeperkt aantal contracten en contracttypes, en per contracttype onbeperkt aantal informatieobjecten en invoervelden. Invoervelden zijn te groeperen, en groepen van Invoervelden kunnen gerangschikt worden op tabbladen.</t>
  </si>
  <si>
    <t>Uw oplossing kan een zelf, dus zonder opstarten van een externe viewer, een preview van documenten tonen.</t>
  </si>
  <si>
    <t>Eens, maar daarvoor moeten we niet de documenten in systeem zelf hoeven plaatsen. Dit doen we immers in ons DMS systeem. Dus kan dan wel wat AV wil?</t>
  </si>
  <si>
    <t>kan zelf een preview tonen (dus niet door het opstarten van een externe oplossing).</t>
  </si>
  <si>
    <t>Uw oplossing biedt de mogelijkheid om een contractdossier te klonen om gegevens niet dubbel in te hoeven voeren als de contractinformatie hergebruikt dient te worden.</t>
  </si>
  <si>
    <t>Uw oplossing is bereikbaar op basis van een sub-domein URL (.sudwestfryslan.nl/) zodat het voor gebruikers van de dienst zichtbaar en verifieerbaar is dat het een officiële  webdienst betreft van de aanbestedende dienst.</t>
  </si>
  <si>
    <t xml:space="preserve">Eens, maar ook zoals nu via het startmenu en intranet kunnen opstarten </t>
  </si>
  <si>
    <t xml:space="preserve">ook zichtbaar dat het een versleutelde verbinding is (https)
</t>
  </si>
  <si>
    <t>Uw oplossing geeft inzage in de contractstatus. Het oplossing kent minimaal de volgende contractstatussen:  In voorbereiding, Actief en Beeindigd. De statussen Actief en Beeindigd kunnen automatisch worden toegekend o. b. v. de contractdatums. Maar deze statussen kunnen worden overruled door de hiertoe bevoegde gebruiker (al of niet door het aanpassen van de contractdatums). In dashboards en overzichtschermen is te switchen tussen de verschillende contractstatussen.</t>
  </si>
  <si>
    <t>Ieder contractregistratie welke in uw oplossing is opgeslagen is bereikbaar via een unieke url.</t>
  </si>
  <si>
    <t xml:space="preserve">met inlog-noodzaak neem ik aan.
</t>
  </si>
  <si>
    <t>Er dienen raadpleegrechten per contracttype aan rollen gekoppeld te kunnen worden.</t>
  </si>
  <si>
    <t>In uw oplossing kunnen ook contracten verwerkt worden die een vordering opleveren. In dat geval dient niet de spend getoond worden, maar de vordering (debiteur), de betalingen en het openstaande bedrag.</t>
  </si>
  <si>
    <t xml:space="preserve">heel mooi </t>
  </si>
  <si>
    <t xml:space="preserve">ofwel, in de applicatie moeten niet alleen contracten met leveranciers (crediteuren) staan, maar ook afnemers (debiteuren)
</t>
  </si>
  <si>
    <t>In uw oplossing kan per contract en per jaar de indexatie vastgelegd worden, zowel als een percentage als een absoluut bedrag.</t>
  </si>
  <si>
    <t>Eens, zie ook punt 10</t>
  </si>
  <si>
    <t>Soms geen indexatie tijdens initiele looptijd (van bijv. 4 jaar), daarna wel indexatie mogelijk.</t>
  </si>
  <si>
    <t>indexatie als absoluut bedrag?</t>
  </si>
  <si>
    <t>In uw oplossing moet het mogelijk zijn om een sjabloon van een contract te kunnen maken voor steeds terugkomende opdrachten/contracten, en die te kunnen dupliceren.</t>
  </si>
  <si>
    <t xml:space="preserve">Zelf ook de voorwaarden kunnen toevoegen, bijv wanneer er een nieuwe GIBIT is, of wanneer de leverancier dit doet, dat het binnen een bepaalde tijd geregeld is om de continuiteit te waarborgen </t>
  </si>
  <si>
    <t>In uw oplossing moet het mogelijk zijn om in de diverse datum- en/of periodevelden diverse periodes te kunnen gebruiken. Bijvoorbeeld een initiele looptijd van 9 maanden, maar een verlenging met één jaar.</t>
  </si>
  <si>
    <t>Uw oplossing signaleert wanneer een gefactureerd jaarlijks bedrag afwijkt van de overeengekomen indexatie.</t>
  </si>
  <si>
    <t xml:space="preserve">Eens met AV, evt met een herzieningsclausule </t>
  </si>
  <si>
    <t>Mmmm, dat betekent dat we integratie met de financiële administratie moeten hebben. Of de factuur op regelniveau moeten registreren.</t>
  </si>
  <si>
    <t>In uw oplossing dient functie voor versiebeheer aanwezig te zijn. Doormiddel van meerdere keren een knop of ctrl-z in te drukken zijn de laatste wijzigingen ongedaan te maken.</t>
  </si>
  <si>
    <t>Uw oplossing kan de te verwachten spend op het contract berekenen op basis van eenmalige kosten plus (structurele kosten per jaar maal duur van de overeenkomst) en houdt hierbij rekening met een (handmatig in te stellen fictieve) indexatie per jaar.</t>
  </si>
  <si>
    <t>Misschien een vrij veld bij indexatie, zodat je zelf de index er hard in kunt zetten en ook bij de berekening zelf velden kunt selecteren om de te verwachten spend te kunnen bepalen.</t>
  </si>
  <si>
    <t>Uw oplossing biedt ondersteuning van checklisten, bijv. een contractcreatie checklist, contractdossier checklist, contactevaluatie checklist of contractregistratie checklist. Vanuit de checklist kan met één muisklik doorgeklikt worden naar betreffend invoer(veld)/raadpleeg scherm.</t>
  </si>
  <si>
    <t>Binnen uw oplossing kunt u oneindig doorklikken op informatieobjecten. Waarbij ieder informatieobject in een nieuw tabblad wordt geopend. Indien een informatieobject reeds op een tabblad getoond wordt, dan wordt dit tabblad geactiveerd bij doorklikken en niet opnieuw geopend.</t>
  </si>
  <si>
    <t>Voorbeeld(en)?</t>
  </si>
  <si>
    <t>U draagt er zorg voor dat alle aanwezige informatie van actieve contracten uit het contractbeheer oplossing AXI van de firma Anchr/Qubee geconverteerd wordt naar uw oplossing. Dit zonder dataverlies. U stelt hiervoor een conversieplan op welke aan de gemeente aanbiedt ter accordering. U stelt tevens samen met de gemeente logische testgevallen op en werkt mee aan het tot stand brengen van een testplan.</t>
  </si>
  <si>
    <t>Binnen uw oplossing is het mogelijk meerdere "bedrijven" aan te maken, waarbij middels in te stellen rechten een strikte scheiding te maken is voor het raadplegen en muteren op basis van gebruikersgroepen.</t>
  </si>
  <si>
    <t>bedrijven??</t>
  </si>
  <si>
    <t>U draagt er zorg voor dat de in het contractbeheer oplossing AXI aanwezige links naar documenten in Corsa overgenomen worden in uw oplossing. en dat deze links werken.</t>
  </si>
  <si>
    <t>In uw oplossing dient het mogelijk te zijn om meerdere contracten/sessies simultaan open te kunnen hebben.</t>
  </si>
  <si>
    <t>De gemeente werkt steeds meer zaakgewijs. Het is hierbij belangrijk te borgen dat de juiste documentclassificatie en vernietigingstermijnen goed worden ingericht. In het huidige contractbeheeroplossing is deze metadata beperkt aanwezig. Tijdens de conversie verrijkt u de metadata waar beschikbaar en mogelijk op basis van input van de gemeente.</t>
  </si>
  <si>
    <t xml:space="preserve">CLM </t>
  </si>
  <si>
    <t xml:space="preserve">ja, en als er een verlenging plaats vindt, dat dit dan ook automatisch ingevuld wordt </t>
  </si>
  <si>
    <t>Als penvoerder de leverancier is, heeft die dan toegang hiertoe?</t>
  </si>
  <si>
    <t>Onbeperkt aantal Onduidelijkheden in het contract kunnen vastgelegd worden in uw oplossing, gekoppeld aan een document, inclusief de acties en opvolging daarvan (bijv. in een addendum, nadere overeenkomst, aangepaste overeenkomst etc.). Van een onduidelijkheid in het contract kan het volgende vastgelegd worden: verwijzing naar paragraaf/artikel waarin onduidelijkheid vermeld staat, type onduidelijkheid (ontbrekend, onvolledig, onjuist, dubbel, tegenstrijdig, onduidelijk), omschrijving, categorie, soort (aoc/dop), CM Essential, Dienst/Product, Impact, Aanpassing nodig, Omschrijving aanpassing, Urgentie, Aangepast (Ja/Nee)</t>
  </si>
  <si>
    <t xml:space="preserve">Is dit een vervanging van wat nu commentaar/extra info is? </t>
  </si>
  <si>
    <t>zonder een maximum aub</t>
  </si>
  <si>
    <t>Authenticatie van externe natuurlijke personen vindt plaats op basis van eHerkenning met two-factor authenticatie (EH2).</t>
  </si>
  <si>
    <t>Onbepert aantal Contractdoelstellingen per contract kunnen vastgelegd worden in uw oplossing, met verwijzing naar bovenliggende organisatiedoelstellingen, organisatiebelang, de hieraan gerelateerde prestaties, uit welk document die doelstellingen zijn overgenomen, start- en einddatum</t>
  </si>
  <si>
    <t>prima joh</t>
  </si>
  <si>
    <t>In uw oplossing kan een gebruiker verplicht worden een aantal relevante contractgegevens/kenmerken minimaal in te vullen bij een contractregistratie. zodat een nieuw opgevoerd contract volledig en juist is vastgelegd. Het is mogelijk om hierin aanpassingen te doen en bijvoorbeeld de verplichte velden later uit te breiden.</t>
  </si>
  <si>
    <t>Onbepert aantal Stakeholders van een contract kunnen vastgelegd worden in uw oplossing, per stakeholder kan minimaal het volgende vastgelegd worden: Organisatieonderdeel, sleutel naar intern/extern natuurlijk persoon, rol, belang (hoog, middel, laag), invloed (hoog, middel, laag), type invloed (direct, indirect), Attitude (positief, negatief, neutraal), stakeholderstrategie (blijvende positieve invloed, actieve betrokkenheid, belang bewaken, geinformeerd houden)</t>
  </si>
  <si>
    <t>Naast SSO levert uw oplossing ook ondersteuning aan user-provisioning vanuit Microsoft Entra-ID. Dat wil zeggen dat het volledige in-door-en-uitstroom proces van personeel wordt ondersteund. Hierbij worden nieuwe medewerkers automatisch toegang verleend tot uw oplossing op basis van een raadplegersrol voor "publieke" contracten. De Contractbeheerder(s) krijgen een melding van verwijderde cq of niet actief gestelde gebruikers die aan één of meer actieve contracten gekoppeld is, dit onder vermelding van contract ID, contractnaam en rol.</t>
  </si>
  <si>
    <t>Onbepert aantal Geconstateerde aannames in het contract kunnen vastgelegd worden in uw oplossing, dit gekoppeld aan een document. Het volgende kan minimaal vastgelegd worden, artikelnummer/paragraafnummer, beschrijving artikel/paragraaf, beschrijving aanname, categorie, type, AOC/DOP, getoetst, is het een risico dan koppelen aan een risico, uitkomst verificatie, status.</t>
  </si>
  <si>
    <t>Voor inzicht in de uitnutting van (raam)overeenkomsten voorziet uw oplossing in een koppeling met het financiele oplossing Key2Financien of diens logische opvolger. Dit eventueel middels tussenkomst van een Datawarehouse/Datamart. Vanuit een totale spend per overeenkomst kan doorgedrild worden tot op factuurniveau en kan middels een link de factuur geopend worden.</t>
  </si>
  <si>
    <t>Onbepert aantal Verplichtingen voortvloeiende uit een contract kunnen vastgelegd worden in uw oplossing, welke verplichtingen voor leverancier of opdrachtgever vloeien er voort uit welk document. Minimaal vastgelegd kan worden: artikelnummer/paragraafnummer, beschrijving van de verplichting, type, AOC/DOP, categorie, proces, dienst- of productnaam, status.</t>
  </si>
  <si>
    <t>Er kan in uw oplossing per contract een verificatieplan vastgelegd worden, waarbij de verificatieactie gekoppeld kan worden aan een verplichting. Minimaal kan vastgelegd worden: KPI, wijze van meten, frequentie, soort prestatieverklaring, naam en rol controleur, AOC of DOP, start- en einddatum, afgehandeld (ja/nee). Per PDCA-cyclus kan kunnen de verificatieacties afgehandeld worden en vastgelegd. Aan betreffende verificatieactie kunnen documenten (prestatieverklaringen) gekoppeld worden.</t>
  </si>
  <si>
    <t>Uw oplossing maakt het mogelijk om notities aan een contractregistratie toe te voegen. Minimaal wordt vastgelegd: wie de notitie heeft aangemaakt. datum vastlegging notitie. actueel (Ja/Nee). afgehandeld (Ja/Nee). Een notitie kan niet worden verwijderd.</t>
  </si>
  <si>
    <t>Onbepert aantal Financiële afspraken voortvloeiende uit een contract kunnen in uw oplossing vastgelegd worden, dit gekoppeld aan het document waar het uit voortvloeit. Minimaal vastgelegd kan worden: artikelnummer/paragraaf, beschrijving, type (tarief, korting, facturatie, indexatie, etc.).</t>
  </si>
  <si>
    <t xml:space="preserve">eens, evt met een herzieningsclausule </t>
  </si>
  <si>
    <t>Uw oplossing beschikt over een AI-integratie waarmee clausules in contract gevonden kunnen worden, contracten samengevat kunnen worden, contracten geanalyseert kunnen worden op onduidelijkheden, tegenstrijdigheden, dubbelingen en aannames. Gevonden resultaten kunnen met een simpele klik toegevoegd worden aan de daarvoor bestemde invoerschermen/velden in uw oplossing.</t>
  </si>
  <si>
    <t>In uw oplossing kunnen per contract de begrote incidentele en structurele kosten vastgelegd worden. De begrote TCO wordt automatisch uitgerekend op basis van de contractduur, en aangepast bij contractverlenging. Per begrotingspost kan minimaal vastgelegd worden: Product/dienst, vraageigenaar (sleutel natuurlijk persoon), RVM'er (sleutel natuurlijk persoon), start- en einddatum, type hoeveelheid, aantallen in jaar 1 t/m einddatum contract, totaal aantal (automatisch berekend op basis van voorgenoemde aantallen), contractwaarde in jaar 1 t/m einddatum contract, TCO (automatisch berekend over contractjaren).</t>
  </si>
  <si>
    <t>eens, wordt hier dan ook de aanbesteeddatum in opgenomen?</t>
  </si>
  <si>
    <t xml:space="preserve">idem van idem </t>
  </si>
  <si>
    <t>Uw AI-integratie kan relevante informatie uit de contractdocumenten overnemen in uw oplossing voor een intiële vulling. Dit kan zowel voor digital born documenten als voor ingescande documenten op basis van OCR herkenning.</t>
  </si>
  <si>
    <t>Er kan in uw oplossing een contractmanagement plan per contract opgesteld worden, per essential de activiteiten, frequentie PDCA, benodigde middelen, AOC/DOP, Verantwoordelijke (sleutel naar natuurlijk persoon). Tijdens het uitvoeren van de PDCA wordt dit contractmanagement plan aangepast en opgeslagen onder een nieuwe versie, dit met behoud van de vorige versie(s).</t>
  </si>
  <si>
    <t>met behoud van de vorige versie(s)</t>
  </si>
  <si>
    <t>Uw oplossing beschikt over AI-functionaliteit voor het analyseren van leveranciersrapportages zoals Marktonderzoeken, Third Party Due Diligence-onderzoeken, ESG-onderzoeken etc.</t>
  </si>
  <si>
    <t>Er kan in uw oplossing een contractafbouw plan per contract opgesteld worden, per essential de activiteiten, AOC/DOP, Verantwoordelijke (sleutel naar natuurlijk persoon), geplande einddatum, gerealiseerde einddatum.</t>
  </si>
  <si>
    <t xml:space="preserve">idem  </t>
  </si>
  <si>
    <t>Uw oplossing heeft een zoekfunctie waarmee met trefwoorden op alle informatieobjecten gezocht kan worden,  zoals bijvoorbeeld contractinformatie, leveranciersinformatie, metadata van documenten etc. 
A. De resultaten van een zoekopdracht zijn afgestemd op de rechten die een gebruiker toegekend heeft gekregen. 
B. Binnen de applicatie dienen zoekresultaten gefilterd en gesorteerd te kunnen worden. 
C. Het moet mogelijk zijn om de zoekresultaten te kunnen exporteren waarbij ingesteld kan worden welke informatieobjecten/kolommen geexporteerd kunnen worden.
D. Zoekopdrachten, inclusief filtering, sortering en exportinstellingen kunnen per gebruiker opgeslagen worden en voorzien worden van een zelf in te stellen naam. Deze zoekopdrachten kunnen door de gebruiker gewijzigd en verwijderd worden.
E. Uw zoekmachine ondersteund Fuzzy search, dit is een techniek om strings te vinden die vergelijkbaar zijn, maar niet identiek aan een zoekopdracht, waarmee effectief overeenkomsten worden gevonden, ondanks typfouten, spelfouten of andere variaties.</t>
  </si>
  <si>
    <t>Het besturingsmodel van een contract, wie mag welke beslissing nemen en wie is zijn vervanger, kan vastgelegd worden in uw oplossing. Minimaal kan het volgende vastgelegd worden: type besluit, 1e verantwoordelijke (sleutel naar natuurlijk persoon, getooond worden naam, functie en rol), vervanger (sleutel naar natuurlijk persoon, getoond worden naam, functie), maximale bevoegdheid in Euro's, escalatieniveau.</t>
  </si>
  <si>
    <t>is functienaam niet handiger, immers als persoon uit dienst gaat, dan moet je alles aanpassen. Tenzij je met Zoek en vervang de naam kunt aanpassen (maar dat lijkt mij stug dat dat kan).</t>
  </si>
  <si>
    <t>Voor de invoering van de functie dient de inschrijver al bij inschrijving een Implementatieplan inclusief een realistische planning te voegen (zie gunningcriterium. , paragraaf. ) van de aanbestedingsleidraad). Het kritieke pad (of paden) dient duidelijk in de voorlopige planning te worden weergeven. In het invoeringplan wordt de uitrolstrategie, conversie- en opleidingsplan beschreven.</t>
  </si>
  <si>
    <t>Onbeperkt aantal risicomitigerende maatregelen, gekoppeld aan risico, kunnen vastgelegd worden in uw oplossing. Getoond worden Risico-ID, Risiconaam. Minimaal kan vastgelegd worden: mitigerende maatregel, type maatregel, effect, verantwoordlijke, datum gerealiseerd, status, laatste keer gechecked, benodigd budget.</t>
  </si>
  <si>
    <t>Ophanden contractwijzigingen kunnen vastgelegd worden in uw oplossing, dit eventueel gekoppeld aan een document uit het contractdossier. Minimaal vastgelegd kan worden: naam, startdatum, initierende partij, bron, omschrijving, motivatie, eigenaar, status, impact, advies, kosten, actie, actiehouder, actiedatum, besluit, resultaat besluit, vastgelegd in document op datum, logboek.</t>
  </si>
  <si>
    <t>Opdrachtnemer en Opdrachtgever voeren twee-wekelijks coördinatievergaderingen volgens een van tevoren in overleg vastgestelde planning. Opdrachtnemer rapporteert tijdens deze vergaderingen de voortgang van de werkzaamheden. Dit rapport bestaat minimaal uit: 
- Weergeven projectstatus; 
- Verslag van de werkzaamheden van afgelopen periode; 
- Eventueel een bijgewerkte planning; 
- Te verwachten voortgang voor uit te voeren werkzaamheden voor de komende periode; 
- Voortgang van voldoen aan eisen en wensen. incl. eventueel genomen maatregelen; 
- Opmerkingen, waaronder eventuele aandachtspunten voor de komende periode. Naar behoefte kunnen op verzoek van één van beide partijen naast de coördinatievergaderingen aanvullende werkbesprekingen plaatsvinden. Deze werkbesprekingen dienen zich te beperken tot inhoudelijke onderwerpen. Alle vergaderingen en werkbesprekingen zijn op locatie van Opdrachtgever of digitaal mogelijk.</t>
  </si>
  <si>
    <t>(Contract)Issues kunnen vastgelegd worden in uw oplossing, minimaal kan per issue vastgelegd worden: datum, gemeld door, bron, omschrijving, status, huidige actie, actiehouder, actiedatum, behandelaar, impact, escalatie, verwijziging naar document ingebrekestelling, verwijziging naar document aansprakelijkstelling, datum afgerond, resultaat, logboek. Ook leveranciers kunnen issues op het contract vastleggen in het Leveranciersportaal.</t>
  </si>
  <si>
    <t xml:space="preserve">Moet dit ook door externen gedaan kunnen worden? En door niet contractbeheerders? Dan kan de materiedeskundige dit ook zelf doen namelijk </t>
  </si>
  <si>
    <t>Opdrachtnemer coördineert het tot stand komen van de koppelingen met overige informatiesystemen waarvan Opdrachtgever gebruik maakt. Opdrachtgever legt het eerste contact met deze leveranciers. Opdrachtnemer is verantwoordelijk voor het maken van de planning. afspraken inplannen en het voeren van de overleggen met de leveranciers van deze informatiesystemen. Opdrachtnemer heeft wel een nadrukkelijke plicht om Opdrachtgever over eventuele knelpunten en risico’s tijdig te informeren en te betrekken (zie ook artikel 7 van de GIBIT2023).</t>
  </si>
  <si>
    <t>De opdracht die de contracteigenaar (CE) aan de contractmanager geeft kan vastgelegd worden in uw oplossing, dit inclusief urenbudget gespecificeerd per fase per maand, bevoegdheden en mandaat van de contractmanager, afgesproken KPI's, rapportagefrequentie en vorm.</t>
  </si>
  <si>
    <t>Tussen Opdrachtgever en Opdrachtnemer vindt een nauwe samenwerking plaats aangaande het optimaliseren en implementeren van de processen in de aangeboden oplossing. Kosten zijn vooraf meegenomen in de totaalprijs.</t>
  </si>
  <si>
    <t>In uw oplossing kan een contractkalender per contract vastgelegd worden met daarin zonder beperking in aantal de belangrijke datums m.b.t. een contract zoals verlengdatum, (uiterste) opzegdatum, indexatiedatum etc. Minimaal kan per datum vastgelegd worden: AOC/DOP, gebeurtenis/deadline, verantwoordelijke (sleutel naar natuurlijk persoon, getoond worden naam, rol en functie).</t>
  </si>
  <si>
    <t>In uw oplossing kunnen onbepert aantal signaleringen vastgelegd worden, minimaal kan per signalering vastgelegd worden: onderwerp (verlenging, indexatie, prestatieverklaring, overschrijding contractwaarde etc.), uiterste datum, signaleringsdatum, te informeren functionaris (sleutel naar natuurlijk persoon, getoond worden naam, rol en functie), signaleringsmail versturen (Ja, Nee), document, drempel overschrijding contractwaarde. Indien signaleringsmail versturen op Ja staat ontvangt te informeren functionaris een signaleringsmail en/of notificatie.</t>
  </si>
  <si>
    <t>Heel erg eens zegt Miriam ;-)</t>
  </si>
  <si>
    <t>Opdrachtnemer leidt de volgende rollen op voor gezette momenten (bijvoorbeeld de start. livegang organisatiebreed en tussentijdse grote veranderingen) om te kunnen werken in de programma: 
- Functioneel beheerder; 
- Contractbeheerder; 
- Contracteigenaar;
- Contracthouder (Realisatie- en Verificatiemanager);
- Contractmanager. Opdrachtnemer verzorgt handleiding/lesmateriaal voor trainingen zodat Opdrachtgever in staat wordt gesteld andere medewerkers. of in de toekomst nieuwe gebruikers. te trainen met de programma. Gedurende de looptijd van de overeenkomst stelt de Opdrachtnemer nieuwe versies van handleiding/lesmateriaal voor trainingen beschikbaar.</t>
  </si>
  <si>
    <t>CLM</t>
  </si>
  <si>
    <t>Voor de overige gebruikers die alleen raadplegen heeft Opdrachtnemer een e-learning beschikbaar welke gedurende de looptijd van de overeenkomst beschikbaar blijft. De E-learning dient aanpasbaar te zijn. specifiek op de behoefte van de teams en eventuele doorontwikkeling van de programma.</t>
  </si>
  <si>
    <t>Uw oplossing ondersteunt de CATS-CM PDCA-cyclus: Initieren, Plannen, Uitvoeren, Controleren, Aanpassen, Sluiten.</t>
  </si>
  <si>
    <t>toch ook de Nevi-appl.?</t>
  </si>
  <si>
    <t>Uw oplossing genereert automatische contractnummering (uniek) voor nieuwe contracten.</t>
  </si>
  <si>
    <t>Uw oplossing slaat automatisch op tijdens het registreren van een contract. Ook als deze nog niet voltooid is en de onvoltooide registratie is altijd op te halen.</t>
  </si>
  <si>
    <r>
      <t xml:space="preserve">In uw oplossing kan een nadere uitsplitsing van de werkelijke kosten van een (raam)overeenkomst vastgelegd worden, dit gekoppeld aan een factuur vastgelegd in het financiele systeem. Minimaal kan vastgelegd worden: werkelijke aantallen en werkelijke bedragen per product/dienst </t>
    </r>
    <r>
      <rPr>
        <sz val="11"/>
        <color rgb="FF0070C0"/>
        <rFont val="Calibri"/>
        <family val="2"/>
        <scheme val="minor"/>
      </rPr>
      <t>per jaar en cumulatief versus de geraamde aantallen en bedragen per jaar en cumulatief.</t>
    </r>
  </si>
  <si>
    <r>
      <rPr>
        <b/>
        <sz val="11"/>
        <color rgb="FF0070C0"/>
        <rFont val="Calibri"/>
        <family val="2"/>
        <scheme val="minor"/>
      </rPr>
      <t>dit lijkt mij een van de belangrijkste eisen ;-)</t>
    </r>
    <r>
      <rPr>
        <sz val="11"/>
        <color rgb="FF0070C0"/>
        <rFont val="Calibri"/>
        <family val="2"/>
        <scheme val="minor"/>
      </rPr>
      <t xml:space="preserve">
zie toegevoegde suggestie</t>
    </r>
  </si>
  <si>
    <t>Uw oplossing moet de mogelijkheid bieden om een onbeperkt aantal gebruikers (intern en extern) aan te maken/te koppelen.</t>
  </si>
  <si>
    <t>In uw oplossing kan een contractafbouwplan vastgelegd worden, op basis van het toepasselijke contractscenario kan per essential de activiteiten vastgelegd worden. Minimaal kan per activiteit het volgende vastgelegd worden: AOC/DOP, Verantwoordelijke (sleutel naar natuurlijk persoon, getoond worden naam, rol en functie), geplande einddatum, gerealiseerde einddatum.</t>
  </si>
  <si>
    <t>Alle data van uw oplossing kan ontsloten worden via een BI of ETL tool die bij Opdrachtgever lokaal draait of extern gehost wordt als SaaS-oplossing. De ontsloten data moet dagelijks geautomatiseerd zonder menselijke tussenkomst (t. b. v. batchverwerking) te benaderen zijn, op veilige wijze, middels een API_x0002_koppeling</t>
  </si>
  <si>
    <t>Aanvullend op eis … kunnen ook overige afbouwactiviteiten vastgelegd worden, niet gekoppeld aan een essential.</t>
  </si>
  <si>
    <t>essential?</t>
  </si>
  <si>
    <t>Uw oplossing heeft een integratie met Microsoft Outlook/Exchange (Office 365 en hoger of logische opvolger) voor het versturen van emails en documenten</t>
  </si>
  <si>
    <t>In uw oplossing kan vastgelegd worden welke verplichtingen doorlopen na einde van de contract, minimaal kan vastgelegd worden: koppeling naar verplichting (getoond worden in welk document deze verplichting staat, artikelnummer/paragraafnummer, omschrijving), impact, einddatum, belegd bij lijnorganisatie, verantwoordelijke binnen lijnorganisatie (sleutel naar natuurlijk persoon, getoond worden naam, rol en functie).</t>
  </si>
  <si>
    <t>Uw oplossing beschikt over een fijnmazige autorisatiematrix waarbij rollen aangemaakt kunnen worden. Aan deze rollen kunnen interne- (medewerkers) en externe (medewerkers van leveranciers) natuurlijke personen gekoppeld worden. Aan deze rollen kunnen CRUD (Create, Read, Update en Delete) -rechten gekoppeld per tabblad. (groep van) invoerveld(en) en documenttype. De rollen kunnen gekoppeld worden met rollen vanuit Microsoft Entra-ID. Een leverancier heeft zelf de mogelijkheid binnen het Leveranciersportaal om zijn medewerkers te beheren.</t>
  </si>
  <si>
    <t>In uw oplossing kan vastgelegd worden welke risico's doorlopen na einde van de contract, minimaal kan vastgelegd worden: koppeling naar risico (getoond worden in welk document deze verplichting staat, artikelnummer/paragraafnummer, omschrijving, impact), einddatum, belegd bij lijnorganisatie, verantwoordelijke binnen lijnorganisatie (sleutel naar natuurlijk persoon, getoond worden naam, rol en functie).</t>
  </si>
  <si>
    <t>Uw oplossing bevat een audit-trail, welke niet muteerbaar is. De audit-trail bevat wie, wat, waar, wanneer informatie aangaande het in- en uitloggen; het wijzigen, afsluiten, aanmaken en verwijderen van informatieobjecten; (links naar) documenten en (meta-)gegevens;</t>
  </si>
  <si>
    <t>wat maakt :Leveranciersmanagement anders dan contractmanagement afgezien van de frequentie van de PDCA-cyclus?</t>
  </si>
  <si>
    <t>De audit-trail wordt ten minste bewaard tot einde bewaartermijn.</t>
  </si>
  <si>
    <t>leveranciersportfolio's???</t>
  </si>
  <si>
    <t>De oplossing kan worden geconfigureerd om per veld validaties in te stellen die worden uitgevoerd na het invullen van het veld (bv geen cijfers in letter velden en v. v. , lengte van het veld, correcte datum etc. ), en om bij niet valide invoer meldingen te tonen en de verdere procesgang te blokkeren. Deze veld validaties zijn door de functioneel beheerder van de gemeente toe te voegen, aan te passen of te verwijderen.</t>
  </si>
  <si>
    <t>lijkt me een bizarre eis.</t>
  </si>
  <si>
    <r>
      <rPr>
        <strike/>
        <sz val="11"/>
        <color rgb="FF000000"/>
        <rFont val="Calibri"/>
        <family val="2"/>
        <scheme val="minor"/>
      </rPr>
      <t xml:space="preserve">Is helder wat een register is? </t>
    </r>
    <r>
      <rPr>
        <strike/>
        <sz val="11"/>
        <color rgb="FFFF0000"/>
        <rFont val="Calibri"/>
        <family val="2"/>
        <scheme val="minor"/>
      </rPr>
      <t>SP: twee voorbeelden toegevoegd</t>
    </r>
  </si>
  <si>
    <t>Zie opmerking regel 90</t>
  </si>
  <si>
    <t>lijkt me een bizarre eis. Dit soort zaken kun je toch gewoon in een word-document vastleggen (zo nodig in een template, een passende naam geven en uploaden?)</t>
  </si>
  <si>
    <t>zie opm. eis 107</t>
  </si>
  <si>
    <t>Uw oplossing is bereikbaar op basis van een sub-domein URL (. sudwestfryslan. nl/) zodat het voor gebruikers van de dienst zichtbaar en verifieerbaar is dat het een officiële  webdienst betreft van de gemeente.</t>
  </si>
  <si>
    <r>
      <rPr>
        <strike/>
        <sz val="11"/>
        <color rgb="FF000000"/>
        <rFont val="Calibri"/>
        <family val="2"/>
        <scheme val="minor"/>
      </rPr>
      <t xml:space="preserve">klopt 'leveranciers-' wel. Leest raar. </t>
    </r>
    <r>
      <rPr>
        <strike/>
        <sz val="11"/>
        <color rgb="FFFF0000"/>
        <rFont val="Calibri"/>
        <family val="2"/>
        <scheme val="minor"/>
      </rPr>
      <t>SP: leveranciersniveau van gemaakt</t>
    </r>
  </si>
  <si>
    <t>Van een contract kunnen minimaal de volgende velden worden geregistreerd: Administratie/bedrijf, Contract-ID, Contracttype, Contractnaam, Korte omschrijving, Begindatum, Einddatum, Verlengingsdatum, Verlengingstermijn, Maximaal aantal verlengingen, Aantal gerealiseerde verlengingen, Opzegtermijn, Indexatiedatum, Eenmalige kosten, Structurele kosten, Tijdsperiode structurele kosten (week, maand, jaar), Facturatieperiode, Contract scenario; PDCA-cyclusfrequentie, Leverancier, Commentaar, Contractreferentie leverancier, Aanbestedingsnummer, Link naar aanbestedingsdossier (in DMS), Dossiernummer in DMS.</t>
  </si>
  <si>
    <t>Vraag ligt bij MJ</t>
  </si>
  <si>
    <t>ik mis signaleringstermijn, zie verder suggestie bij eis F21</t>
  </si>
  <si>
    <t xml:space="preserve">waar is dit op gebaseerd? </t>
  </si>
  <si>
    <t>Uw oplossing biedt de mogelijkheid om een eigen contractmanagement methodiek in te richten, of bestaande methodieken (Zie F3) aan te passen.</t>
  </si>
  <si>
    <t>In uw oplossing dien je bulkmutaties uit te kunnen voeren, bijvoorbeeld het filteren en selecteren van meerdere contracten van een contracteigenaar, en de contracteigenaar in één keer wijzigen naar een andere persoon.</t>
  </si>
  <si>
    <t xml:space="preserve">De medewerkers (zowel intern als extern) moeten wel makkelijk aangepast kunnen worden </t>
  </si>
  <si>
    <t>0:n ???</t>
  </si>
  <si>
    <t>Per contract kan vastgelegd worden welke CM Essentials én eventuele vrije contract- en omgevingskenmerken die er van toepassing zijn, en met welke frequentie deze afwijkend van de default PDCA-cyclus (zie ook eis F81) behandeld dienen te worden.</t>
  </si>
  <si>
    <t>Contracten kunnen onderling gerelateerd worden, hierbij kan aangegeven wat de onderlinge relatie is (ROK-NOK, Onderliggend, Bijlage etc.), het type relatie (Juridisch, Keten, Contract met dezelfde wederpartij) en Relatiestrategie (ad hoc, infrequent overleg, frequent overleg, nauwe samenwerking, contractmanagement in één hand). In het overzicht van te relateren contracten dient geswitched te kunnen worden tussen contractstatussen.</t>
  </si>
  <si>
    <t>Eens!!</t>
  </si>
  <si>
    <t>Onbeperkt aantal Onduidelijkheden in het contract kunnen vastgelegd worden in uw oplossing, gekoppeld aan een document, inclusief de acties en opvolging daarvan (bijv. in een addendum, nadere overeenkomst, aangepaste overeenkomst etc.). Van een onduidelijkheid in het contract kan het volgende vastgelegd worden: verwijzing naar paragraaf/artikel waarin onduidelijkheid vermeld staat, type onduidelijkheid (ontbrekend, onvolledig, onjuist, dubbel, tegenstrijdig, onduidelijk), omschrijving, categorie, soort (aoc/dop), CM Essential, Dienst/Product, Impact, Aanpassing nodig, Omschrijving aanpassing, Urgentie, Aangepast (Ja/Nee).</t>
  </si>
  <si>
    <t>Onbepert aantal Contractdoelstellingen per contract kunnen vastgelegd worden in uw oplossing, met verwijzing naar bovenliggende organisatiedoelstellingen, organisatiebelang, de hieraan gerelateerde prestaties, uit welk document die doelstellingen zijn overgenomen, start- en einddatum.</t>
  </si>
  <si>
    <t>In uw oplossing kunnen de ontbrekende documenten vastgelegd worden, dit inclusief documentnaam, versienummer, eigenaar, verantwoordelijk voor aanlevering, uiterlijke datum aan te leveren, datum aangeleverd, opmerkingen. Bij raadplegen van het contractdossier is inzichtelijk welke ontbrekende documenten er zijn.</t>
  </si>
  <si>
    <t xml:space="preserve">hoezo hebben we ontbrekende documenten? </t>
  </si>
  <si>
    <t>Onbepert aantal Stakeholders van een contract kunnen vastgelegd worden in uw oplossing, per stakeholder kan minimaal het volgende vastgelegd worden: Organisatieonderdeel, sleutel naar intern/extern natuurlijk persoon, rol, belang (hoog, middel, laag), invloed (hoog, middel, laag), type invloed (direct, indirect), Attitude (positief, negatief, neutraal), stakeholderstrategie (blijvende positieve invloed, actieve betrokkenheid, belang bewaken, geinformeerd houden).</t>
  </si>
  <si>
    <t>Bij het registreren van leveranciers welke ingeschreven staan bij de Nederlandse Kamer van Koophandel kan gezocht worden op KvK-nummer en handelsnaam, indien de leverancier gevonden wordt in de KvK dan wordt uitsluitend de sleutel naar de registratie in de KvK opgeslagen in uw oplossing. Bij iedere raadpleging van leveranciersgegevens worden de actuele gegevens uit het KvK getoond. Bij beëindiging van de registratie in de KvK wordt er een signalering toegevoegd t.b.v. de contractbeheerders.</t>
  </si>
  <si>
    <t>koppeling KvK?</t>
  </si>
  <si>
    <t>dit vergt een koppeling met de KvK? Wij hebben een account en kunnen inloggen.</t>
  </si>
  <si>
    <t>Aanvullend op eis F127 kan van (buitenlandse) leveranciers die niet in de nederlandse KvK staan ingeschreven de handelsnaam, postadres, bezoekadres, contactgegevens in uw oplossing vastgelegd worden.</t>
  </si>
  <si>
    <t xml:space="preserve">eens </t>
  </si>
  <si>
    <t>Uw oplossing beschikt over een koppeling met de organogram van de organisatie van de aanbestedende dienst, de organisatiegegevens (organisatieeenheden zoals keten, team, manager, teamleden, hierarchie etc.) worden bij voorkeur middels de Microsoft Entra ID koppeling uit de Active Directory van de aanbestedende dienst gehaald. Alternatief is dat deze uit het HR-systeem van de aanbestedende dienst wordt gehaald m.b.v. een beschikbare API of ETL uit een Datawarehouse. Er worden alleen sleutels naar organisatieentiteiten vastgelegd in uw oplossing. Bij beëindiging van een organisatieeenheid wordt er een signalering toegevoegd t.b.v. de contractbeheerders.</t>
  </si>
  <si>
    <r>
      <rPr>
        <strike/>
        <sz val="11"/>
        <color rgb="FF000000"/>
        <rFont val="Calibri"/>
        <family val="2"/>
        <scheme val="minor"/>
      </rPr>
      <t xml:space="preserve">wat bedoel je hiermee? </t>
    </r>
    <r>
      <rPr>
        <strike/>
        <sz val="11"/>
        <color rgb="FFFF0000"/>
        <rFont val="Calibri"/>
        <family val="2"/>
        <scheme val="minor"/>
      </rPr>
      <t>SP: Organogram</t>
    </r>
  </si>
  <si>
    <t>Uw oplossing moet het beheren van verschillende contractypes kunnen ondersteunen (bijv. raamovereenkomsten, nadere overeeenkomsten, inhuurcontracten, samenwerkingsovereenkomsten, verkoopcontracten, verwerkersovereenkomsten etc.). Er kunnen formats voor deze contracttypes worden gevormd door het samenstellen  van verschillende informatieobjecten en datavelden die voor dat contracttype relevant zijn. Het format van een contractype kan worden opgeslagen en telkens opnieuw worden gebruikt voor het registreren van een contract. De formats kunnen worden aangepast door de functioneel beheerders van de aanbestedende dienst.</t>
  </si>
  <si>
    <t xml:space="preserve">Verschillende formats moeten een optie zijn, zoals eerder beschreven </t>
  </si>
  <si>
    <t xml:space="preserve">Per contracttype moet het aanpasbaar kunnen zijn </t>
  </si>
  <si>
    <t>Uw oplossing geeft inzage in de contractstatus. Het contractsysteem kent minimaal de volgende contractstatussen:  In voorbereiding, Actief en Beeindigd. De statussen Actief en Afgelopen kunnen automatisch worden toegekend o.b.v. de contractdatums, maar deze statussen kunnen worden overruled door de hiertoe bevoegde gebruiker (al of niet door het aanpassen van de contractdatums). In dashboards en overzichtschermen is te switchen tussen de verschillende contractstatussen.</t>
  </si>
  <si>
    <r>
      <rPr>
        <strike/>
        <sz val="11"/>
        <color rgb="FF000000"/>
        <rFont val="Calibri"/>
        <family val="2"/>
        <scheme val="minor"/>
      </rPr>
      <t xml:space="preserve">Het moet duidelijker dan het nu is, MJ kijkt even naar nu en wenselijk . Foutief staat er nu ook in, maar we moeten die kunnen verwijderen. Dit heeft nu met de telling van de contracten te maken, maar dat is voor ons niet van belang. Het geeft alleen vervuiling  </t>
    </r>
    <r>
      <rPr>
        <strike/>
        <sz val="11"/>
        <color rgb="FFFF0000"/>
        <rFont val="Calibri"/>
        <family val="2"/>
        <scheme val="minor"/>
      </rPr>
      <t>SP zie eis F134</t>
    </r>
  </si>
  <si>
    <t>In uw oplossing moet het mogelijk zijn om in de diverse datum- en/of periodevelden diverse periodes te kunnen gebruiken, bijvoorbeeld een initiele looptijd van 9 maanden, maar een verlenging met één jaar.</t>
  </si>
  <si>
    <t>onduidelijk</t>
  </si>
  <si>
    <t>In uw oplossing dient functionaliteit voor versiebeheer aanwezig te zijn. Doormiddel van meerdere keren een knop of ctrl-z in te drukken zijn de laatste wijzigingen ongedaan te maken.</t>
  </si>
  <si>
    <t>U draagt er zorg voor dat alle aanwezige informatie van actieve contracten uit het contractbeheer systeem AXI van de firma Anchr/Qubee geconverteerd wordt naar uw oplossing. Dit zonder dataverlies. U stelt hiervoor een conversieplan op welke aan de aanbestedende dienst aanbiedt ter accordering. U stelt tevens samen met de aanbestedende dienst logische testgevallen op en werkt mee aan het tot stand brengen van een testplan.</t>
  </si>
  <si>
    <t>U draagt er zorg voor dat de in het contractbeheer systeem AXI aanwezige links naar documenten in Corsa overgenomen worden in uw oplossing, en dat deze links werken.</t>
  </si>
  <si>
    <t>en de opvolger van Corsa</t>
  </si>
  <si>
    <t>Opdrachtnemer voert, als onderdeel van de conversie, de eindgebruikers op in de applicatie en kent de gebruikersprofielrollen toe zoals deze door Opdrachtgever zijn aangeduid cq in het huidige contractbeheersysteem aanwezig zijn.</t>
  </si>
  <si>
    <t>eens</t>
  </si>
  <si>
    <t>Uw oplossing beschikt over een leveranciersportaal. Externe natuurlijke personen kunnen geautoriseerd worden tot toegang tot dit leveranciersportaal.</t>
  </si>
  <si>
    <t xml:space="preserve">dit is een geheel nieuwe ontwikkeling die we even live willen doornemen </t>
  </si>
  <si>
    <t>zie opm. F29</t>
  </si>
  <si>
    <t>Uw oplossing beschikt over rapportagemogelijkheden waarbij de volgende standaard rapportages aanwezig zijn:
Rapportages over het contractmanagement proces:
- Volledigheid contractdossier (%). Het aantal contracten waarvoor het dossier volledig is gedeeld door het totale aantal contracten.
- Begrote werkbelasting CLM. Werkbelasting in aantal contracten en geplande uren (per contractmanager en leveranciersmanager). 
- Werkelijke werkbelasting CLM. Werkelijk bestede uren t.o.v. de geplande uren (per contract, per contractmanager en per leveranciersmanager).
Rapportages over de contracten (per team, aantal te selecteren teams of gehele organisatie, per contractmanager, per leveranciersmanager, per contractbeheerder, per soort contract, per leverancier):
- Gemiddelde contractduur. Gemiddelde contractduur over het gehele contractportfolio.
- Jaarlijkse contractwaarde. Eenmalige en structurele kosten per contract per jaar.
- Kostenontwikkeling. Kostenontwikkeling per contract per jaar gedurende de looptijd van een contract.
- Indexatie. Jaarlijkse indexatie per contract gedurende de looptijd van een contract.
- Niet verwerkte indexaties. Welke contracten zouden geindexeerd mogen worden, maar is nog geen indexatiebericht van leverancier voor ontvangen.
- Contract uitnutting. Geprognotiseerde/ aanbestede autonome groei ruimte versus daadwerkelijke autonome groei contractwaarde.
- Escalaties. Aantal escalaties, geschillen per jaar per leverancier.
- Service Level Requirements. Mate van naleving Service Level Requirements per jaar per leverancier/contract.
Rapportages per contract:
- financiële uitnutting per contract vs begroting, op factuurniveau met doorklikmogelijkheid naar de onderliggende factuur.
- financiële rapportage t.b.v. Contracteigenaar, op contractniveau de begrote aantallen en kosten per product/dienst vs de werkelijk gerealiseerde aantallen en kosten per product/dienst.</t>
  </si>
  <si>
    <t>waarom niet bij 'gewone' leveranciers??</t>
  </si>
  <si>
    <t>Naast SSO levert uw oplossing ook ondersteuning aan user-provisioning vanuit Microsoft Entra-ID. Dat wil zeggen dat het volledige in-door-en-uitstroom proces van personeel wordt ondersteund. Hierbij worden nieuwe medewerkers automatisch toegang verleend tot uw oplossing op basis van een raadplegersrol voor "publieke" contracten. De Contractbeheerder(s) krijgen een notificatie van verwijderde cq of niet actief gestelde gebruikers die aan één of meer actieve contracten gekoppeld is, dit onder vermelding van contract ID en rol.</t>
  </si>
  <si>
    <t xml:space="preserve">EENS!!!!!!!!! Een melding of een koppeling met een abonnement die op een persoon zijn/haar naam staat </t>
  </si>
  <si>
    <t>Uw oplossing beschikt over een AI-integratie waarmee clausules in contract gevonden kunnen worden, contracten samengevat kunnen worden, contracten geanalyseert kunnen worden op onduidelijkheden, tegenstrijdigheden, dubbelingen en aannames. Gevonden resultaten kunnen met een simpele klik toegevoegd worden aan de daarvoor bestemde invoerschermen/velden in uw oplossing</t>
  </si>
  <si>
    <t xml:space="preserve">op basis van diverse formats die we bij hoge voorkeur uit Xential halen </t>
  </si>
  <si>
    <t>?</t>
  </si>
  <si>
    <t>Voor de implementatie van de functionaliteit dient de inschrijver al bij inschrijving een Implementatieplan inclusief een realistische planning te voegen (zie gunningcriterium ..., paragraaf ...) van de aanbestedingsleidraad). Het kritieke pad (of paden) dient duidelijk in de voorlopige planning te worden weergeven. In het implementatieplan wordt de uitrolstrategie, conversie- en opleidingsplan beschreven.</t>
  </si>
  <si>
    <t xml:space="preserve">Klopt dit met de aanbestedingsregels? En het beleid? </t>
  </si>
  <si>
    <t>Opdrachtnemer dient voor de gehele duur van de implementatiefase een projectmanager aan te wijzen. Deze projectmanager is verantwoordelijk voor de continuïteit en de voortgang van de gehele implementatie en fungeert als contactpersoon voor de namens Opdrachtnemer aangewezen projectmanager. Alle gemaakte uren maken onderdeel uit van de totaalprijs voor de implementatiefase bij inschrijving en worden niet separaat in rekening gebracht.
De taken van de projectmanager van de Opdrachtnemer zijn onder meer:
- Organisatie en coördinatie van de werkzaamheden aan Opdrachtnemerszijde gedurende de implementatie; 
- Afstemmen van werkzaamheden aan Opdrachtgeverszijde; 
- Opstellen van planningen; 
- Stimuleren en bewaken van de voortgang van de werkzaamheden, getoetst aan de planningen; 
- Terugkoppeling tussentijdse resultaten aan de projectmanager van de Opdrachtnemer; 
- Het project wordt formeel afgesloten met een protocol van oplevering (PvO) welke door de projectmanager van de Opdrachtnemer wordt opgesteld en goedgekeurd door Opdrachtgever.</t>
  </si>
  <si>
    <t xml:space="preserve">eens, wel goede afspraken wie contact met deze persoon kan/mag hebben </t>
  </si>
  <si>
    <t>Opdrachtnemer en Opdrachtgever voeren twee-wekelijks coördinatievergaderingen volgens een van tevoren in overleg vastgestelde planning. Opdrachtnemer rapporteert tijdens deze vergaderingen de voortgang van de werkzaamheden. Dit rapport bestaat minimaal uit: 
- Weergeven projectstatus; 
- Verslag van de werkzaamheden van afgelopen periode; 
- Eventueel een bijgewerkte planning; 
- Te verwachten voortgang voor uit te voeren werkzaamheden voor de komende periode; 
- Voortgang van voldoen aan eisen en wensen, incl. eventueel genomen maatregelen; 
- Opmerkingen, waaronder eventuele aandachtspunten voor de komende periode. 
Naar behoefte kunnen op verzoek van één van beide partijen naast de coördinatievergaderingen aanvullende werkbesprekingen plaatsvinden. Deze werkbesprekingen dienen zich te beperken tot inhoudelijke onderwerpen. Alle vergaderingen en werkbesprekingen zijn op locatie van Opdrachtgever of digitaal mogelijk.</t>
  </si>
  <si>
    <t>Opdrachtnemer coördineert het tot stand komen van de koppelingen met overige informatiesystemen waarvan Opdrachtgever gebruik maakt. Opdrachtgever legt het eerste contact met deze leveranciers. Opdrachtnemer is verantwoordelijk voor het maken van de planning, afspraken inplannen en het voeren van de overleggen met de leveranciers van deze informatiesystemen. Opdrachtnemer heeft wel een nadrukkelijke plicht om Opdrachtgever over eventuele knelpunten en risico’s tijdig te informeren en te betrekken (zie ook artikel 7 van de GIBIT2023).</t>
  </si>
  <si>
    <t>Opdrachtnemer leidt de volgende rollen op voor gezette momenten (bijvoorbeeld de start, livegang organisatiebreed en tussentijdse grote veranderingen) om te kunnen werken in de applicatie: 
- Functioneel beheerder; 
- Contractbeheerder; 
- Contracteigenaar;
- Contracthouder (Realisatie- en Verificatiemanager);
- Contractmanager.
Opdrachtnemer verzorgt documentatie/lesmateriaal voor trainingen zodat Opdrachtgever in staat wordt gesteld andere medewerkers, of in de toekomst nieuwe gebruikers, te trainen met de applicatie. Gedurende de looptijd van de overeenkomst stelt de Opdrachtnemer nieuwe versies van documentatie/lesmateriaal voor trainingen beschikbaar.</t>
  </si>
  <si>
    <t xml:space="preserve">welke termen gaan we gebruiken  en wie gaat dit verzorgen? In dit document zijn  de huidige rollen en de rollen volgens CATS-CM benoemd, hier moeten we wel een keuze in maken  bij de uitvraag. Wij hebben voorkeur voor het eerste, omdat we ook volgens andere methoden willen kunnen werken. Bovendien willen we niet dat alles wijzigt om de overgang zo soepel mogelijk te laten verlopen </t>
  </si>
  <si>
    <t xml:space="preserve">Voor de overige gebruikers die alleen raadplegen heeft Opdrachtnemer een e-learning beschikbaar welke gedurende de looptijd van de overeenkomst beschikbaar blijft. De E-learning dient aanpasbaar te zijn, specifiek op de behoefte van de teams en eventuele doorontwikkeling van de applicatie. </t>
  </si>
  <si>
    <t xml:space="preserve">eens. Maar is dit het meest efficient? </t>
  </si>
  <si>
    <t>Uw oplossing kent geen eigen documentopslag. Alle geuploade documenten worden vastgelegd in het DMS (Corsa van BCT) van opdrachtgever, en na opslag wordt alleen de link naar het document opgeslagen in uw oplossing en een beperkte set aan metadata.</t>
  </si>
  <si>
    <t>Contractinitiatie fase</t>
  </si>
  <si>
    <t>Contractmanagement fase</t>
  </si>
  <si>
    <t>F83</t>
  </si>
  <si>
    <t>Uw oplossing heeft functie om workflows in te richten voor bijvoorbeeld het vaststellen van een definitieve versie van een contract, contractwijziging of nadere opdracht. Middels een melding krijgt een actor binnen die workflow bericht dat er een actie verlangt wordt of dat de actie afgehandeld is.</t>
  </si>
  <si>
    <t>Contractafbouw fase</t>
  </si>
  <si>
    <t>De performance van de oplossing in de productieomgeving - gemeten naar de gemiddelde ‘page load time’ - is gemiddeld kleiner dan twee seconden. De ‘page load time’ is de tijd dat een gebruiker een pagina aanroept in de programma via een klik op een link of knop totdat de volledige pagina in de webbrowser is geladen. Indien een pagina niet voldoet aan de geëiste ‘page load time’ dan moet Opdrachtnemer de performance van deze pagina verbeteren binnen een met Opdrachtgever overeengekomen tijdsperiode van één (1) maand. Mocht er een afwijkende tijdsperiode nodig zijn. dan stelt Opdrachtnemer een verbeterplan op welke geaccordeerd wordt door Opdrachtgever.</t>
  </si>
  <si>
    <t>Uw oplossing bevat een audit-trail, welke niet muteerbaar is. De audit-trail bevat wie, wat, waar, wanneer informatie aangaande alle activiteiten van beheerders zoals het aanmaken, wijzigen, beëindigen, verwijderen van autorisaties of rollen, informatieobjecten. documenten en (meta-)gegevens;</t>
  </si>
  <si>
    <t>de eisen F101 t/m F117 zijn toch op de meeste contracten van toepassing (?). Onder Contractmanagement staan (maar) 3 eisen die hier in een aantal eisen nader uitgewerkt lijken te zijn.</t>
  </si>
  <si>
    <t>Uw oplossing bevat een audit-trail, welke niet muteerbaar is. De audit-trail bevat wie, wat, waar, wanneer informatie aangaande alle bewerkingen vanuit koppelingen (zonder uitputtend te zijn: Microsoft Entra-ID of HR-oplossing, Financieel oplossing, KvK, Datawarehouse, Digitale handtekening, eHerkenning etc. );</t>
  </si>
  <si>
    <t>Een contract dient verwijderd te kunnen worden. De rechten daartoe kunnen aan een bepaalde rol gekoppeld worden, bijvoorbeeld aan de rol functionele beheerder.</t>
  </si>
  <si>
    <t>Conversie</t>
  </si>
  <si>
    <t>In uw oplossing kunnen onbepert aantal signaleringen vastgelegd worden. Minimaal kan per signalering vastgelegd worden: onderwerp (verlenging, indexatie, prestatieverklaring, overschrijding contractwaarde, uiterste datum, signaleringsdatum etc.) te informeren functionaris (sleutel naar natuurlijk persoon, getoond worden naam, rol en functie), signaleringsmail versturen (Ja/Nee), document, drempel overschrijding contractwaarde. Indien signaleringsmail versturen op Ja staat ontvangt te informeren functionaris een signaleringsmail en/of melding.</t>
  </si>
  <si>
    <t>Koppelingen</t>
  </si>
  <si>
    <t>Implementatie</t>
  </si>
  <si>
    <t>Opleidingen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</si>
</sst>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b/>
      <sz val="14"/>
      <color rgb="FFFFFFFF"/>
      <name val="Calibri"/>
    </font>
    <font>
      <b/>
      <sz val="12"/>
      <color rgb="FFFFFFFF"/>
      <name val="Calibri"/>
    </font>
    <font>
      <b/>
      <sz val="11"/>
      <name val="Calibri"/>
    </font>
    <font>
      <sz val="11"/>
      <color rgb="FF000000"/>
      <name val="Aptos Narrow"/>
      <family val="2"/>
    </font>
    <font>
      <sz val="11"/>
      <color rgb="FF000000"/>
      <name val="Calibri"/>
      <scheme val="minor"/>
    </font>
    <font>
      <sz val="11"/>
      <color rgb="FF000000"/>
      <name val="Calibri"/>
      <family val="2"/>
      <scheme val="minor"/>
    </font>
    <font>
      <strike/>
      <sz val="11"/>
      <color rgb="FF000000"/>
      <name val="Calibri"/>
      <scheme val="minor"/>
    </font>
    <font>
      <sz val="11"/>
      <color rgb="FFFF0000"/>
      <name val="Calibri"/>
      <family val="2"/>
      <scheme val="minor"/>
    </font>
    <font>
      <b/>
      <sz val="11"/>
      <color rgb="FF0070C0"/>
      <name val="Calibri"/>
      <family val="2"/>
      <scheme val="minor"/>
    </font>
    <font>
      <b/>
      <u/>
      <sz val="11"/>
      <color theme="1"/>
      <name val="Calibri"/>
      <family val="2"/>
      <scheme val="minor"/>
    </font>
    <font>
      <sz val="11"/>
      <color rgb="FF0070C0"/>
      <name val="Calibri"/>
      <family val="2"/>
      <scheme val="minor"/>
    </font>
    <font>
      <strike/>
      <sz val="11"/>
      <color theme="1"/>
      <name val="Calibri"/>
      <family val="2"/>
      <scheme val="minor"/>
    </font>
    <font>
      <strike/>
      <sz val="11"/>
      <color theme="1"/>
      <name val="Calibri"/>
      <family val="2"/>
    </font>
    <font>
      <strike/>
      <sz val="11"/>
      <color rgb="FF000000"/>
      <name val="Calibri"/>
      <family val="2"/>
    </font>
    <font>
      <strike/>
      <sz val="11"/>
      <color rgb="FFFF0000"/>
      <name val="Calibri"/>
      <family val="2"/>
    </font>
    <font>
      <sz val="11"/>
      <name val="Calibri"/>
      <family val="2"/>
      <scheme val="minor"/>
    </font>
    <font>
      <sz val="11"/>
      <color rgb="FF00B050"/>
      <name val="Calibri"/>
      <family val="2"/>
      <scheme val="minor"/>
    </font>
    <font>
      <strike/>
      <sz val="11"/>
      <color rgb="FF000000"/>
      <name val="Calibri"/>
      <family val="2"/>
      <scheme val="minor"/>
    </font>
    <font>
      <strike/>
      <sz val="11"/>
      <color rgb="FFFF0000"/>
      <name val="Calibri"/>
      <family val="2"/>
      <scheme val="minor"/>
    </font>
    <font>
      <strike/>
      <sz val="11"/>
      <name val="Calibri"/>
      <family val="2"/>
      <scheme val="minor"/>
    </font>
    <font>
      <sz val="11"/>
      <color theme="1"/>
      <name val="Calibri"/>
      <family val="2"/>
    </font>
    <font>
      <sz val="11"/>
      <name val="Calibri"/>
      <family val="2"/>
    </font>
    <font>
      <b/>
      <sz val="11"/>
      <name val="Calibri"/>
      <family val="2"/>
    </font>
    <font>
      <b/>
      <sz val="14"/>
      <color rgb="FFFFFFFF"/>
      <name val="Calibri"/>
      <family val="2"/>
    </font>
  </fonts>
  <fills count="11">
    <fill>
      <patternFill patternType="none"/>
    </fill>
    <fill>
      <patternFill patternType="gray125"/>
    </fill>
    <fill>
      <patternFill patternType="solid">
        <fgColor rgb="FF305496"/>
        <bgColor rgb="FF305496"/>
      </patternFill>
    </fill>
    <fill>
      <patternFill patternType="solid">
        <fgColor rgb="FF4F81BD"/>
        <bgColor rgb="FF4F81BD"/>
      </patternFill>
    </fill>
    <fill>
      <patternFill patternType="solid">
        <fgColor rgb="FFD9E1F2"/>
        <bgColor rgb="FFD9E1F2"/>
      </patternFill>
    </fill>
    <fill>
      <patternFill patternType="solid">
        <fgColor rgb="FFFFFF00"/>
        <bgColor indexed="64"/>
      </patternFill>
    </fill>
    <fill>
      <patternFill patternType="solid">
        <fgColor theme="9"/>
        <bgColor indexed="64"/>
      </patternFill>
    </fill>
    <fill>
      <patternFill patternType="solid">
        <fgColor theme="9" tint="0.59999389629810485"/>
        <bgColor indexed="64"/>
      </patternFill>
    </fill>
    <fill>
      <patternFill patternType="solid">
        <fgColor rgb="FF00B050"/>
        <bgColor indexed="64"/>
      </patternFill>
    </fill>
    <fill>
      <patternFill patternType="solid">
        <fgColor rgb="FFFF00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2" fillId="3" borderId="0" xfId="0" applyFont="1" applyFill="1" applyAlignment="1">
      <alignment horizontal="center" vertical="center"/>
    </xf>
    <xf numFmtId="0" fontId="3" fillId="4" borderId="0" xfId="0" applyFont="1" applyFill="1" applyAlignment="1">
      <alignment vertical="top"/>
    </xf>
    <xf numFmtId="0" fontId="0" fillId="0" borderId="0" xfId="0" applyAlignment="1">
      <alignment vertical="top"/>
    </xf>
    <xf numFmtId="0" fontId="0" fillId="0" borderId="0" xfId="0" applyAlignment="1">
      <alignment vertical="top" wrapText="1"/>
    </xf>
    <xf numFmtId="0" fontId="0" fillId="5" borderId="0" xfId="0" applyFill="1" applyAlignment="1">
      <alignment vertical="top" wrapText="1"/>
    </xf>
    <xf numFmtId="0" fontId="3" fillId="4" borderId="0" xfId="0" applyFont="1" applyFill="1" applyAlignment="1">
      <alignment vertical="top" wrapText="1"/>
    </xf>
    <xf numFmtId="0" fontId="4" fillId="0" borderId="0" xfId="0" applyFont="1" applyAlignment="1">
      <alignment vertical="top" wrapText="1"/>
    </xf>
    <xf numFmtId="0" fontId="4" fillId="0" borderId="0" xfId="0" applyFont="1" applyAlignment="1">
      <alignment vertical="top"/>
    </xf>
    <xf numFmtId="0" fontId="5" fillId="0" borderId="0" xfId="0" applyFont="1" applyAlignment="1">
      <alignment vertical="top" wrapText="1"/>
    </xf>
    <xf numFmtId="0" fontId="6" fillId="0" borderId="0" xfId="0" applyFont="1" applyAlignment="1">
      <alignment vertical="top" wrapText="1"/>
    </xf>
    <xf numFmtId="0" fontId="5" fillId="0" borderId="0" xfId="0" applyFont="1" applyAlignment="1">
      <alignment wrapText="1"/>
    </xf>
    <xf numFmtId="0" fontId="0" fillId="6" borderId="0" xfId="0" applyFill="1" applyAlignment="1">
      <alignment vertical="top" wrapText="1"/>
    </xf>
    <xf numFmtId="0" fontId="0" fillId="7" borderId="0" xfId="0" applyFill="1" applyAlignment="1">
      <alignment vertical="top"/>
    </xf>
    <xf numFmtId="0" fontId="9" fillId="5" borderId="0" xfId="0" applyFont="1" applyFill="1" applyAlignment="1">
      <alignment vertical="center" wrapText="1"/>
    </xf>
    <xf numFmtId="0" fontId="10" fillId="0" borderId="0" xfId="0" applyFont="1" applyAlignment="1">
      <alignment vertical="top" wrapText="1"/>
    </xf>
    <xf numFmtId="0" fontId="11" fillId="0" borderId="0" xfId="0" applyFont="1" applyAlignment="1">
      <alignment vertical="center" wrapText="1"/>
    </xf>
    <xf numFmtId="0" fontId="12" fillId="0" borderId="0" xfId="0" applyFont="1" applyAlignment="1">
      <alignment vertical="top" wrapText="1"/>
    </xf>
    <xf numFmtId="0" fontId="12" fillId="0" borderId="0" xfId="0" applyFont="1" applyAlignment="1">
      <alignment vertical="top"/>
    </xf>
    <xf numFmtId="0" fontId="0" fillId="8" borderId="0" xfId="0" applyFill="1" applyAlignment="1">
      <alignment vertical="top" wrapText="1"/>
    </xf>
    <xf numFmtId="0" fontId="11" fillId="5" borderId="0" xfId="0" applyFont="1" applyFill="1" applyAlignment="1">
      <alignment vertical="center" wrapText="1"/>
    </xf>
    <xf numFmtId="0" fontId="0" fillId="8" borderId="0" xfId="0" applyFill="1" applyAlignment="1">
      <alignment vertical="top"/>
    </xf>
    <xf numFmtId="0" fontId="13" fillId="0" borderId="0" xfId="0" applyFont="1" applyAlignment="1">
      <alignment vertical="top"/>
    </xf>
    <xf numFmtId="0" fontId="16" fillId="0" borderId="0" xfId="0" applyFont="1" applyAlignment="1">
      <alignment horizontal="left" vertical="top" wrapText="1" readingOrder="1"/>
    </xf>
    <xf numFmtId="0" fontId="9" fillId="0" borderId="0" xfId="0" applyFont="1" applyAlignment="1">
      <alignment vertical="center" wrapText="1"/>
    </xf>
    <xf numFmtId="0" fontId="0" fillId="9" borderId="0" xfId="0" applyFill="1" applyAlignment="1">
      <alignment vertical="top"/>
    </xf>
    <xf numFmtId="0" fontId="18" fillId="0" borderId="0" xfId="0" applyFont="1" applyAlignment="1">
      <alignment vertical="top"/>
    </xf>
    <xf numFmtId="0" fontId="11" fillId="0" borderId="0" xfId="0" applyFont="1" applyAlignment="1">
      <alignment vertical="top" wrapText="1"/>
    </xf>
    <xf numFmtId="0" fontId="0" fillId="9" borderId="0" xfId="0" applyFill="1" applyAlignment="1">
      <alignment vertical="top" wrapText="1"/>
    </xf>
    <xf numFmtId="0" fontId="18" fillId="0" borderId="0" xfId="0" applyFont="1" applyAlignment="1">
      <alignment vertical="top" wrapText="1"/>
    </xf>
    <xf numFmtId="0" fontId="20" fillId="0" borderId="0" xfId="0" applyFont="1" applyAlignment="1">
      <alignment horizontal="left" vertical="top" wrapText="1" readingOrder="1"/>
    </xf>
    <xf numFmtId="0" fontId="16" fillId="0" borderId="0" xfId="0" applyFont="1" applyAlignment="1">
      <alignment horizontal="left" vertical="top" wrapText="1"/>
    </xf>
    <xf numFmtId="0" fontId="20" fillId="0" borderId="0" xfId="0" applyFont="1" applyAlignment="1">
      <alignment horizontal="left" vertical="top" wrapText="1"/>
    </xf>
    <xf numFmtId="0" fontId="6" fillId="0" borderId="0" xfId="0" applyFont="1" applyAlignment="1">
      <alignment horizontal="left" vertical="top" wrapText="1"/>
    </xf>
    <xf numFmtId="0" fontId="18" fillId="0" borderId="0" xfId="0" applyFont="1" applyAlignment="1">
      <alignment horizontal="left" vertical="top" wrapText="1"/>
    </xf>
    <xf numFmtId="0" fontId="21" fillId="0" borderId="0" xfId="0" applyFont="1" applyAlignment="1">
      <alignment vertical="top" wrapText="1"/>
    </xf>
    <xf numFmtId="0" fontId="21" fillId="0" borderId="1" xfId="0" applyFont="1" applyBorder="1" applyAlignment="1">
      <alignment wrapText="1"/>
    </xf>
    <xf numFmtId="0" fontId="22" fillId="0" borderId="0" xfId="0" applyFont="1" applyAlignment="1">
      <alignment horizontal="left" vertical="top" wrapText="1"/>
    </xf>
    <xf numFmtId="0" fontId="6" fillId="0" borderId="0" xfId="0" applyFont="1" applyAlignment="1">
      <alignment vertical="center" wrapText="1"/>
    </xf>
    <xf numFmtId="0" fontId="23" fillId="4" borderId="0" xfId="0" applyFont="1" applyFill="1" applyAlignment="1">
      <alignment vertical="top"/>
    </xf>
    <xf numFmtId="0" fontId="0" fillId="10" borderId="0" xfId="0" applyFill="1" applyAlignment="1">
      <alignment vertical="top" wrapText="1"/>
    </xf>
    <xf numFmtId="0" fontId="1" fillId="2" borderId="0" xfId="0" applyFont="1" applyFill="1" applyAlignment="1">
      <alignment horizontal="center" vertical="center"/>
    </xf>
    <xf numFmtId="0" fontId="24" fillId="2" borderId="0" xfId="0" applyFont="1" applyFill="1" applyAlignment="1">
      <alignment horizontal="center" vertical="center"/>
    </xf>
    <xf numFmtId="0" fontId="0" fillId="0" borderId="0" xfId="0" applyAlignment="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Syds Post" id="{E7EDD8E3-359B-44B7-8489-A6B5E4DB22FD}" userId="S::s.post2@sudwestfryslan.nl::8ff39081-f393-4d52-ad5a-9cf021365db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 dT="2025-03-26T14:48:59.44" personId="{E7EDD8E3-359B-44B7-8489-A6B5E4DB22FD}" id="{C246D5B1-EA3B-4A53-93ED-FBD772F4365D}">
    <text>Eisen en wensen splitsen op separate werkbladen</text>
  </threadedComment>
</ThreadedComment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6"/>
  <sheetViews>
    <sheetView topLeftCell="A111" zoomScale="115" zoomScaleNormal="115" workbookViewId="0">
      <selection activeCell="D101" sqref="D101"/>
    </sheetView>
  </sheetViews>
  <sheetFormatPr defaultRowHeight="15"/>
  <cols>
    <col min="1" max="1" width="30" customWidth="1"/>
    <col min="2" max="2" width="7" customWidth="1"/>
    <col min="3" max="3" width="10" customWidth="1"/>
    <col min="4" max="4" width="218" customWidth="1"/>
  </cols>
  <sheetData>
    <row r="1" spans="1:4" ht="18.75">
      <c r="A1" s="41" t="s">
        <v>0</v>
      </c>
      <c r="B1" s="43"/>
      <c r="C1" s="43"/>
      <c r="D1" s="43"/>
    </row>
    <row r="2" spans="1:4" ht="15.75">
      <c r="A2" s="1" t="s">
        <v>1</v>
      </c>
      <c r="B2" s="1" t="s">
        <v>2</v>
      </c>
      <c r="C2" s="1" t="s">
        <v>3</v>
      </c>
      <c r="D2" s="1" t="s">
        <v>4</v>
      </c>
    </row>
    <row r="3" spans="1:4" ht="30">
      <c r="A3" s="2" t="s">
        <v>5</v>
      </c>
      <c r="B3" s="3" t="s">
        <v>6</v>
      </c>
      <c r="C3" s="3" t="s">
        <v>7</v>
      </c>
      <c r="D3" s="4" t="s">
        <v>8</v>
      </c>
    </row>
    <row r="4" spans="1:4" ht="30">
      <c r="A4" s="2" t="s">
        <v>5</v>
      </c>
      <c r="B4" s="3" t="s">
        <v>9</v>
      </c>
      <c r="C4" s="3" t="s">
        <v>7</v>
      </c>
      <c r="D4" s="4" t="s">
        <v>10</v>
      </c>
    </row>
    <row r="5" spans="1:4">
      <c r="A5" s="2" t="s">
        <v>5</v>
      </c>
      <c r="B5" s="3" t="s">
        <v>11</v>
      </c>
      <c r="C5" s="3" t="s">
        <v>7</v>
      </c>
      <c r="D5" s="4" t="s">
        <v>12</v>
      </c>
    </row>
    <row r="6" spans="1:4">
      <c r="A6" s="2" t="s">
        <v>5</v>
      </c>
      <c r="B6" s="3" t="s">
        <v>13</v>
      </c>
      <c r="C6" s="3" t="s">
        <v>7</v>
      </c>
      <c r="D6" s="4" t="s">
        <v>14</v>
      </c>
    </row>
    <row r="7" spans="1:4" ht="60">
      <c r="A7" s="2" t="s">
        <v>5</v>
      </c>
      <c r="B7" s="3" t="s">
        <v>15</v>
      </c>
      <c r="C7" s="3" t="s">
        <v>7</v>
      </c>
      <c r="D7" s="4" t="s">
        <v>16</v>
      </c>
    </row>
    <row r="8" spans="1:4">
      <c r="A8" s="2" t="s">
        <v>5</v>
      </c>
      <c r="B8" s="3" t="s">
        <v>17</v>
      </c>
      <c r="C8" s="3" t="s">
        <v>7</v>
      </c>
      <c r="D8" s="4" t="s">
        <v>18</v>
      </c>
    </row>
    <row r="9" spans="1:4">
      <c r="A9" s="2" t="s">
        <v>5</v>
      </c>
      <c r="B9" s="3" t="s">
        <v>19</v>
      </c>
      <c r="C9" s="3" t="s">
        <v>7</v>
      </c>
      <c r="D9" s="4" t="s">
        <v>20</v>
      </c>
    </row>
    <row r="10" spans="1:4" ht="30">
      <c r="A10" s="2" t="s">
        <v>5</v>
      </c>
      <c r="B10" s="3" t="s">
        <v>21</v>
      </c>
      <c r="C10" s="3" t="s">
        <v>7</v>
      </c>
      <c r="D10" s="4" t="s">
        <v>22</v>
      </c>
    </row>
    <row r="11" spans="1:4" ht="30">
      <c r="A11" s="2" t="s">
        <v>5</v>
      </c>
      <c r="B11" s="8" t="s">
        <v>23</v>
      </c>
      <c r="C11" s="8" t="s">
        <v>7</v>
      </c>
      <c r="D11" s="10" t="s">
        <v>24</v>
      </c>
    </row>
    <row r="12" spans="1:4">
      <c r="A12" s="2" t="s">
        <v>5</v>
      </c>
      <c r="B12" s="3" t="s">
        <v>25</v>
      </c>
      <c r="C12" s="3" t="s">
        <v>7</v>
      </c>
      <c r="D12" s="4" t="s">
        <v>26</v>
      </c>
    </row>
    <row r="13" spans="1:4" ht="30">
      <c r="A13" s="2" t="s">
        <v>5</v>
      </c>
      <c r="B13" s="8" t="s">
        <v>27</v>
      </c>
      <c r="C13" s="8" t="s">
        <v>7</v>
      </c>
      <c r="D13" s="7" t="s">
        <v>28</v>
      </c>
    </row>
    <row r="14" spans="1:4" ht="30">
      <c r="A14" s="2" t="s">
        <v>5</v>
      </c>
      <c r="B14" s="8" t="s">
        <v>29</v>
      </c>
      <c r="C14" s="8" t="s">
        <v>7</v>
      </c>
      <c r="D14" s="7" t="s">
        <v>30</v>
      </c>
    </row>
    <row r="15" spans="1:4">
      <c r="A15" s="2" t="s">
        <v>5</v>
      </c>
      <c r="B15" s="7" t="s">
        <v>31</v>
      </c>
      <c r="C15" s="7" t="s">
        <v>7</v>
      </c>
      <c r="D15" s="7" t="s">
        <v>32</v>
      </c>
    </row>
    <row r="16" spans="1:4" ht="30">
      <c r="A16" s="2" t="s">
        <v>33</v>
      </c>
      <c r="B16" s="3" t="s">
        <v>34</v>
      </c>
      <c r="C16" s="3" t="s">
        <v>7</v>
      </c>
      <c r="D16" s="4" t="s">
        <v>35</v>
      </c>
    </row>
    <row r="17" spans="1:4">
      <c r="A17" s="2" t="s">
        <v>33</v>
      </c>
      <c r="B17" s="3" t="s">
        <v>36</v>
      </c>
      <c r="C17" s="3" t="s">
        <v>7</v>
      </c>
      <c r="D17" s="4" t="s">
        <v>37</v>
      </c>
    </row>
    <row r="18" spans="1:4" ht="30">
      <c r="A18" s="2" t="s">
        <v>33</v>
      </c>
      <c r="B18" s="3" t="s">
        <v>38</v>
      </c>
      <c r="C18" s="3" t="s">
        <v>7</v>
      </c>
      <c r="D18" s="4" t="s">
        <v>39</v>
      </c>
    </row>
    <row r="19" spans="1:4" ht="30">
      <c r="A19" s="2" t="s">
        <v>33</v>
      </c>
      <c r="B19" s="3" t="s">
        <v>40</v>
      </c>
      <c r="C19" s="3" t="s">
        <v>7</v>
      </c>
      <c r="D19" s="4" t="s">
        <v>41</v>
      </c>
    </row>
    <row r="20" spans="1:4">
      <c r="A20" s="2" t="s">
        <v>33</v>
      </c>
      <c r="B20" s="3" t="s">
        <v>42</v>
      </c>
      <c r="C20" s="3" t="s">
        <v>7</v>
      </c>
      <c r="D20" s="4" t="s">
        <v>43</v>
      </c>
    </row>
    <row r="21" spans="1:4" ht="30">
      <c r="A21" s="2" t="s">
        <v>33</v>
      </c>
      <c r="B21" s="3" t="s">
        <v>44</v>
      </c>
      <c r="C21" s="3" t="s">
        <v>7</v>
      </c>
      <c r="D21" s="4" t="s">
        <v>45</v>
      </c>
    </row>
    <row r="22" spans="1:4" ht="45">
      <c r="A22" s="2" t="s">
        <v>33</v>
      </c>
      <c r="B22" s="3" t="s">
        <v>46</v>
      </c>
      <c r="C22" s="3" t="s">
        <v>7</v>
      </c>
      <c r="D22" s="4" t="s">
        <v>47</v>
      </c>
    </row>
    <row r="23" spans="1:4">
      <c r="A23" s="2" t="s">
        <v>33</v>
      </c>
      <c r="B23" s="3" t="s">
        <v>48</v>
      </c>
      <c r="C23" s="3" t="s">
        <v>7</v>
      </c>
      <c r="D23" s="4" t="s">
        <v>49</v>
      </c>
    </row>
    <row r="24" spans="1:4" ht="45">
      <c r="A24" s="2" t="s">
        <v>33</v>
      </c>
      <c r="B24" s="3" t="s">
        <v>50</v>
      </c>
      <c r="C24" s="3" t="s">
        <v>7</v>
      </c>
      <c r="D24" s="4" t="s">
        <v>51</v>
      </c>
    </row>
    <row r="25" spans="1:4" ht="45">
      <c r="A25" s="2" t="s">
        <v>33</v>
      </c>
      <c r="B25" s="3" t="s">
        <v>52</v>
      </c>
      <c r="C25" s="3" t="s">
        <v>7</v>
      </c>
      <c r="D25" s="4" t="s">
        <v>53</v>
      </c>
    </row>
    <row r="26" spans="1:4">
      <c r="A26" s="2" t="s">
        <v>33</v>
      </c>
      <c r="B26" s="3" t="s">
        <v>54</v>
      </c>
      <c r="C26" s="3" t="s">
        <v>7</v>
      </c>
      <c r="D26" s="4" t="s">
        <v>55</v>
      </c>
    </row>
    <row r="27" spans="1:4" ht="45">
      <c r="A27" s="2" t="s">
        <v>33</v>
      </c>
      <c r="B27" s="3" t="s">
        <v>56</v>
      </c>
      <c r="C27" s="3" t="s">
        <v>7</v>
      </c>
      <c r="D27" s="4" t="s">
        <v>57</v>
      </c>
    </row>
    <row r="28" spans="1:4">
      <c r="A28" s="2" t="s">
        <v>33</v>
      </c>
      <c r="B28" s="8" t="s">
        <v>58</v>
      </c>
      <c r="C28" s="8" t="s">
        <v>7</v>
      </c>
      <c r="D28" s="7" t="s">
        <v>59</v>
      </c>
    </row>
    <row r="29" spans="1:4" ht="30">
      <c r="A29" s="2" t="s">
        <v>33</v>
      </c>
      <c r="B29" s="8" t="s">
        <v>60</v>
      </c>
      <c r="C29" s="8" t="s">
        <v>7</v>
      </c>
      <c r="D29" s="7" t="s">
        <v>61</v>
      </c>
    </row>
    <row r="30" spans="1:4">
      <c r="A30" s="2" t="s">
        <v>33</v>
      </c>
      <c r="B30" s="8" t="s">
        <v>62</v>
      </c>
      <c r="C30" s="8" t="s">
        <v>7</v>
      </c>
      <c r="D30" s="7" t="s">
        <v>63</v>
      </c>
    </row>
    <row r="31" spans="1:4" ht="30">
      <c r="A31" s="2" t="s">
        <v>33</v>
      </c>
      <c r="B31" s="8" t="s">
        <v>64</v>
      </c>
      <c r="C31" s="8" t="s">
        <v>7</v>
      </c>
      <c r="D31" s="7" t="s">
        <v>65</v>
      </c>
    </row>
    <row r="32" spans="1:4" ht="90">
      <c r="A32" s="2" t="s">
        <v>33</v>
      </c>
      <c r="B32" s="8" t="s">
        <v>66</v>
      </c>
      <c r="C32" s="8" t="s">
        <v>67</v>
      </c>
      <c r="D32" s="7" t="s">
        <v>68</v>
      </c>
    </row>
    <row r="33" spans="1:4">
      <c r="A33" s="2" t="s">
        <v>33</v>
      </c>
      <c r="B33" s="8" t="s">
        <v>69</v>
      </c>
      <c r="C33" s="8" t="s">
        <v>67</v>
      </c>
      <c r="D33" s="7" t="s">
        <v>70</v>
      </c>
    </row>
    <row r="34" spans="1:4" ht="30">
      <c r="A34" s="2" t="s">
        <v>71</v>
      </c>
      <c r="B34" s="8" t="s">
        <v>72</v>
      </c>
      <c r="C34" s="8" t="s">
        <v>7</v>
      </c>
      <c r="D34" s="7" t="s">
        <v>73</v>
      </c>
    </row>
    <row r="35" spans="1:4" ht="30">
      <c r="A35" s="2" t="s">
        <v>71</v>
      </c>
      <c r="B35" s="8" t="s">
        <v>74</v>
      </c>
      <c r="C35" s="8" t="s">
        <v>7</v>
      </c>
      <c r="D35" s="9" t="s">
        <v>75</v>
      </c>
    </row>
    <row r="36" spans="1:4" ht="30">
      <c r="A36" s="2" t="s">
        <v>71</v>
      </c>
      <c r="B36" s="8" t="s">
        <v>76</v>
      </c>
      <c r="C36" s="8" t="s">
        <v>7</v>
      </c>
      <c r="D36" s="9" t="s">
        <v>77</v>
      </c>
    </row>
    <row r="37" spans="1:4" ht="45">
      <c r="A37" s="2" t="s">
        <v>71</v>
      </c>
      <c r="B37" s="8" t="s">
        <v>78</v>
      </c>
      <c r="C37" s="8" t="s">
        <v>7</v>
      </c>
      <c r="D37" s="7" t="s">
        <v>79</v>
      </c>
    </row>
    <row r="38" spans="1:4" ht="30">
      <c r="A38" s="2" t="s">
        <v>71</v>
      </c>
      <c r="B38" s="8" t="s">
        <v>80</v>
      </c>
      <c r="C38" s="8" t="s">
        <v>7</v>
      </c>
      <c r="D38" s="7" t="s">
        <v>81</v>
      </c>
    </row>
    <row r="39" spans="1:4" ht="30">
      <c r="A39" s="2" t="s">
        <v>71</v>
      </c>
      <c r="B39" s="8" t="s">
        <v>82</v>
      </c>
      <c r="C39" s="8" t="s">
        <v>7</v>
      </c>
      <c r="D39" s="7" t="s">
        <v>83</v>
      </c>
    </row>
    <row r="40" spans="1:4" ht="30">
      <c r="A40" s="2" t="s">
        <v>71</v>
      </c>
      <c r="B40" s="8" t="s">
        <v>82</v>
      </c>
      <c r="C40" s="8" t="s">
        <v>7</v>
      </c>
      <c r="D40" s="7" t="s">
        <v>83</v>
      </c>
    </row>
    <row r="41" spans="1:4" ht="30">
      <c r="A41" s="2" t="s">
        <v>71</v>
      </c>
      <c r="B41" s="8" t="s">
        <v>84</v>
      </c>
      <c r="C41" s="8" t="s">
        <v>7</v>
      </c>
      <c r="D41" s="7" t="s">
        <v>85</v>
      </c>
    </row>
    <row r="42" spans="1:4" ht="30">
      <c r="A42" s="2" t="s">
        <v>71</v>
      </c>
      <c r="B42" s="8" t="s">
        <v>86</v>
      </c>
      <c r="C42" s="8" t="s">
        <v>7</v>
      </c>
      <c r="D42" s="7" t="s">
        <v>87</v>
      </c>
    </row>
    <row r="43" spans="1:4" ht="45">
      <c r="A43" s="2" t="s">
        <v>71</v>
      </c>
      <c r="B43" s="8" t="s">
        <v>88</v>
      </c>
      <c r="C43" s="8" t="s">
        <v>7</v>
      </c>
      <c r="D43" s="7" t="s">
        <v>89</v>
      </c>
    </row>
    <row r="44" spans="1:4" ht="30">
      <c r="A44" s="2" t="s">
        <v>71</v>
      </c>
      <c r="B44" s="8" t="s">
        <v>90</v>
      </c>
      <c r="C44" s="8" t="s">
        <v>7</v>
      </c>
      <c r="D44" s="7" t="s">
        <v>91</v>
      </c>
    </row>
    <row r="45" spans="1:4" ht="45">
      <c r="A45" s="2" t="s">
        <v>71</v>
      </c>
      <c r="B45" s="8" t="s">
        <v>92</v>
      </c>
      <c r="C45" s="8" t="s">
        <v>7</v>
      </c>
      <c r="D45" s="7" t="s">
        <v>93</v>
      </c>
    </row>
    <row r="46" spans="1:4">
      <c r="A46" s="2" t="s">
        <v>71</v>
      </c>
      <c r="B46" s="8" t="s">
        <v>94</v>
      </c>
      <c r="C46" s="8" t="s">
        <v>7</v>
      </c>
      <c r="D46" s="7" t="s">
        <v>95</v>
      </c>
    </row>
    <row r="47" spans="1:4" ht="30">
      <c r="A47" s="2" t="s">
        <v>71</v>
      </c>
      <c r="B47" s="8" t="s">
        <v>96</v>
      </c>
      <c r="C47" s="8" t="s">
        <v>7</v>
      </c>
      <c r="D47" s="7" t="s">
        <v>97</v>
      </c>
    </row>
    <row r="48" spans="1:4">
      <c r="A48" s="2" t="s">
        <v>71</v>
      </c>
      <c r="B48" s="8" t="s">
        <v>98</v>
      </c>
      <c r="C48" s="8" t="s">
        <v>7</v>
      </c>
      <c r="D48" s="7" t="s">
        <v>99</v>
      </c>
    </row>
    <row r="49" spans="1:4" ht="30">
      <c r="A49" s="2" t="s">
        <v>71</v>
      </c>
      <c r="B49" s="8" t="s">
        <v>100</v>
      </c>
      <c r="C49" s="8" t="s">
        <v>7</v>
      </c>
      <c r="D49" s="7" t="s">
        <v>101</v>
      </c>
    </row>
    <row r="50" spans="1:4" ht="30">
      <c r="A50" s="2" t="s">
        <v>71</v>
      </c>
      <c r="B50" s="8" t="s">
        <v>102</v>
      </c>
      <c r="C50" s="8" t="s">
        <v>7</v>
      </c>
      <c r="D50" s="7" t="s">
        <v>103</v>
      </c>
    </row>
    <row r="51" spans="1:4" ht="30">
      <c r="A51" s="2" t="s">
        <v>71</v>
      </c>
      <c r="B51" s="8" t="s">
        <v>104</v>
      </c>
      <c r="C51" s="8" t="s">
        <v>7</v>
      </c>
      <c r="D51" s="7" t="s">
        <v>105</v>
      </c>
    </row>
    <row r="52" spans="1:4" ht="30">
      <c r="A52" s="2" t="s">
        <v>71</v>
      </c>
      <c r="B52" s="8" t="s">
        <v>106</v>
      </c>
      <c r="C52" s="8" t="s">
        <v>7</v>
      </c>
      <c r="D52" s="7" t="s">
        <v>107</v>
      </c>
    </row>
    <row r="53" spans="1:4" ht="30">
      <c r="A53" s="2" t="s">
        <v>71</v>
      </c>
      <c r="B53" s="8" t="s">
        <v>108</v>
      </c>
      <c r="C53" s="8" t="s">
        <v>7</v>
      </c>
      <c r="D53" s="7" t="s">
        <v>109</v>
      </c>
    </row>
    <row r="54" spans="1:4" ht="30">
      <c r="A54" s="2" t="s">
        <v>71</v>
      </c>
      <c r="B54" s="8" t="s">
        <v>110</v>
      </c>
      <c r="C54" s="8" t="s">
        <v>7</v>
      </c>
      <c r="D54" s="7" t="s">
        <v>111</v>
      </c>
    </row>
    <row r="55" spans="1:4" ht="45">
      <c r="A55" s="2" t="s">
        <v>71</v>
      </c>
      <c r="B55" s="8" t="s">
        <v>112</v>
      </c>
      <c r="C55" s="8" t="s">
        <v>7</v>
      </c>
      <c r="D55" s="7" t="s">
        <v>113</v>
      </c>
    </row>
    <row r="56" spans="1:4" ht="30">
      <c r="A56" s="2" t="s">
        <v>71</v>
      </c>
      <c r="B56" s="8" t="s">
        <v>114</v>
      </c>
      <c r="C56" s="8" t="s">
        <v>7</v>
      </c>
      <c r="D56" s="7" t="s">
        <v>115</v>
      </c>
    </row>
    <row r="57" spans="1:4">
      <c r="A57" s="2" t="s">
        <v>71</v>
      </c>
      <c r="B57" s="8" t="s">
        <v>116</v>
      </c>
      <c r="C57" s="8" t="s">
        <v>7</v>
      </c>
      <c r="D57" s="7" t="s">
        <v>117</v>
      </c>
    </row>
    <row r="58" spans="1:4" ht="30">
      <c r="A58" s="2" t="s">
        <v>71</v>
      </c>
      <c r="B58" s="8" t="s">
        <v>118</v>
      </c>
      <c r="C58" s="8" t="s">
        <v>7</v>
      </c>
      <c r="D58" s="7" t="s">
        <v>119</v>
      </c>
    </row>
    <row r="59" spans="1:4" ht="30">
      <c r="A59" s="2" t="s">
        <v>71</v>
      </c>
      <c r="B59" s="8" t="s">
        <v>120</v>
      </c>
      <c r="C59" s="8" t="s">
        <v>7</v>
      </c>
      <c r="D59" s="7" t="s">
        <v>121</v>
      </c>
    </row>
    <row r="60" spans="1:4">
      <c r="A60" s="2" t="s">
        <v>71</v>
      </c>
      <c r="B60" s="8" t="s">
        <v>122</v>
      </c>
      <c r="C60" s="8" t="s">
        <v>67</v>
      </c>
      <c r="D60" s="7" t="s">
        <v>123</v>
      </c>
    </row>
    <row r="61" spans="1:4">
      <c r="A61" s="2" t="s">
        <v>71</v>
      </c>
      <c r="B61" s="8" t="s">
        <v>124</v>
      </c>
      <c r="C61" s="8" t="s">
        <v>67</v>
      </c>
      <c r="D61" s="7" t="s">
        <v>125</v>
      </c>
    </row>
    <row r="62" spans="1:4" ht="30">
      <c r="A62" s="2" t="s">
        <v>126</v>
      </c>
      <c r="B62" s="8" t="s">
        <v>127</v>
      </c>
      <c r="C62" s="8" t="s">
        <v>7</v>
      </c>
      <c r="D62" s="7" t="s">
        <v>128</v>
      </c>
    </row>
    <row r="63" spans="1:4">
      <c r="A63" s="2" t="s">
        <v>126</v>
      </c>
      <c r="B63" s="8" t="s">
        <v>129</v>
      </c>
      <c r="C63" s="8" t="s">
        <v>7</v>
      </c>
      <c r="D63" s="7" t="s">
        <v>130</v>
      </c>
    </row>
    <row r="64" spans="1:4" ht="30">
      <c r="A64" s="2" t="s">
        <v>126</v>
      </c>
      <c r="B64" s="8" t="s">
        <v>131</v>
      </c>
      <c r="C64" s="8" t="s">
        <v>7</v>
      </c>
      <c r="D64" s="7" t="s">
        <v>132</v>
      </c>
    </row>
    <row r="65" spans="1:4" ht="30">
      <c r="A65" s="2" t="s">
        <v>126</v>
      </c>
      <c r="B65" s="8" t="s">
        <v>133</v>
      </c>
      <c r="C65" s="8" t="s">
        <v>7</v>
      </c>
      <c r="D65" s="7" t="s">
        <v>134</v>
      </c>
    </row>
    <row r="66" spans="1:4">
      <c r="A66" s="2" t="s">
        <v>126</v>
      </c>
      <c r="B66" s="8" t="s">
        <v>135</v>
      </c>
      <c r="C66" s="8" t="s">
        <v>7</v>
      </c>
      <c r="D66" s="7" t="s">
        <v>136</v>
      </c>
    </row>
    <row r="67" spans="1:4" ht="285">
      <c r="A67" s="2" t="s">
        <v>137</v>
      </c>
      <c r="B67" s="3" t="s">
        <v>138</v>
      </c>
      <c r="C67" s="3" t="s">
        <v>7</v>
      </c>
      <c r="D67" s="4" t="s">
        <v>139</v>
      </c>
    </row>
    <row r="68" spans="1:4">
      <c r="A68" s="2" t="s">
        <v>137</v>
      </c>
      <c r="B68" s="3" t="s">
        <v>140</v>
      </c>
      <c r="C68" s="3" t="s">
        <v>7</v>
      </c>
      <c r="D68" s="4" t="s">
        <v>141</v>
      </c>
    </row>
    <row r="69" spans="1:4" ht="15" customHeight="1">
      <c r="A69" s="2" t="s">
        <v>137</v>
      </c>
      <c r="B69" s="3" t="s">
        <v>142</v>
      </c>
      <c r="C69" s="3" t="s">
        <v>7</v>
      </c>
      <c r="D69" s="4" t="s">
        <v>143</v>
      </c>
    </row>
    <row r="70" spans="1:4" ht="30">
      <c r="A70" s="2" t="s">
        <v>137</v>
      </c>
      <c r="B70" s="3" t="s">
        <v>144</v>
      </c>
      <c r="C70" s="3" t="s">
        <v>7</v>
      </c>
      <c r="D70" s="4" t="s">
        <v>145</v>
      </c>
    </row>
    <row r="71" spans="1:4">
      <c r="A71" s="2" t="s">
        <v>137</v>
      </c>
      <c r="B71" s="3" t="s">
        <v>146</v>
      </c>
      <c r="C71" s="3" t="s">
        <v>7</v>
      </c>
      <c r="D71" s="4" t="s">
        <v>147</v>
      </c>
    </row>
    <row r="72" spans="1:4">
      <c r="A72" s="2" t="s">
        <v>148</v>
      </c>
      <c r="B72" s="3" t="s">
        <v>149</v>
      </c>
      <c r="C72" s="3" t="s">
        <v>7</v>
      </c>
      <c r="D72" s="4" t="s">
        <v>150</v>
      </c>
    </row>
    <row r="73" spans="1:4" ht="60">
      <c r="A73" s="2" t="s">
        <v>148</v>
      </c>
      <c r="B73" s="3" t="s">
        <v>151</v>
      </c>
      <c r="C73" s="3" t="s">
        <v>7</v>
      </c>
      <c r="D73" s="4" t="s">
        <v>152</v>
      </c>
    </row>
    <row r="74" spans="1:4">
      <c r="A74" s="2" t="s">
        <v>148</v>
      </c>
      <c r="B74" s="3" t="s">
        <v>153</v>
      </c>
      <c r="C74" s="3" t="s">
        <v>7</v>
      </c>
      <c r="D74" s="4" t="s">
        <v>154</v>
      </c>
    </row>
    <row r="75" spans="1:4" ht="30">
      <c r="A75" s="2" t="s">
        <v>155</v>
      </c>
      <c r="B75" s="3" t="s">
        <v>156</v>
      </c>
      <c r="C75" s="3" t="s">
        <v>7</v>
      </c>
      <c r="D75" s="4" t="s">
        <v>157</v>
      </c>
    </row>
    <row r="76" spans="1:4" ht="90">
      <c r="A76" s="2" t="s">
        <v>155</v>
      </c>
      <c r="B76" s="3" t="s">
        <v>158</v>
      </c>
      <c r="C76" s="3" t="s">
        <v>7</v>
      </c>
      <c r="D76" s="4" t="s">
        <v>159</v>
      </c>
    </row>
    <row r="77" spans="1:4">
      <c r="A77" s="2" t="s">
        <v>155</v>
      </c>
      <c r="B77" s="8" t="s">
        <v>160</v>
      </c>
      <c r="C77" s="8" t="s">
        <v>7</v>
      </c>
      <c r="D77" s="8" t="s">
        <v>161</v>
      </c>
    </row>
    <row r="78" spans="1:4" ht="45">
      <c r="A78" s="2" t="s">
        <v>155</v>
      </c>
      <c r="B78" s="3" t="s">
        <v>112</v>
      </c>
      <c r="C78" s="3" t="s">
        <v>7</v>
      </c>
      <c r="D78" s="4" t="s">
        <v>162</v>
      </c>
    </row>
    <row r="79" spans="1:4">
      <c r="A79" s="2" t="s">
        <v>155</v>
      </c>
      <c r="B79" s="3" t="s">
        <v>163</v>
      </c>
      <c r="C79" s="3" t="s">
        <v>7</v>
      </c>
      <c r="D79" s="4" t="s">
        <v>164</v>
      </c>
    </row>
    <row r="80" spans="1:4">
      <c r="A80" s="2" t="s">
        <v>155</v>
      </c>
      <c r="B80" s="8" t="s">
        <v>165</v>
      </c>
      <c r="C80" s="8" t="s">
        <v>67</v>
      </c>
      <c r="D80" s="9" t="s">
        <v>166</v>
      </c>
    </row>
    <row r="81" spans="1:4" ht="30">
      <c r="A81" s="2" t="s">
        <v>167</v>
      </c>
      <c r="B81" s="3" t="s">
        <v>168</v>
      </c>
      <c r="C81" s="3" t="s">
        <v>7</v>
      </c>
      <c r="D81" s="4" t="s">
        <v>169</v>
      </c>
    </row>
    <row r="82" spans="1:4" ht="135">
      <c r="A82" s="2" t="s">
        <v>167</v>
      </c>
      <c r="B82" s="3" t="s">
        <v>170</v>
      </c>
      <c r="C82" s="3" t="s">
        <v>7</v>
      </c>
      <c r="D82" s="4" t="s">
        <v>171</v>
      </c>
    </row>
    <row r="83" spans="1:4" ht="30">
      <c r="A83" s="2" t="s">
        <v>167</v>
      </c>
      <c r="B83" s="3" t="s">
        <v>172</v>
      </c>
      <c r="C83" s="3" t="s">
        <v>7</v>
      </c>
      <c r="D83" s="4" t="s">
        <v>173</v>
      </c>
    </row>
    <row r="84" spans="1:4">
      <c r="A84" s="2" t="s">
        <v>174</v>
      </c>
      <c r="B84" s="8" t="s">
        <v>175</v>
      </c>
      <c r="C84" s="8" t="s">
        <v>7</v>
      </c>
      <c r="D84" s="7" t="s">
        <v>176</v>
      </c>
    </row>
    <row r="85" spans="1:4">
      <c r="A85" s="2" t="s">
        <v>174</v>
      </c>
      <c r="B85" s="3" t="s">
        <v>177</v>
      </c>
      <c r="C85" s="3" t="s">
        <v>7</v>
      </c>
      <c r="D85" s="4" t="s">
        <v>178</v>
      </c>
    </row>
    <row r="86" spans="1:4">
      <c r="A86" s="2" t="s">
        <v>174</v>
      </c>
      <c r="B86" s="3" t="s">
        <v>179</v>
      </c>
      <c r="C86" s="3" t="s">
        <v>7</v>
      </c>
      <c r="D86" s="4" t="s">
        <v>180</v>
      </c>
    </row>
    <row r="87" spans="1:4">
      <c r="A87" s="2" t="s">
        <v>174</v>
      </c>
      <c r="B87" s="3" t="s">
        <v>181</v>
      </c>
      <c r="C87" s="3" t="s">
        <v>7</v>
      </c>
      <c r="D87" s="4" t="s">
        <v>182</v>
      </c>
    </row>
    <row r="88" spans="1:4">
      <c r="A88" s="2" t="s">
        <v>174</v>
      </c>
      <c r="B88" s="3" t="s">
        <v>183</v>
      </c>
      <c r="C88" s="3" t="s">
        <v>7</v>
      </c>
      <c r="D88" s="4" t="s">
        <v>184</v>
      </c>
    </row>
    <row r="89" spans="1:4">
      <c r="A89" s="2" t="s">
        <v>174</v>
      </c>
      <c r="B89" s="8" t="s">
        <v>185</v>
      </c>
      <c r="C89" s="8" t="s">
        <v>7</v>
      </c>
      <c r="D89" s="7" t="s">
        <v>186</v>
      </c>
    </row>
    <row r="90" spans="1:4" ht="45">
      <c r="A90" s="2" t="s">
        <v>174</v>
      </c>
      <c r="B90" s="8" t="s">
        <v>187</v>
      </c>
      <c r="C90" s="8" t="s">
        <v>7</v>
      </c>
      <c r="D90" s="7" t="s">
        <v>188</v>
      </c>
    </row>
    <row r="91" spans="1:4">
      <c r="A91" s="2" t="s">
        <v>174</v>
      </c>
      <c r="B91" s="3" t="s">
        <v>189</v>
      </c>
      <c r="C91" s="3" t="s">
        <v>7</v>
      </c>
      <c r="D91" s="4" t="s">
        <v>190</v>
      </c>
    </row>
    <row r="92" spans="1:4">
      <c r="A92" s="2" t="s">
        <v>174</v>
      </c>
      <c r="B92" s="7" t="s">
        <v>191</v>
      </c>
      <c r="C92" s="7" t="s">
        <v>7</v>
      </c>
      <c r="D92" s="9" t="s">
        <v>192</v>
      </c>
    </row>
    <row r="93" spans="1:4" ht="30">
      <c r="A93" s="2" t="s">
        <v>174</v>
      </c>
      <c r="B93" s="7" t="s">
        <v>193</v>
      </c>
      <c r="C93" s="7" t="s">
        <v>7</v>
      </c>
      <c r="D93" s="10" t="s">
        <v>194</v>
      </c>
    </row>
    <row r="94" spans="1:4">
      <c r="A94" s="2" t="s">
        <v>195</v>
      </c>
      <c r="B94" s="8" t="s">
        <v>196</v>
      </c>
      <c r="C94" s="8" t="s">
        <v>7</v>
      </c>
      <c r="D94" s="7" t="s">
        <v>197</v>
      </c>
    </row>
    <row r="95" spans="1:4">
      <c r="A95" s="2" t="s">
        <v>195</v>
      </c>
      <c r="B95" s="8" t="s">
        <v>198</v>
      </c>
      <c r="C95" s="8" t="s">
        <v>7</v>
      </c>
      <c r="D95" s="7" t="s">
        <v>199</v>
      </c>
    </row>
    <row r="96" spans="1:4">
      <c r="A96" s="2" t="s">
        <v>195</v>
      </c>
      <c r="B96" s="8" t="s">
        <v>200</v>
      </c>
      <c r="C96" s="8" t="s">
        <v>7</v>
      </c>
      <c r="D96" s="7" t="s">
        <v>201</v>
      </c>
    </row>
    <row r="97" spans="1:4" ht="45">
      <c r="A97" s="2" t="s">
        <v>195</v>
      </c>
      <c r="B97" s="8" t="s">
        <v>202</v>
      </c>
      <c r="C97" s="8" t="s">
        <v>7</v>
      </c>
      <c r="D97" s="7" t="s">
        <v>203</v>
      </c>
    </row>
    <row r="98" spans="1:4" ht="30">
      <c r="A98" s="2" t="s">
        <v>195</v>
      </c>
      <c r="B98" s="8" t="s">
        <v>204</v>
      </c>
      <c r="C98" s="8" t="s">
        <v>7</v>
      </c>
      <c r="D98" s="7" t="s">
        <v>205</v>
      </c>
    </row>
    <row r="99" spans="1:4" ht="30">
      <c r="A99" s="2" t="s">
        <v>195</v>
      </c>
      <c r="B99" s="8" t="s">
        <v>206</v>
      </c>
      <c r="C99" s="8" t="s">
        <v>7</v>
      </c>
      <c r="D99" s="7" t="s">
        <v>207</v>
      </c>
    </row>
    <row r="100" spans="1:4">
      <c r="A100" s="2" t="s">
        <v>195</v>
      </c>
      <c r="B100" s="8" t="s">
        <v>208</v>
      </c>
      <c r="C100" s="8" t="s">
        <v>7</v>
      </c>
      <c r="D100" s="7" t="s">
        <v>209</v>
      </c>
    </row>
    <row r="101" spans="1:4" ht="45">
      <c r="A101" s="2" t="s">
        <v>195</v>
      </c>
      <c r="B101" s="8" t="s">
        <v>210</v>
      </c>
      <c r="C101" s="8" t="s">
        <v>7</v>
      </c>
      <c r="D101" s="7" t="s">
        <v>211</v>
      </c>
    </row>
    <row r="102" spans="1:4">
      <c r="A102" s="2" t="s">
        <v>195</v>
      </c>
      <c r="B102" s="8" t="s">
        <v>212</v>
      </c>
      <c r="C102" s="8" t="s">
        <v>7</v>
      </c>
      <c r="D102" s="7" t="s">
        <v>213</v>
      </c>
    </row>
    <row r="103" spans="1:4">
      <c r="A103" s="2" t="s">
        <v>195</v>
      </c>
      <c r="B103" s="8" t="s">
        <v>214</v>
      </c>
      <c r="C103" s="8" t="s">
        <v>7</v>
      </c>
      <c r="D103" s="7" t="s">
        <v>215</v>
      </c>
    </row>
    <row r="104" spans="1:4">
      <c r="A104" s="2" t="s">
        <v>195</v>
      </c>
      <c r="B104" s="8" t="s">
        <v>216</v>
      </c>
      <c r="C104" s="8" t="s">
        <v>7</v>
      </c>
      <c r="D104" s="7" t="s">
        <v>217</v>
      </c>
    </row>
    <row r="105" spans="1:4">
      <c r="A105" s="2" t="s">
        <v>195</v>
      </c>
      <c r="B105" s="8" t="s">
        <v>218</v>
      </c>
      <c r="C105" s="8" t="s">
        <v>7</v>
      </c>
      <c r="D105" s="7" t="s">
        <v>219</v>
      </c>
    </row>
    <row r="106" spans="1:4" ht="30">
      <c r="A106" s="2" t="s">
        <v>195</v>
      </c>
      <c r="B106" s="8" t="s">
        <v>220</v>
      </c>
      <c r="C106" s="8" t="s">
        <v>7</v>
      </c>
      <c r="D106" s="7" t="s">
        <v>221</v>
      </c>
    </row>
    <row r="107" spans="1:4">
      <c r="A107" s="2" t="s">
        <v>195</v>
      </c>
      <c r="B107" s="8" t="s">
        <v>222</v>
      </c>
      <c r="C107" s="8" t="s">
        <v>7</v>
      </c>
      <c r="D107" s="7" t="s">
        <v>223</v>
      </c>
    </row>
    <row r="108" spans="1:4">
      <c r="A108" s="2" t="s">
        <v>195</v>
      </c>
      <c r="B108" s="8" t="s">
        <v>163</v>
      </c>
      <c r="C108" s="8" t="s">
        <v>7</v>
      </c>
      <c r="D108" s="7" t="s">
        <v>224</v>
      </c>
    </row>
    <row r="109" spans="1:4" ht="30">
      <c r="A109" s="2" t="s">
        <v>195</v>
      </c>
      <c r="B109" s="8" t="s">
        <v>225</v>
      </c>
      <c r="C109" s="8" t="s">
        <v>7</v>
      </c>
      <c r="D109" s="7" t="s">
        <v>226</v>
      </c>
    </row>
    <row r="110" spans="1:4">
      <c r="A110" s="2" t="s">
        <v>195</v>
      </c>
      <c r="B110" s="8" t="s">
        <v>227</v>
      </c>
      <c r="C110" s="8" t="s">
        <v>7</v>
      </c>
      <c r="D110" s="7" t="s">
        <v>228</v>
      </c>
    </row>
    <row r="111" spans="1:4">
      <c r="A111" s="2" t="s">
        <v>195</v>
      </c>
      <c r="B111" s="8" t="s">
        <v>146</v>
      </c>
      <c r="C111" s="8" t="s">
        <v>7</v>
      </c>
      <c r="D111" s="7" t="s">
        <v>229</v>
      </c>
    </row>
    <row r="112" spans="1:4" ht="30">
      <c r="A112" s="2" t="s">
        <v>195</v>
      </c>
      <c r="B112" s="8" t="s">
        <v>230</v>
      </c>
      <c r="C112" s="8" t="s">
        <v>67</v>
      </c>
      <c r="D112" s="7" t="s">
        <v>231</v>
      </c>
    </row>
    <row r="113" spans="1:4">
      <c r="A113" s="2" t="s">
        <v>195</v>
      </c>
      <c r="B113" s="8" t="s">
        <v>232</v>
      </c>
      <c r="C113" s="8" t="s">
        <v>67</v>
      </c>
      <c r="D113" s="7" t="s">
        <v>233</v>
      </c>
    </row>
    <row r="114" spans="1:4">
      <c r="A114" s="2" t="s">
        <v>234</v>
      </c>
      <c r="B114" s="8" t="s">
        <v>235</v>
      </c>
      <c r="C114" s="8" t="s">
        <v>7</v>
      </c>
      <c r="D114" s="7" t="s">
        <v>236</v>
      </c>
    </row>
    <row r="115" spans="1:4">
      <c r="A115" s="2" t="s">
        <v>234</v>
      </c>
      <c r="B115" s="8" t="s">
        <v>237</v>
      </c>
      <c r="C115" s="8" t="s">
        <v>7</v>
      </c>
      <c r="D115" s="7" t="s">
        <v>238</v>
      </c>
    </row>
    <row r="116" spans="1:4" ht="30">
      <c r="A116" s="2" t="s">
        <v>234</v>
      </c>
      <c r="B116" s="8" t="s">
        <v>239</v>
      </c>
      <c r="C116" s="8" t="s">
        <v>7</v>
      </c>
      <c r="D116" s="7" t="s">
        <v>240</v>
      </c>
    </row>
    <row r="117" spans="1:4" ht="30">
      <c r="A117" s="2" t="s">
        <v>234</v>
      </c>
      <c r="B117" s="8" t="s">
        <v>241</v>
      </c>
      <c r="C117" s="8" t="s">
        <v>67</v>
      </c>
      <c r="D117" s="7" t="s">
        <v>242</v>
      </c>
    </row>
    <row r="118" spans="1:4">
      <c r="A118" s="2" t="s">
        <v>234</v>
      </c>
      <c r="B118" s="8" t="s">
        <v>243</v>
      </c>
      <c r="C118" s="8" t="s">
        <v>67</v>
      </c>
      <c r="D118" s="7" t="s">
        <v>244</v>
      </c>
    </row>
    <row r="119" spans="1:4" ht="30">
      <c r="A119" s="2" t="s">
        <v>245</v>
      </c>
      <c r="B119" s="8" t="s">
        <v>246</v>
      </c>
      <c r="C119" s="8" t="s">
        <v>7</v>
      </c>
      <c r="D119" s="7" t="s">
        <v>247</v>
      </c>
    </row>
    <row r="120" spans="1:4">
      <c r="A120" s="2" t="s">
        <v>245</v>
      </c>
      <c r="B120" s="8" t="s">
        <v>248</v>
      </c>
      <c r="C120" s="8" t="s">
        <v>7</v>
      </c>
      <c r="D120" s="7" t="s">
        <v>249</v>
      </c>
    </row>
    <row r="121" spans="1:4">
      <c r="A121" s="2" t="s">
        <v>245</v>
      </c>
      <c r="B121" s="8" t="s">
        <v>250</v>
      </c>
      <c r="C121" s="8" t="s">
        <v>7</v>
      </c>
      <c r="D121" s="7" t="s">
        <v>251</v>
      </c>
    </row>
    <row r="122" spans="1:4">
      <c r="A122" s="2" t="s">
        <v>245</v>
      </c>
      <c r="B122" s="8" t="s">
        <v>252</v>
      </c>
      <c r="C122" s="8" t="s">
        <v>7</v>
      </c>
      <c r="D122" s="7" t="s">
        <v>253</v>
      </c>
    </row>
    <row r="123" spans="1:4">
      <c r="A123" s="2" t="s">
        <v>245</v>
      </c>
      <c r="B123" s="8" t="s">
        <v>254</v>
      </c>
      <c r="C123" s="8" t="s">
        <v>67</v>
      </c>
      <c r="D123" s="7" t="s">
        <v>255</v>
      </c>
    </row>
    <row r="124" spans="1:4">
      <c r="A124" s="2" t="s">
        <v>256</v>
      </c>
      <c r="B124" s="7" t="s">
        <v>257</v>
      </c>
      <c r="C124" s="7" t="s">
        <v>7</v>
      </c>
      <c r="D124" s="7" t="s">
        <v>258</v>
      </c>
    </row>
    <row r="125" spans="1:4">
      <c r="A125" s="2" t="s">
        <v>256</v>
      </c>
      <c r="B125" s="7" t="s">
        <v>259</v>
      </c>
      <c r="C125" s="10" t="s">
        <v>7</v>
      </c>
      <c r="D125" s="7" t="s">
        <v>260</v>
      </c>
    </row>
    <row r="126" spans="1:4">
      <c r="A126" s="2" t="s">
        <v>256</v>
      </c>
      <c r="B126" s="7" t="s">
        <v>261</v>
      </c>
      <c r="C126" s="10" t="s">
        <v>7</v>
      </c>
      <c r="D126" s="7" t="s">
        <v>262</v>
      </c>
    </row>
  </sheetData>
  <mergeCells count="1">
    <mergeCell ref="A1:D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4"/>
  <sheetViews>
    <sheetView topLeftCell="A39" workbookViewId="0">
      <selection activeCell="D39" sqref="D39"/>
    </sheetView>
  </sheetViews>
  <sheetFormatPr defaultRowHeight="15"/>
  <cols>
    <col min="1" max="1" width="16" customWidth="1"/>
    <col min="2" max="2" width="8" customWidth="1"/>
    <col min="3" max="3" width="10" customWidth="1"/>
    <col min="4" max="4" width="230" customWidth="1"/>
  </cols>
  <sheetData>
    <row r="1" spans="1:4" ht="18.75">
      <c r="A1" s="41" t="s">
        <v>263</v>
      </c>
      <c r="B1" s="43"/>
      <c r="C1" s="43"/>
      <c r="D1" s="43"/>
    </row>
    <row r="2" spans="1:4" ht="15.75">
      <c r="A2" s="1" t="s">
        <v>1</v>
      </c>
      <c r="B2" s="1" t="s">
        <v>2</v>
      </c>
      <c r="C2" s="1" t="s">
        <v>3</v>
      </c>
      <c r="D2" s="1" t="s">
        <v>4</v>
      </c>
    </row>
    <row r="3" spans="1:4">
      <c r="A3" s="2" t="s">
        <v>264</v>
      </c>
      <c r="B3" s="3" t="s">
        <v>265</v>
      </c>
      <c r="C3" s="3" t="s">
        <v>7</v>
      </c>
      <c r="D3" s="4" t="s">
        <v>266</v>
      </c>
    </row>
    <row r="4" spans="1:4" ht="60">
      <c r="A4" s="2" t="s">
        <v>264</v>
      </c>
      <c r="B4" s="3" t="s">
        <v>267</v>
      </c>
      <c r="C4" s="3" t="s">
        <v>7</v>
      </c>
      <c r="D4" s="4" t="s">
        <v>268</v>
      </c>
    </row>
    <row r="5" spans="1:4">
      <c r="A5" s="2" t="s">
        <v>264</v>
      </c>
      <c r="B5" s="3" t="s">
        <v>269</v>
      </c>
      <c r="C5" s="3" t="s">
        <v>7</v>
      </c>
      <c r="D5" s="36" t="s">
        <v>270</v>
      </c>
    </row>
    <row r="6" spans="1:4" ht="45">
      <c r="A6" s="2" t="s">
        <v>264</v>
      </c>
      <c r="B6" s="10" t="s">
        <v>271</v>
      </c>
      <c r="C6" s="10" t="s">
        <v>7</v>
      </c>
      <c r="D6" s="9" t="s">
        <v>272</v>
      </c>
    </row>
    <row r="7" spans="1:4" ht="45">
      <c r="A7" s="2" t="s">
        <v>264</v>
      </c>
      <c r="B7" s="7" t="s">
        <v>273</v>
      </c>
      <c r="C7" s="7" t="s">
        <v>7</v>
      </c>
      <c r="D7" s="7" t="s">
        <v>274</v>
      </c>
    </row>
    <row r="8" spans="1:4" ht="90">
      <c r="A8" s="2" t="s">
        <v>264</v>
      </c>
      <c r="B8" s="7" t="s">
        <v>275</v>
      </c>
      <c r="C8" s="7" t="s">
        <v>7</v>
      </c>
      <c r="D8" s="9" t="s">
        <v>276</v>
      </c>
    </row>
    <row r="9" spans="1:4" ht="126" customHeight="1">
      <c r="A9" s="2" t="s">
        <v>264</v>
      </c>
      <c r="B9" s="7" t="s">
        <v>277</v>
      </c>
      <c r="C9" s="7" t="s">
        <v>7</v>
      </c>
      <c r="D9" s="35" t="s">
        <v>278</v>
      </c>
    </row>
    <row r="10" spans="1:4" ht="60">
      <c r="A10" s="2" t="s">
        <v>264</v>
      </c>
      <c r="B10" s="7" t="s">
        <v>279</v>
      </c>
      <c r="C10" s="7" t="s">
        <v>7</v>
      </c>
      <c r="D10" s="35" t="s">
        <v>280</v>
      </c>
    </row>
    <row r="11" spans="1:4" ht="60">
      <c r="A11" s="2" t="s">
        <v>264</v>
      </c>
      <c r="B11" s="7" t="s">
        <v>281</v>
      </c>
      <c r="C11" s="7" t="s">
        <v>7</v>
      </c>
      <c r="D11" s="35" t="s">
        <v>282</v>
      </c>
    </row>
    <row r="12" spans="1:4">
      <c r="A12" s="2" t="s">
        <v>264</v>
      </c>
      <c r="B12" s="7" t="s">
        <v>283</v>
      </c>
      <c r="C12" s="7" t="s">
        <v>7</v>
      </c>
      <c r="D12" s="9" t="s">
        <v>284</v>
      </c>
    </row>
    <row r="13" spans="1:4">
      <c r="A13" s="2" t="s">
        <v>264</v>
      </c>
      <c r="B13" s="7" t="s">
        <v>285</v>
      </c>
      <c r="C13" s="7" t="s">
        <v>7</v>
      </c>
      <c r="D13" s="9" t="s">
        <v>286</v>
      </c>
    </row>
    <row r="14" spans="1:4" ht="30">
      <c r="A14" s="2" t="s">
        <v>264</v>
      </c>
      <c r="B14" s="7" t="s">
        <v>287</v>
      </c>
      <c r="C14" s="7" t="s">
        <v>7</v>
      </c>
      <c r="D14" s="35" t="s">
        <v>288</v>
      </c>
    </row>
    <row r="15" spans="1:4" ht="19.5" customHeight="1">
      <c r="A15" s="2" t="s">
        <v>264</v>
      </c>
      <c r="B15" s="7" t="s">
        <v>289</v>
      </c>
      <c r="C15" s="9" t="s">
        <v>7</v>
      </c>
      <c r="D15" s="35" t="s">
        <v>290</v>
      </c>
    </row>
    <row r="16" spans="1:4" ht="30">
      <c r="A16" s="2" t="s">
        <v>264</v>
      </c>
      <c r="B16" s="7" t="s">
        <v>291</v>
      </c>
      <c r="C16" s="7" t="s">
        <v>67</v>
      </c>
      <c r="D16" s="35" t="s">
        <v>292</v>
      </c>
    </row>
    <row r="17" spans="1:4" ht="30">
      <c r="A17" s="2" t="s">
        <v>264</v>
      </c>
      <c r="B17" s="7" t="s">
        <v>293</v>
      </c>
      <c r="C17" s="7" t="s">
        <v>7</v>
      </c>
      <c r="D17" s="35" t="s">
        <v>294</v>
      </c>
    </row>
    <row r="18" spans="1:4" ht="30">
      <c r="A18" s="2" t="s">
        <v>264</v>
      </c>
      <c r="B18" s="7" t="s">
        <v>295</v>
      </c>
      <c r="C18" s="10" t="s">
        <v>7</v>
      </c>
      <c r="D18" s="35" t="s">
        <v>296</v>
      </c>
    </row>
    <row r="19" spans="1:4" ht="30">
      <c r="A19" s="2" t="s">
        <v>297</v>
      </c>
      <c r="B19" s="3" t="s">
        <v>298</v>
      </c>
      <c r="C19" s="3" t="s">
        <v>7</v>
      </c>
      <c r="D19" s="10" t="s">
        <v>299</v>
      </c>
    </row>
    <row r="20" spans="1:4" ht="30">
      <c r="A20" s="2" t="s">
        <v>297</v>
      </c>
      <c r="B20" s="3" t="s">
        <v>300</v>
      </c>
      <c r="C20" s="3" t="s">
        <v>7</v>
      </c>
      <c r="D20" s="38" t="s">
        <v>301</v>
      </c>
    </row>
    <row r="21" spans="1:4" ht="30">
      <c r="A21" s="2" t="s">
        <v>297</v>
      </c>
      <c r="B21" s="3" t="s">
        <v>302</v>
      </c>
      <c r="C21" s="3" t="s">
        <v>7</v>
      </c>
      <c r="D21" s="4" t="s">
        <v>303</v>
      </c>
    </row>
    <row r="22" spans="1:4" ht="30">
      <c r="A22" s="2" t="s">
        <v>297</v>
      </c>
      <c r="B22" s="3" t="s">
        <v>304</v>
      </c>
      <c r="C22" s="3" t="s">
        <v>7</v>
      </c>
      <c r="D22" s="35" t="s">
        <v>305</v>
      </c>
    </row>
    <row r="23" spans="1:4" ht="75">
      <c r="A23" s="2" t="s">
        <v>306</v>
      </c>
      <c r="B23" s="3" t="s">
        <v>307</v>
      </c>
      <c r="C23" s="3" t="s">
        <v>7</v>
      </c>
      <c r="D23" s="4" t="s">
        <v>308</v>
      </c>
    </row>
    <row r="24" spans="1:4">
      <c r="A24" s="2" t="s">
        <v>306</v>
      </c>
      <c r="B24" s="3" t="s">
        <v>153</v>
      </c>
      <c r="C24" s="3" t="s">
        <v>7</v>
      </c>
      <c r="D24" s="4" t="s">
        <v>154</v>
      </c>
    </row>
    <row r="25" spans="1:4" ht="30">
      <c r="A25" s="2" t="s">
        <v>306</v>
      </c>
      <c r="B25" s="3" t="s">
        <v>309</v>
      </c>
      <c r="C25" s="3" t="s">
        <v>7</v>
      </c>
      <c r="D25" s="4" t="s">
        <v>310</v>
      </c>
    </row>
    <row r="26" spans="1:4">
      <c r="A26" s="2" t="s">
        <v>306</v>
      </c>
      <c r="B26" s="3" t="s">
        <v>311</v>
      </c>
      <c r="C26" s="3" t="s">
        <v>7</v>
      </c>
      <c r="D26" s="4" t="s">
        <v>312</v>
      </c>
    </row>
    <row r="27" spans="1:4" ht="30">
      <c r="A27" s="2" t="s">
        <v>306</v>
      </c>
      <c r="B27" s="7" t="s">
        <v>313</v>
      </c>
      <c r="C27" s="7" t="s">
        <v>7</v>
      </c>
      <c r="D27" s="10" t="s">
        <v>314</v>
      </c>
    </row>
    <row r="28" spans="1:4">
      <c r="A28" s="2" t="s">
        <v>306</v>
      </c>
      <c r="B28" s="10" t="s">
        <v>315</v>
      </c>
      <c r="C28" s="10" t="s">
        <v>7</v>
      </c>
      <c r="D28" s="10" t="s">
        <v>316</v>
      </c>
    </row>
    <row r="29" spans="1:4">
      <c r="A29" s="2" t="s">
        <v>306</v>
      </c>
      <c r="B29" s="7" t="s">
        <v>317</v>
      </c>
      <c r="C29" s="7" t="s">
        <v>7</v>
      </c>
      <c r="D29" s="7" t="s">
        <v>318</v>
      </c>
    </row>
    <row r="30" spans="1:4" ht="45">
      <c r="A30" s="2" t="s">
        <v>306</v>
      </c>
      <c r="B30" s="7" t="s">
        <v>319</v>
      </c>
      <c r="C30" s="7" t="s">
        <v>7</v>
      </c>
      <c r="D30" s="7" t="s">
        <v>320</v>
      </c>
    </row>
    <row r="31" spans="1:4">
      <c r="A31" s="2" t="s">
        <v>306</v>
      </c>
      <c r="B31" s="7" t="s">
        <v>321</v>
      </c>
      <c r="C31" s="7" t="s">
        <v>7</v>
      </c>
      <c r="D31" s="7" t="s">
        <v>322</v>
      </c>
    </row>
    <row r="32" spans="1:4" ht="30">
      <c r="A32" s="2" t="s">
        <v>306</v>
      </c>
      <c r="B32" s="7" t="s">
        <v>323</v>
      </c>
      <c r="C32" s="7" t="s">
        <v>7</v>
      </c>
      <c r="D32" s="9" t="s">
        <v>324</v>
      </c>
    </row>
    <row r="33" spans="1:4">
      <c r="A33" s="2" t="s">
        <v>306</v>
      </c>
      <c r="B33" s="7" t="s">
        <v>325</v>
      </c>
      <c r="C33" s="7" t="s">
        <v>7</v>
      </c>
      <c r="D33" s="7" t="s">
        <v>326</v>
      </c>
    </row>
    <row r="34" spans="1:4">
      <c r="A34" s="2" t="s">
        <v>306</v>
      </c>
      <c r="B34" s="7" t="s">
        <v>327</v>
      </c>
      <c r="C34" s="10" t="s">
        <v>7</v>
      </c>
      <c r="D34" s="7" t="s">
        <v>328</v>
      </c>
    </row>
    <row r="35" spans="1:4" ht="30">
      <c r="A35" s="6" t="s">
        <v>329</v>
      </c>
      <c r="B35" s="3" t="s">
        <v>330</v>
      </c>
      <c r="C35" s="3" t="s">
        <v>7</v>
      </c>
      <c r="D35" s="4" t="s">
        <v>331</v>
      </c>
    </row>
    <row r="36" spans="1:4" ht="30">
      <c r="A36" s="6" t="s">
        <v>329</v>
      </c>
      <c r="B36" s="3" t="s">
        <v>332</v>
      </c>
      <c r="C36" s="3" t="s">
        <v>7</v>
      </c>
      <c r="D36" s="4" t="s">
        <v>333</v>
      </c>
    </row>
    <row r="37" spans="1:4" ht="30">
      <c r="A37" s="6" t="s">
        <v>329</v>
      </c>
      <c r="B37" s="3" t="s">
        <v>334</v>
      </c>
      <c r="C37" s="3" t="s">
        <v>7</v>
      </c>
      <c r="D37" s="4" t="s">
        <v>335</v>
      </c>
    </row>
    <row r="38" spans="1:4" ht="30">
      <c r="A38" s="6" t="s">
        <v>329</v>
      </c>
      <c r="B38" s="8" t="s">
        <v>336</v>
      </c>
      <c r="C38" s="8" t="s">
        <v>7</v>
      </c>
      <c r="D38" s="9" t="s">
        <v>337</v>
      </c>
    </row>
    <row r="39" spans="1:4" ht="30">
      <c r="A39" s="6" t="s">
        <v>329</v>
      </c>
      <c r="B39" s="8" t="s">
        <v>338</v>
      </c>
      <c r="C39" s="8" t="s">
        <v>7</v>
      </c>
      <c r="D39" s="7" t="s">
        <v>339</v>
      </c>
    </row>
    <row r="40" spans="1:4" ht="30">
      <c r="A40" s="6" t="s">
        <v>329</v>
      </c>
      <c r="B40" s="8" t="s">
        <v>340</v>
      </c>
      <c r="C40" s="8" t="s">
        <v>7</v>
      </c>
      <c r="D40" s="7" t="s">
        <v>341</v>
      </c>
    </row>
    <row r="41" spans="1:4" ht="30">
      <c r="A41" s="6" t="s">
        <v>329</v>
      </c>
      <c r="B41" s="3" t="s">
        <v>342</v>
      </c>
      <c r="C41" s="3" t="s">
        <v>7</v>
      </c>
      <c r="D41" s="4" t="s">
        <v>343</v>
      </c>
    </row>
    <row r="42" spans="1:4" ht="165.75" customHeight="1">
      <c r="A42" s="6" t="s">
        <v>344</v>
      </c>
      <c r="B42" s="7" t="s">
        <v>345</v>
      </c>
      <c r="C42" s="7" t="s">
        <v>7</v>
      </c>
      <c r="D42" s="35" t="s">
        <v>346</v>
      </c>
    </row>
    <row r="43" spans="1:4" ht="30">
      <c r="A43" s="6" t="s">
        <v>344</v>
      </c>
      <c r="B43" s="7" t="s">
        <v>347</v>
      </c>
      <c r="C43" s="7" t="s">
        <v>7</v>
      </c>
      <c r="D43" s="35" t="s">
        <v>348</v>
      </c>
    </row>
    <row r="44" spans="1:4" ht="18.75" customHeight="1">
      <c r="A44" s="6" t="s">
        <v>344</v>
      </c>
      <c r="B44" s="7" t="s">
        <v>349</v>
      </c>
      <c r="C44" s="7" t="s">
        <v>7</v>
      </c>
      <c r="D44" s="35" t="s">
        <v>350</v>
      </c>
    </row>
  </sheetData>
  <mergeCells count="1">
    <mergeCell ref="A1:D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5"/>
  <sheetViews>
    <sheetView topLeftCell="A15" workbookViewId="0">
      <selection activeCell="D11" sqref="D11"/>
    </sheetView>
  </sheetViews>
  <sheetFormatPr defaultRowHeight="15"/>
  <cols>
    <col min="1" max="1" width="22" customWidth="1"/>
    <col min="2" max="2" width="9" customWidth="1"/>
    <col min="3" max="3" width="10" customWidth="1"/>
    <col min="4" max="4" width="223.85546875" customWidth="1"/>
  </cols>
  <sheetData>
    <row r="1" spans="1:4" ht="18.75">
      <c r="A1" s="41" t="s">
        <v>351</v>
      </c>
      <c r="B1" s="43"/>
      <c r="C1" s="43"/>
      <c r="D1" s="43"/>
    </row>
    <row r="2" spans="1:4" ht="15.75">
      <c r="A2" s="1" t="s">
        <v>1</v>
      </c>
      <c r="B2" s="1" t="s">
        <v>2</v>
      </c>
      <c r="C2" s="1" t="s">
        <v>3</v>
      </c>
      <c r="D2" s="1" t="s">
        <v>4</v>
      </c>
    </row>
    <row r="3" spans="1:4" ht="30">
      <c r="A3" s="2" t="s">
        <v>352</v>
      </c>
      <c r="B3" s="3" t="s">
        <v>353</v>
      </c>
      <c r="C3" s="3" t="s">
        <v>7</v>
      </c>
      <c r="D3" s="4" t="s">
        <v>354</v>
      </c>
    </row>
    <row r="4" spans="1:4">
      <c r="A4" s="2" t="s">
        <v>352</v>
      </c>
      <c r="B4" s="3" t="s">
        <v>355</v>
      </c>
      <c r="C4" s="3" t="s">
        <v>7</v>
      </c>
      <c r="D4" s="4" t="s">
        <v>356</v>
      </c>
    </row>
    <row r="5" spans="1:4">
      <c r="A5" s="2" t="s">
        <v>352</v>
      </c>
      <c r="B5" s="3" t="s">
        <v>357</v>
      </c>
      <c r="C5" s="3" t="s">
        <v>7</v>
      </c>
      <c r="D5" s="4" t="s">
        <v>358</v>
      </c>
    </row>
    <row r="6" spans="1:4" ht="30">
      <c r="A6" s="2" t="s">
        <v>352</v>
      </c>
      <c r="B6" s="3" t="s">
        <v>359</v>
      </c>
      <c r="C6" s="3" t="s">
        <v>7</v>
      </c>
      <c r="D6" s="4" t="s">
        <v>360</v>
      </c>
    </row>
    <row r="7" spans="1:4" ht="30">
      <c r="A7" s="2" t="s">
        <v>352</v>
      </c>
      <c r="B7" s="3" t="s">
        <v>361</v>
      </c>
      <c r="C7" s="3" t="s">
        <v>7</v>
      </c>
      <c r="D7" s="4" t="s">
        <v>362</v>
      </c>
    </row>
    <row r="8" spans="1:4">
      <c r="A8" s="2" t="s">
        <v>352</v>
      </c>
      <c r="B8" s="3" t="s">
        <v>363</v>
      </c>
      <c r="C8" s="3" t="s">
        <v>7</v>
      </c>
      <c r="D8" s="4" t="s">
        <v>364</v>
      </c>
    </row>
    <row r="9" spans="1:4" ht="30">
      <c r="A9" s="2" t="s">
        <v>352</v>
      </c>
      <c r="B9" s="3" t="s">
        <v>365</v>
      </c>
      <c r="C9" s="3" t="s">
        <v>7</v>
      </c>
      <c r="D9" s="4" t="s">
        <v>366</v>
      </c>
    </row>
    <row r="10" spans="1:4" ht="31.5" customHeight="1">
      <c r="A10" s="2" t="s">
        <v>352</v>
      </c>
      <c r="B10" s="3" t="s">
        <v>367</v>
      </c>
      <c r="C10" s="3" t="s">
        <v>7</v>
      </c>
      <c r="D10" s="4" t="s">
        <v>368</v>
      </c>
    </row>
    <row r="11" spans="1:4" ht="45">
      <c r="A11" s="2" t="s">
        <v>352</v>
      </c>
      <c r="B11" s="3" t="s">
        <v>369</v>
      </c>
      <c r="C11" s="3" t="s">
        <v>7</v>
      </c>
      <c r="D11" s="4" t="s">
        <v>370</v>
      </c>
    </row>
    <row r="12" spans="1:4" ht="30">
      <c r="A12" s="2" t="s">
        <v>352</v>
      </c>
      <c r="B12" s="3" t="s">
        <v>371</v>
      </c>
      <c r="C12" s="3" t="s">
        <v>7</v>
      </c>
      <c r="D12" s="4" t="s">
        <v>372</v>
      </c>
    </row>
    <row r="13" spans="1:4" ht="30">
      <c r="A13" s="2" t="s">
        <v>352</v>
      </c>
      <c r="B13" s="3" t="s">
        <v>373</v>
      </c>
      <c r="C13" s="3" t="s">
        <v>7</v>
      </c>
      <c r="D13" s="4" t="s">
        <v>374</v>
      </c>
    </row>
    <row r="14" spans="1:4" ht="30">
      <c r="A14" s="2" t="s">
        <v>352</v>
      </c>
      <c r="B14" s="3" t="s">
        <v>375</v>
      </c>
      <c r="C14" s="3" t="s">
        <v>7</v>
      </c>
      <c r="D14" s="4" t="s">
        <v>376</v>
      </c>
    </row>
    <row r="15" spans="1:4" ht="255">
      <c r="A15" s="2" t="s">
        <v>352</v>
      </c>
      <c r="B15" s="3" t="s">
        <v>377</v>
      </c>
      <c r="C15" s="3" t="s">
        <v>7</v>
      </c>
      <c r="D15" s="4" t="s">
        <v>378</v>
      </c>
    </row>
    <row r="16" spans="1:4" ht="45">
      <c r="A16" s="2" t="s">
        <v>352</v>
      </c>
      <c r="B16" s="3" t="s">
        <v>379</v>
      </c>
      <c r="C16" s="3" t="s">
        <v>7</v>
      </c>
      <c r="D16" s="4" t="s">
        <v>380</v>
      </c>
    </row>
    <row r="17" spans="1:4">
      <c r="A17" s="2" t="s">
        <v>352</v>
      </c>
      <c r="B17" s="3" t="s">
        <v>381</v>
      </c>
      <c r="C17" s="3" t="s">
        <v>67</v>
      </c>
      <c r="D17" s="4" t="s">
        <v>382</v>
      </c>
    </row>
    <row r="18" spans="1:4">
      <c r="A18" s="2" t="s">
        <v>352</v>
      </c>
      <c r="B18" s="3" t="s">
        <v>383</v>
      </c>
      <c r="C18" s="3" t="s">
        <v>67</v>
      </c>
      <c r="D18" s="4" t="s">
        <v>384</v>
      </c>
    </row>
    <row r="19" spans="1:4">
      <c r="A19" s="2" t="s">
        <v>352</v>
      </c>
      <c r="B19" s="3" t="s">
        <v>385</v>
      </c>
      <c r="C19" s="3" t="s">
        <v>67</v>
      </c>
      <c r="D19" s="4" t="s">
        <v>386</v>
      </c>
    </row>
    <row r="20" spans="1:4" ht="75">
      <c r="A20" s="2" t="s">
        <v>352</v>
      </c>
      <c r="B20" s="3" t="s">
        <v>387</v>
      </c>
      <c r="C20" s="3" t="s">
        <v>7</v>
      </c>
      <c r="D20" s="4" t="s">
        <v>388</v>
      </c>
    </row>
    <row r="21" spans="1:4" ht="30">
      <c r="A21" s="2" t="s">
        <v>352</v>
      </c>
      <c r="B21" s="3" t="s">
        <v>389</v>
      </c>
      <c r="C21" s="3" t="s">
        <v>7</v>
      </c>
      <c r="D21" s="35" t="s">
        <v>390</v>
      </c>
    </row>
    <row r="22" spans="1:4">
      <c r="A22" s="2" t="s">
        <v>352</v>
      </c>
      <c r="B22" s="3" t="s">
        <v>391</v>
      </c>
      <c r="C22" s="3" t="s">
        <v>7</v>
      </c>
      <c r="D22" s="4" t="s">
        <v>392</v>
      </c>
    </row>
    <row r="23" spans="1:4">
      <c r="A23" s="2" t="s">
        <v>352</v>
      </c>
      <c r="B23" s="3" t="s">
        <v>393</v>
      </c>
      <c r="C23" s="3" t="s">
        <v>7</v>
      </c>
      <c r="D23" s="4" t="s">
        <v>394</v>
      </c>
    </row>
    <row r="24" spans="1:4" ht="240">
      <c r="A24" s="2" t="s">
        <v>352</v>
      </c>
      <c r="B24" s="3" t="s">
        <v>395</v>
      </c>
      <c r="C24" s="3" t="s">
        <v>7</v>
      </c>
      <c r="D24" s="4" t="s">
        <v>396</v>
      </c>
    </row>
    <row r="25" spans="1:4">
      <c r="A25" s="2" t="s">
        <v>352</v>
      </c>
      <c r="B25" s="3" t="s">
        <v>397</v>
      </c>
      <c r="C25" s="3" t="s">
        <v>7</v>
      </c>
      <c r="D25" s="37" t="s">
        <v>398</v>
      </c>
    </row>
  </sheetData>
  <mergeCells count="1">
    <mergeCell ref="A1:D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6"/>
  <sheetViews>
    <sheetView workbookViewId="0">
      <selection activeCell="D16" sqref="D16"/>
    </sheetView>
  </sheetViews>
  <sheetFormatPr defaultRowHeight="15"/>
  <cols>
    <col min="1" max="1" width="23" customWidth="1"/>
    <col min="2" max="2" width="9" customWidth="1"/>
    <col min="3" max="3" width="10" customWidth="1"/>
    <col min="4" max="4" width="222.28515625" customWidth="1"/>
  </cols>
  <sheetData>
    <row r="1" spans="1:4" ht="18.75">
      <c r="A1" s="41" t="s">
        <v>399</v>
      </c>
      <c r="B1" s="43"/>
      <c r="C1" s="43"/>
      <c r="D1" s="43"/>
    </row>
    <row r="2" spans="1:4" ht="15.75">
      <c r="A2" s="1" t="s">
        <v>1</v>
      </c>
      <c r="B2" s="1" t="s">
        <v>2</v>
      </c>
      <c r="C2" s="1" t="s">
        <v>3</v>
      </c>
      <c r="D2" s="1" t="s">
        <v>4</v>
      </c>
    </row>
    <row r="3" spans="1:4" ht="30">
      <c r="A3" s="39" t="s">
        <v>400</v>
      </c>
      <c r="B3" s="3" t="s">
        <v>401</v>
      </c>
      <c r="C3" s="3" t="s">
        <v>7</v>
      </c>
      <c r="D3" s="40" t="s">
        <v>402</v>
      </c>
    </row>
    <row r="4" spans="1:4" ht="30">
      <c r="A4" s="39" t="s">
        <v>400</v>
      </c>
      <c r="B4" s="3" t="s">
        <v>403</v>
      </c>
      <c r="C4" s="3" t="s">
        <v>7</v>
      </c>
      <c r="D4" s="35" t="s">
        <v>404</v>
      </c>
    </row>
    <row r="5" spans="1:4" ht="150">
      <c r="A5" s="39" t="s">
        <v>400</v>
      </c>
      <c r="B5" s="3" t="s">
        <v>405</v>
      </c>
      <c r="C5" s="3" t="s">
        <v>7</v>
      </c>
      <c r="D5" s="4" t="s">
        <v>406</v>
      </c>
    </row>
    <row r="6" spans="1:4" ht="135">
      <c r="A6" s="39" t="s">
        <v>400</v>
      </c>
      <c r="B6" s="3" t="s">
        <v>407</v>
      </c>
      <c r="C6" s="3" t="s">
        <v>7</v>
      </c>
      <c r="D6" s="4" t="s">
        <v>408</v>
      </c>
    </row>
    <row r="7" spans="1:4" ht="45">
      <c r="A7" s="39" t="s">
        <v>400</v>
      </c>
      <c r="B7" s="3" t="s">
        <v>409</v>
      </c>
      <c r="C7" s="3" t="s">
        <v>7</v>
      </c>
      <c r="D7" s="4" t="s">
        <v>410</v>
      </c>
    </row>
    <row r="8" spans="1:4">
      <c r="A8" s="39" t="s">
        <v>400</v>
      </c>
      <c r="B8" s="3" t="s">
        <v>411</v>
      </c>
      <c r="C8" s="3" t="s">
        <v>7</v>
      </c>
      <c r="D8" s="4" t="s">
        <v>412</v>
      </c>
    </row>
    <row r="9" spans="1:4">
      <c r="A9" s="2" t="s">
        <v>413</v>
      </c>
      <c r="B9" s="3" t="s">
        <v>414</v>
      </c>
      <c r="C9" s="3" t="s">
        <v>7</v>
      </c>
      <c r="D9" s="7" t="s">
        <v>415</v>
      </c>
    </row>
    <row r="10" spans="1:4" ht="120">
      <c r="A10" s="2" t="s">
        <v>416</v>
      </c>
      <c r="B10" s="3" t="s">
        <v>417</v>
      </c>
      <c r="C10" s="3" t="s">
        <v>7</v>
      </c>
      <c r="D10" s="4" t="s">
        <v>418</v>
      </c>
    </row>
    <row r="11" spans="1:4" ht="30">
      <c r="A11" s="2" t="s">
        <v>416</v>
      </c>
      <c r="B11" s="3" t="s">
        <v>419</v>
      </c>
      <c r="C11" s="3" t="s">
        <v>7</v>
      </c>
      <c r="D11" s="4" t="s">
        <v>420</v>
      </c>
    </row>
    <row r="12" spans="1:4" ht="45">
      <c r="A12" s="2" t="s">
        <v>421</v>
      </c>
      <c r="B12" s="3" t="s">
        <v>422</v>
      </c>
      <c r="C12" s="3" t="s">
        <v>7</v>
      </c>
      <c r="D12" s="4" t="s">
        <v>423</v>
      </c>
    </row>
    <row r="13" spans="1:4">
      <c r="A13" s="2" t="s">
        <v>421</v>
      </c>
      <c r="B13" s="3" t="s">
        <v>424</v>
      </c>
      <c r="C13" s="3" t="s">
        <v>7</v>
      </c>
      <c r="D13" s="4" t="s">
        <v>425</v>
      </c>
    </row>
    <row r="14" spans="1:4">
      <c r="A14" s="2" t="s">
        <v>421</v>
      </c>
      <c r="B14" s="3" t="s">
        <v>426</v>
      </c>
      <c r="C14" s="3" t="s">
        <v>7</v>
      </c>
      <c r="D14" s="4" t="s">
        <v>427</v>
      </c>
    </row>
    <row r="15" spans="1:4" ht="30">
      <c r="A15" s="2" t="s">
        <v>421</v>
      </c>
      <c r="B15" s="3" t="s">
        <v>428</v>
      </c>
      <c r="C15" s="3" t="s">
        <v>7</v>
      </c>
      <c r="D15" s="4" t="s">
        <v>429</v>
      </c>
    </row>
    <row r="16" spans="1:4" ht="30">
      <c r="A16" s="2" t="s">
        <v>430</v>
      </c>
      <c r="B16" s="3" t="s">
        <v>431</v>
      </c>
      <c r="C16" s="3" t="s">
        <v>7</v>
      </c>
      <c r="D16" s="40" t="s">
        <v>432</v>
      </c>
    </row>
  </sheetData>
  <mergeCells count="1">
    <mergeCell ref="A1:D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56"/>
  <sheetViews>
    <sheetView tabSelected="1" workbookViewId="0">
      <selection activeCell="D12" sqref="D12"/>
    </sheetView>
  </sheetViews>
  <sheetFormatPr defaultRowHeight="15"/>
  <cols>
    <col min="1" max="1" width="18" customWidth="1"/>
    <col min="2" max="2" width="9" customWidth="1"/>
    <col min="3" max="3" width="10" customWidth="1"/>
    <col min="4" max="4" width="227" customWidth="1"/>
  </cols>
  <sheetData>
    <row r="1" spans="1:4" ht="18.75">
      <c r="A1" s="42" t="s">
        <v>433</v>
      </c>
      <c r="B1" s="43"/>
      <c r="C1" s="43"/>
      <c r="D1" s="43"/>
    </row>
    <row r="2" spans="1:4" ht="15.75">
      <c r="A2" s="1" t="s">
        <v>1</v>
      </c>
      <c r="B2" s="1" t="s">
        <v>2</v>
      </c>
      <c r="C2" s="1" t="s">
        <v>3</v>
      </c>
      <c r="D2" s="1" t="s">
        <v>4</v>
      </c>
    </row>
    <row r="3" spans="1:4">
      <c r="A3" s="2" t="s">
        <v>434</v>
      </c>
      <c r="B3" s="3" t="s">
        <v>435</v>
      </c>
      <c r="C3" s="3" t="s">
        <v>7</v>
      </c>
      <c r="D3" s="4" t="s">
        <v>436</v>
      </c>
    </row>
    <row r="4" spans="1:4" ht="30">
      <c r="A4" s="2" t="s">
        <v>434</v>
      </c>
      <c r="B4" s="3" t="s">
        <v>437</v>
      </c>
      <c r="C4" s="3" t="s">
        <v>7</v>
      </c>
      <c r="D4" s="4" t="s">
        <v>438</v>
      </c>
    </row>
    <row r="5" spans="1:4">
      <c r="A5" s="2" t="s">
        <v>434</v>
      </c>
      <c r="B5" s="3" t="s">
        <v>439</v>
      </c>
      <c r="C5" s="3" t="s">
        <v>7</v>
      </c>
      <c r="D5" s="4" t="s">
        <v>440</v>
      </c>
    </row>
    <row r="6" spans="1:4">
      <c r="A6" s="2" t="s">
        <v>434</v>
      </c>
      <c r="B6" s="7" t="s">
        <v>441</v>
      </c>
      <c r="C6" s="7" t="s">
        <v>7</v>
      </c>
      <c r="D6" s="10" t="s">
        <v>442</v>
      </c>
    </row>
    <row r="7" spans="1:4">
      <c r="A7" s="2" t="s">
        <v>434</v>
      </c>
      <c r="B7" s="7" t="s">
        <v>443</v>
      </c>
      <c r="C7" s="7" t="s">
        <v>7</v>
      </c>
      <c r="D7" s="10" t="s">
        <v>444</v>
      </c>
    </row>
    <row r="8" spans="1:4">
      <c r="A8" s="2" t="s">
        <v>434</v>
      </c>
      <c r="B8" s="10" t="s">
        <v>445</v>
      </c>
      <c r="C8" s="10" t="s">
        <v>7</v>
      </c>
      <c r="D8" s="10" t="s">
        <v>446</v>
      </c>
    </row>
    <row r="9" spans="1:4">
      <c r="A9" s="2" t="s">
        <v>434</v>
      </c>
      <c r="B9" s="10" t="s">
        <v>447</v>
      </c>
      <c r="C9" s="10" t="s">
        <v>7</v>
      </c>
      <c r="D9" s="10" t="s">
        <v>448</v>
      </c>
    </row>
    <row r="10" spans="1:4">
      <c r="A10" s="2" t="s">
        <v>434</v>
      </c>
      <c r="B10" s="10" t="s">
        <v>449</v>
      </c>
      <c r="C10" s="10" t="s">
        <v>7</v>
      </c>
      <c r="D10" s="10" t="s">
        <v>450</v>
      </c>
    </row>
    <row r="11" spans="1:4">
      <c r="A11" s="2" t="s">
        <v>451</v>
      </c>
      <c r="B11" s="3" t="s">
        <v>452</v>
      </c>
      <c r="C11" s="3" t="s">
        <v>7</v>
      </c>
      <c r="D11" s="4" t="s">
        <v>453</v>
      </c>
    </row>
    <row r="12" spans="1:4" ht="45.75">
      <c r="A12" s="2" t="s">
        <v>451</v>
      </c>
      <c r="B12" s="3" t="s">
        <v>454</v>
      </c>
      <c r="C12" s="3" t="s">
        <v>7</v>
      </c>
      <c r="D12" s="4" t="s">
        <v>455</v>
      </c>
    </row>
    <row r="13" spans="1:4">
      <c r="A13" s="2" t="s">
        <v>451</v>
      </c>
      <c r="B13" s="3" t="s">
        <v>456</v>
      </c>
      <c r="C13" s="3" t="s">
        <v>7</v>
      </c>
      <c r="D13" s="4" t="s">
        <v>457</v>
      </c>
    </row>
    <row r="14" spans="1:4">
      <c r="A14" s="2" t="s">
        <v>451</v>
      </c>
      <c r="B14" s="7" t="s">
        <v>458</v>
      </c>
      <c r="C14" s="7" t="s">
        <v>7</v>
      </c>
      <c r="D14" s="7" t="s">
        <v>459</v>
      </c>
    </row>
    <row r="15" spans="1:4">
      <c r="A15" s="2" t="s">
        <v>451</v>
      </c>
      <c r="B15" s="7" t="s">
        <v>460</v>
      </c>
      <c r="C15" s="7" t="s">
        <v>7</v>
      </c>
      <c r="D15" s="7" t="s">
        <v>461</v>
      </c>
    </row>
    <row r="16" spans="1:4">
      <c r="A16" s="2" t="s">
        <v>451</v>
      </c>
      <c r="B16" s="7" t="s">
        <v>462</v>
      </c>
      <c r="C16" s="7" t="s">
        <v>7</v>
      </c>
      <c r="D16" s="7" t="s">
        <v>463</v>
      </c>
    </row>
    <row r="17" spans="1:4">
      <c r="A17" s="2" t="s">
        <v>451</v>
      </c>
      <c r="B17" s="7" t="s">
        <v>464</v>
      </c>
      <c r="C17" s="7" t="s">
        <v>7</v>
      </c>
      <c r="D17" s="7" t="s">
        <v>465</v>
      </c>
    </row>
    <row r="18" spans="1:4">
      <c r="A18" s="2" t="s">
        <v>451</v>
      </c>
      <c r="B18" s="7" t="s">
        <v>466</v>
      </c>
      <c r="C18" s="7" t="s">
        <v>7</v>
      </c>
      <c r="D18" s="7" t="s">
        <v>467</v>
      </c>
    </row>
    <row r="19" spans="1:4">
      <c r="A19" s="2" t="s">
        <v>468</v>
      </c>
      <c r="B19" s="3" t="s">
        <v>469</v>
      </c>
      <c r="C19" s="3" t="s">
        <v>7</v>
      </c>
      <c r="D19" s="4" t="s">
        <v>470</v>
      </c>
    </row>
    <row r="20" spans="1:4" ht="30">
      <c r="A20" s="2" t="s">
        <v>468</v>
      </c>
      <c r="B20" s="3" t="s">
        <v>471</v>
      </c>
      <c r="C20" s="3" t="s">
        <v>7</v>
      </c>
      <c r="D20" s="4" t="s">
        <v>472</v>
      </c>
    </row>
    <row r="21" spans="1:4" ht="30">
      <c r="A21" s="2" t="s">
        <v>468</v>
      </c>
      <c r="B21" s="3" t="s">
        <v>473</v>
      </c>
      <c r="C21" s="3" t="s">
        <v>7</v>
      </c>
      <c r="D21" s="4" t="s">
        <v>474</v>
      </c>
    </row>
    <row r="22" spans="1:4" ht="30">
      <c r="A22" s="2" t="s">
        <v>468</v>
      </c>
      <c r="B22" s="3" t="s">
        <v>475</v>
      </c>
      <c r="C22" s="3" t="s">
        <v>7</v>
      </c>
      <c r="D22" s="4" t="s">
        <v>476</v>
      </c>
    </row>
    <row r="23" spans="1:4" ht="30">
      <c r="A23" s="2" t="s">
        <v>468</v>
      </c>
      <c r="B23" s="3" t="s">
        <v>477</v>
      </c>
      <c r="C23" s="3" t="s">
        <v>7</v>
      </c>
      <c r="D23" s="4" t="s">
        <v>478</v>
      </c>
    </row>
    <row r="24" spans="1:4" ht="30">
      <c r="A24" s="2" t="s">
        <v>468</v>
      </c>
      <c r="B24" s="3" t="s">
        <v>479</v>
      </c>
      <c r="C24" s="3" t="s">
        <v>7</v>
      </c>
      <c r="D24" s="4" t="s">
        <v>480</v>
      </c>
    </row>
    <row r="25" spans="1:4">
      <c r="A25" s="2" t="s">
        <v>468</v>
      </c>
      <c r="B25" s="3" t="s">
        <v>481</v>
      </c>
      <c r="C25" s="3" t="s">
        <v>7</v>
      </c>
      <c r="D25" s="4" t="s">
        <v>482</v>
      </c>
    </row>
    <row r="26" spans="1:4" ht="30">
      <c r="A26" s="2" t="s">
        <v>468</v>
      </c>
      <c r="B26" s="3" t="s">
        <v>483</v>
      </c>
      <c r="C26" s="3" t="s">
        <v>7</v>
      </c>
      <c r="D26" s="4" t="s">
        <v>484</v>
      </c>
    </row>
    <row r="27" spans="1:4">
      <c r="A27" s="2" t="s">
        <v>468</v>
      </c>
      <c r="B27" s="3" t="s">
        <v>485</v>
      </c>
      <c r="C27" s="3" t="s">
        <v>7</v>
      </c>
      <c r="D27" s="4" t="s">
        <v>486</v>
      </c>
    </row>
    <row r="28" spans="1:4" ht="30">
      <c r="A28" s="2" t="s">
        <v>468</v>
      </c>
      <c r="B28" s="3" t="s">
        <v>487</v>
      </c>
      <c r="C28" s="3" t="s">
        <v>7</v>
      </c>
      <c r="D28" s="4" t="s">
        <v>488</v>
      </c>
    </row>
    <row r="29" spans="1:4">
      <c r="A29" s="2" t="s">
        <v>468</v>
      </c>
      <c r="B29" s="3" t="s">
        <v>489</v>
      </c>
      <c r="C29" s="3" t="s">
        <v>7</v>
      </c>
      <c r="D29" s="4" t="s">
        <v>490</v>
      </c>
    </row>
    <row r="30" spans="1:4">
      <c r="A30" s="2" t="s">
        <v>468</v>
      </c>
      <c r="B30" s="3" t="s">
        <v>491</v>
      </c>
      <c r="C30" s="3" t="s">
        <v>7</v>
      </c>
      <c r="D30" s="4" t="s">
        <v>492</v>
      </c>
    </row>
    <row r="31" spans="1:4" ht="30">
      <c r="A31" s="2" t="s">
        <v>468</v>
      </c>
      <c r="B31" s="3" t="s">
        <v>493</v>
      </c>
      <c r="C31" s="3" t="s">
        <v>7</v>
      </c>
      <c r="D31" s="4" t="s">
        <v>494</v>
      </c>
    </row>
    <row r="32" spans="1:4" ht="30">
      <c r="A32" s="2" t="s">
        <v>468</v>
      </c>
      <c r="B32" s="3" t="s">
        <v>495</v>
      </c>
      <c r="C32" s="3" t="s">
        <v>7</v>
      </c>
      <c r="D32" s="4" t="s">
        <v>496</v>
      </c>
    </row>
    <row r="33" spans="1:4" ht="75">
      <c r="A33" s="2" t="s">
        <v>468</v>
      </c>
      <c r="B33" s="3" t="s">
        <v>497</v>
      </c>
      <c r="C33" s="3" t="s">
        <v>7</v>
      </c>
      <c r="D33" s="4" t="s">
        <v>498</v>
      </c>
    </row>
    <row r="34" spans="1:4" ht="30">
      <c r="A34" s="2" t="s">
        <v>468</v>
      </c>
      <c r="B34" s="3" t="s">
        <v>499</v>
      </c>
      <c r="C34" s="3" t="s">
        <v>7</v>
      </c>
      <c r="D34" s="4" t="s">
        <v>500</v>
      </c>
    </row>
    <row r="35" spans="1:4" ht="30">
      <c r="A35" s="2" t="s">
        <v>468</v>
      </c>
      <c r="B35" s="3" t="s">
        <v>501</v>
      </c>
      <c r="C35" s="3" t="s">
        <v>7</v>
      </c>
      <c r="D35" s="4" t="s">
        <v>502</v>
      </c>
    </row>
    <row r="36" spans="1:4" ht="45">
      <c r="A36" s="2" t="s">
        <v>468</v>
      </c>
      <c r="B36" s="3" t="s">
        <v>503</v>
      </c>
      <c r="C36" s="3" t="s">
        <v>7</v>
      </c>
      <c r="D36" s="4" t="s">
        <v>504</v>
      </c>
    </row>
    <row r="37" spans="1:4">
      <c r="A37" s="2" t="s">
        <v>468</v>
      </c>
      <c r="B37" s="3" t="s">
        <v>505</v>
      </c>
      <c r="C37" s="3" t="s">
        <v>7</v>
      </c>
      <c r="D37" s="4" t="s">
        <v>506</v>
      </c>
    </row>
    <row r="38" spans="1:4" ht="30">
      <c r="A38" s="2" t="s">
        <v>468</v>
      </c>
      <c r="B38" s="3" t="s">
        <v>507</v>
      </c>
      <c r="C38" s="3" t="s">
        <v>7</v>
      </c>
      <c r="D38" s="4" t="s">
        <v>508</v>
      </c>
    </row>
    <row r="39" spans="1:4">
      <c r="A39" s="2" t="s">
        <v>468</v>
      </c>
      <c r="B39" s="3" t="s">
        <v>509</v>
      </c>
      <c r="C39" s="3" t="s">
        <v>7</v>
      </c>
      <c r="D39" s="4" t="s">
        <v>510</v>
      </c>
    </row>
    <row r="40" spans="1:4" ht="30">
      <c r="A40" s="2" t="s">
        <v>468</v>
      </c>
      <c r="B40" s="3" t="s">
        <v>511</v>
      </c>
      <c r="C40" s="3" t="s">
        <v>7</v>
      </c>
      <c r="D40" s="4" t="s">
        <v>512</v>
      </c>
    </row>
    <row r="41" spans="1:4">
      <c r="A41" s="2" t="s">
        <v>468</v>
      </c>
      <c r="B41" s="3" t="s">
        <v>513</v>
      </c>
      <c r="C41" s="3" t="s">
        <v>7</v>
      </c>
      <c r="D41" s="4" t="s">
        <v>514</v>
      </c>
    </row>
    <row r="42" spans="1:4" ht="30">
      <c r="A42" s="2" t="s">
        <v>468</v>
      </c>
      <c r="B42" s="3" t="s">
        <v>515</v>
      </c>
      <c r="C42" s="3" t="s">
        <v>7</v>
      </c>
      <c r="D42" s="4" t="s">
        <v>516</v>
      </c>
    </row>
    <row r="43" spans="1:4" ht="30">
      <c r="A43" s="2" t="s">
        <v>468</v>
      </c>
      <c r="B43" s="3" t="s">
        <v>517</v>
      </c>
      <c r="C43" s="3" t="s">
        <v>7</v>
      </c>
      <c r="D43" s="4" t="s">
        <v>518</v>
      </c>
    </row>
    <row r="44" spans="1:4">
      <c r="A44" s="2" t="s">
        <v>468</v>
      </c>
      <c r="B44" s="3" t="s">
        <v>519</v>
      </c>
      <c r="C44" s="3" t="s">
        <v>7</v>
      </c>
      <c r="D44" s="4" t="s">
        <v>520</v>
      </c>
    </row>
    <row r="45" spans="1:4">
      <c r="A45" s="2" t="s">
        <v>468</v>
      </c>
      <c r="B45" s="3" t="s">
        <v>521</v>
      </c>
      <c r="C45" s="3" t="s">
        <v>7</v>
      </c>
      <c r="D45" s="4" t="s">
        <v>522</v>
      </c>
    </row>
    <row r="46" spans="1:4">
      <c r="A46" s="2" t="s">
        <v>468</v>
      </c>
      <c r="B46" s="3" t="s">
        <v>523</v>
      </c>
      <c r="C46" s="3" t="s">
        <v>7</v>
      </c>
      <c r="D46" s="4" t="s">
        <v>524</v>
      </c>
    </row>
    <row r="47" spans="1:4" ht="30">
      <c r="A47" s="2" t="s">
        <v>468</v>
      </c>
      <c r="B47" s="3" t="s">
        <v>525</v>
      </c>
      <c r="C47" s="3" t="s">
        <v>7</v>
      </c>
      <c r="D47" s="4" t="s">
        <v>526</v>
      </c>
    </row>
    <row r="48" spans="1:4">
      <c r="A48" s="2" t="s">
        <v>468</v>
      </c>
      <c r="B48" s="3" t="s">
        <v>527</v>
      </c>
      <c r="C48" s="3" t="s">
        <v>7</v>
      </c>
      <c r="D48" s="4" t="s">
        <v>528</v>
      </c>
    </row>
    <row r="49" spans="1:4" ht="60">
      <c r="A49" s="2" t="s">
        <v>468</v>
      </c>
      <c r="B49" s="3" t="s">
        <v>529</v>
      </c>
      <c r="C49" s="3" t="s">
        <v>7</v>
      </c>
      <c r="D49" s="4" t="s">
        <v>530</v>
      </c>
    </row>
    <row r="50" spans="1:4" ht="30">
      <c r="A50" s="2" t="s">
        <v>468</v>
      </c>
      <c r="B50" s="3" t="s">
        <v>531</v>
      </c>
      <c r="C50" s="3" t="s">
        <v>7</v>
      </c>
      <c r="D50" s="4" t="s">
        <v>532</v>
      </c>
    </row>
    <row r="51" spans="1:4" ht="30">
      <c r="A51" s="2" t="s">
        <v>468</v>
      </c>
      <c r="B51" s="3" t="s">
        <v>533</v>
      </c>
      <c r="C51" s="3" t="s">
        <v>7</v>
      </c>
      <c r="D51" s="4" t="s">
        <v>534</v>
      </c>
    </row>
    <row r="52" spans="1:4">
      <c r="A52" s="2" t="s">
        <v>468</v>
      </c>
      <c r="B52" s="3" t="s">
        <v>535</v>
      </c>
      <c r="C52" s="3" t="s">
        <v>7</v>
      </c>
      <c r="D52" s="4" t="s">
        <v>536</v>
      </c>
    </row>
    <row r="53" spans="1:4">
      <c r="A53" s="2" t="s">
        <v>468</v>
      </c>
      <c r="B53" s="3" t="s">
        <v>537</v>
      </c>
      <c r="C53" s="3" t="s">
        <v>7</v>
      </c>
      <c r="D53" s="4" t="s">
        <v>538</v>
      </c>
    </row>
    <row r="54" spans="1:4" ht="45">
      <c r="A54" s="6" t="s">
        <v>539</v>
      </c>
      <c r="B54" s="7" t="s">
        <v>540</v>
      </c>
      <c r="C54" s="7" t="s">
        <v>7</v>
      </c>
      <c r="D54" s="7" t="s">
        <v>541</v>
      </c>
    </row>
    <row r="55" spans="1:4" ht="30">
      <c r="A55" s="6" t="s">
        <v>539</v>
      </c>
      <c r="B55" s="7" t="s">
        <v>542</v>
      </c>
      <c r="C55" s="7" t="s">
        <v>7</v>
      </c>
      <c r="D55" s="7" t="s">
        <v>543</v>
      </c>
    </row>
    <row r="56" spans="1:4" ht="30">
      <c r="A56" s="6" t="s">
        <v>539</v>
      </c>
      <c r="B56" s="7" t="s">
        <v>544</v>
      </c>
      <c r="C56" s="7" t="s">
        <v>7</v>
      </c>
      <c r="D56" s="7" t="s">
        <v>545</v>
      </c>
    </row>
  </sheetData>
  <autoFilter ref="A2:D2" xr:uid="{00000000-0001-0000-0400-000000000000}"/>
  <mergeCells count="1">
    <mergeCell ref="A1:D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3A30D-9E7B-46B9-9174-6C40D33C6E98}">
  <dimension ref="A1:D266"/>
  <sheetViews>
    <sheetView topLeftCell="A135" workbookViewId="0">
      <selection activeCell="B172" sqref="B172"/>
    </sheetView>
  </sheetViews>
  <sheetFormatPr defaultRowHeight="15"/>
  <cols>
    <col min="1" max="1" width="30" customWidth="1"/>
    <col min="2" max="2" width="7" customWidth="1"/>
    <col min="3" max="3" width="10" customWidth="1"/>
    <col min="4" max="4" width="218" customWidth="1"/>
  </cols>
  <sheetData>
    <row r="1" spans="1:4" ht="18.75">
      <c r="A1" s="41" t="s">
        <v>0</v>
      </c>
      <c r="B1" s="43"/>
      <c r="C1" s="43"/>
      <c r="D1" s="43"/>
    </row>
    <row r="2" spans="1:4" ht="15.75">
      <c r="A2" s="1" t="s">
        <v>1</v>
      </c>
      <c r="B2" s="1" t="s">
        <v>2</v>
      </c>
      <c r="C2" s="1" t="s">
        <v>3</v>
      </c>
      <c r="D2" s="1" t="s">
        <v>4</v>
      </c>
    </row>
    <row r="3" spans="1:4" ht="105">
      <c r="A3" s="2" t="s">
        <v>264</v>
      </c>
      <c r="B3" s="10" t="s">
        <v>271</v>
      </c>
      <c r="C3" s="10" t="s">
        <v>7</v>
      </c>
      <c r="D3" s="9" t="s">
        <v>546</v>
      </c>
    </row>
    <row r="4" spans="1:4">
      <c r="A4" s="2" t="s">
        <v>264</v>
      </c>
      <c r="B4" s="7" t="s">
        <v>283</v>
      </c>
      <c r="C4" s="7" t="s">
        <v>7</v>
      </c>
      <c r="D4" s="9" t="s">
        <v>547</v>
      </c>
    </row>
    <row r="5" spans="1:4" ht="30">
      <c r="A5" s="2" t="s">
        <v>264</v>
      </c>
      <c r="B5" s="7" t="s">
        <v>287</v>
      </c>
      <c r="C5" s="7" t="s">
        <v>7</v>
      </c>
      <c r="D5" s="11" t="s">
        <v>548</v>
      </c>
    </row>
    <row r="6" spans="1:4" ht="30">
      <c r="A6" s="2" t="s">
        <v>264</v>
      </c>
      <c r="B6" s="7" t="s">
        <v>273</v>
      </c>
      <c r="C6" s="7" t="s">
        <v>7</v>
      </c>
      <c r="D6" s="7" t="s">
        <v>549</v>
      </c>
    </row>
    <row r="7" spans="1:4">
      <c r="A7" s="2" t="s">
        <v>264</v>
      </c>
      <c r="B7" s="7" t="s">
        <v>295</v>
      </c>
      <c r="C7" s="10" t="s">
        <v>7</v>
      </c>
      <c r="D7" s="9" t="s">
        <v>550</v>
      </c>
    </row>
    <row r="8" spans="1:4" ht="30">
      <c r="A8" s="2" t="s">
        <v>264</v>
      </c>
      <c r="B8" s="7" t="s">
        <v>551</v>
      </c>
      <c r="C8" s="7" t="s">
        <v>7</v>
      </c>
      <c r="D8" s="7" t="s">
        <v>552</v>
      </c>
    </row>
    <row r="9" spans="1:4" ht="45">
      <c r="A9" s="2" t="s">
        <v>264</v>
      </c>
      <c r="B9" s="7" t="s">
        <v>275</v>
      </c>
      <c r="C9" s="7" t="s">
        <v>7</v>
      </c>
      <c r="D9" s="9" t="s">
        <v>553</v>
      </c>
    </row>
    <row r="10" spans="1:4" ht="105">
      <c r="A10" s="2" t="s">
        <v>264</v>
      </c>
      <c r="B10" s="7" t="s">
        <v>277</v>
      </c>
      <c r="C10" s="7" t="s">
        <v>7</v>
      </c>
      <c r="D10" s="10" t="s">
        <v>554</v>
      </c>
    </row>
    <row r="11" spans="1:4" ht="30">
      <c r="A11" s="2" t="s">
        <v>264</v>
      </c>
      <c r="B11" s="7" t="s">
        <v>279</v>
      </c>
      <c r="C11" s="7" t="s">
        <v>7</v>
      </c>
      <c r="D11" s="9" t="s">
        <v>555</v>
      </c>
    </row>
    <row r="12" spans="1:4" ht="30">
      <c r="A12" s="2" t="s">
        <v>264</v>
      </c>
      <c r="B12" s="7" t="s">
        <v>281</v>
      </c>
      <c r="C12" s="7" t="s">
        <v>7</v>
      </c>
      <c r="D12" s="7" t="s">
        <v>556</v>
      </c>
    </row>
    <row r="13" spans="1:4">
      <c r="A13" s="2" t="s">
        <v>5</v>
      </c>
      <c r="B13" s="7" t="s">
        <v>31</v>
      </c>
      <c r="C13" s="7" t="s">
        <v>7</v>
      </c>
      <c r="D13" s="7" t="s">
        <v>32</v>
      </c>
    </row>
    <row r="14" spans="1:4">
      <c r="A14" s="2" t="s">
        <v>297</v>
      </c>
      <c r="B14" s="7" t="s">
        <v>557</v>
      </c>
      <c r="C14" s="7" t="s">
        <v>7</v>
      </c>
      <c r="D14" s="7" t="s">
        <v>558</v>
      </c>
    </row>
    <row r="15" spans="1:4">
      <c r="A15" s="2" t="s">
        <v>264</v>
      </c>
      <c r="B15" s="7" t="s">
        <v>559</v>
      </c>
      <c r="C15" s="9" t="s">
        <v>67</v>
      </c>
      <c r="D15" s="9" t="s">
        <v>560</v>
      </c>
    </row>
    <row r="16" spans="1:4">
      <c r="A16" s="2" t="s">
        <v>264</v>
      </c>
      <c r="B16" s="7" t="s">
        <v>561</v>
      </c>
      <c r="C16" s="7" t="s">
        <v>67</v>
      </c>
      <c r="D16" s="7" t="s">
        <v>562</v>
      </c>
    </row>
    <row r="17" spans="1:4">
      <c r="A17" s="2" t="s">
        <v>264</v>
      </c>
      <c r="B17" s="7" t="s">
        <v>563</v>
      </c>
      <c r="C17" s="7" t="s">
        <v>67</v>
      </c>
      <c r="D17" s="7" t="s">
        <v>564</v>
      </c>
    </row>
    <row r="18" spans="1:4">
      <c r="A18" s="2" t="s">
        <v>264</v>
      </c>
      <c r="B18" s="7" t="s">
        <v>565</v>
      </c>
      <c r="C18" s="7" t="s">
        <v>67</v>
      </c>
      <c r="D18" s="7" t="s">
        <v>566</v>
      </c>
    </row>
    <row r="19" spans="1:4">
      <c r="A19" s="2" t="s">
        <v>174</v>
      </c>
      <c r="B19" s="7" t="s">
        <v>191</v>
      </c>
      <c r="C19" s="7" t="s">
        <v>7</v>
      </c>
      <c r="D19" s="9" t="s">
        <v>567</v>
      </c>
    </row>
    <row r="20" spans="1:4" ht="30">
      <c r="A20" s="2" t="s">
        <v>174</v>
      </c>
      <c r="B20" s="7" t="s">
        <v>193</v>
      </c>
      <c r="C20" s="7" t="s">
        <v>7</v>
      </c>
      <c r="D20" s="10" t="s">
        <v>568</v>
      </c>
    </row>
    <row r="21" spans="1:4" ht="45">
      <c r="A21" s="6" t="s">
        <v>539</v>
      </c>
      <c r="B21" s="7" t="s">
        <v>540</v>
      </c>
      <c r="C21" s="7" t="s">
        <v>7</v>
      </c>
      <c r="D21" s="7" t="s">
        <v>541</v>
      </c>
    </row>
    <row r="22" spans="1:4">
      <c r="A22" s="6" t="s">
        <v>539</v>
      </c>
      <c r="B22" s="7" t="s">
        <v>542</v>
      </c>
      <c r="C22" s="7" t="s">
        <v>7</v>
      </c>
      <c r="D22" s="7" t="s">
        <v>543</v>
      </c>
    </row>
    <row r="23" spans="1:4">
      <c r="A23" s="6" t="s">
        <v>539</v>
      </c>
      <c r="B23" s="7" t="s">
        <v>544</v>
      </c>
      <c r="C23" s="7" t="s">
        <v>7</v>
      </c>
      <c r="D23" s="7" t="s">
        <v>545</v>
      </c>
    </row>
    <row r="24" spans="1:4">
      <c r="A24" s="2" t="s">
        <v>468</v>
      </c>
      <c r="B24" s="3" t="s">
        <v>469</v>
      </c>
      <c r="C24" s="3" t="s">
        <v>7</v>
      </c>
      <c r="D24" s="4" t="s">
        <v>569</v>
      </c>
    </row>
    <row r="25" spans="1:4" ht="30">
      <c r="A25" s="2" t="s">
        <v>468</v>
      </c>
      <c r="B25" s="3" t="s">
        <v>487</v>
      </c>
      <c r="C25" s="3" t="s">
        <v>7</v>
      </c>
      <c r="D25" s="4" t="s">
        <v>488</v>
      </c>
    </row>
    <row r="26" spans="1:4">
      <c r="A26" s="2" t="s">
        <v>468</v>
      </c>
      <c r="B26" s="3" t="s">
        <v>489</v>
      </c>
      <c r="C26" s="3" t="s">
        <v>7</v>
      </c>
      <c r="D26" s="4" t="s">
        <v>570</v>
      </c>
    </row>
    <row r="27" spans="1:4" ht="30">
      <c r="A27" s="2" t="s">
        <v>468</v>
      </c>
      <c r="B27" s="3" t="s">
        <v>491</v>
      </c>
      <c r="C27" s="3" t="s">
        <v>7</v>
      </c>
      <c r="D27" s="4" t="s">
        <v>571</v>
      </c>
    </row>
    <row r="28" spans="1:4" ht="30">
      <c r="A28" s="2" t="s">
        <v>468</v>
      </c>
      <c r="B28" s="3" t="s">
        <v>493</v>
      </c>
      <c r="C28" s="3" t="s">
        <v>7</v>
      </c>
      <c r="D28" s="4" t="s">
        <v>572</v>
      </c>
    </row>
    <row r="29" spans="1:4" ht="30">
      <c r="A29" s="2" t="s">
        <v>468</v>
      </c>
      <c r="B29" s="3" t="s">
        <v>495</v>
      </c>
      <c r="C29" s="3" t="s">
        <v>7</v>
      </c>
      <c r="D29" s="4" t="s">
        <v>573</v>
      </c>
    </row>
    <row r="30" spans="1:4" ht="60">
      <c r="A30" s="2" t="s">
        <v>468</v>
      </c>
      <c r="B30" s="3" t="s">
        <v>497</v>
      </c>
      <c r="C30" s="3" t="s">
        <v>7</v>
      </c>
      <c r="D30" s="4" t="s">
        <v>574</v>
      </c>
    </row>
    <row r="31" spans="1:4" ht="30">
      <c r="A31" s="2" t="s">
        <v>468</v>
      </c>
      <c r="B31" s="3" t="s">
        <v>575</v>
      </c>
      <c r="C31" s="3" t="s">
        <v>7</v>
      </c>
      <c r="D31" s="4" t="s">
        <v>576</v>
      </c>
    </row>
    <row r="32" spans="1:4" ht="30">
      <c r="A32" s="2" t="s">
        <v>468</v>
      </c>
      <c r="B32" s="3" t="s">
        <v>577</v>
      </c>
      <c r="C32" s="3" t="s">
        <v>7</v>
      </c>
      <c r="D32" s="4" t="s">
        <v>578</v>
      </c>
    </row>
    <row r="33" spans="1:4" ht="30">
      <c r="A33" s="2" t="s">
        <v>468</v>
      </c>
      <c r="B33" s="3" t="s">
        <v>499</v>
      </c>
      <c r="C33" s="3" t="s">
        <v>7</v>
      </c>
      <c r="D33" s="4" t="s">
        <v>579</v>
      </c>
    </row>
    <row r="34" spans="1:4" ht="30">
      <c r="A34" s="2" t="s">
        <v>468</v>
      </c>
      <c r="B34" s="3" t="s">
        <v>501</v>
      </c>
      <c r="C34" s="3" t="s">
        <v>7</v>
      </c>
      <c r="D34" s="4" t="s">
        <v>580</v>
      </c>
    </row>
    <row r="35" spans="1:4" ht="45">
      <c r="A35" s="2" t="s">
        <v>468</v>
      </c>
      <c r="B35" s="3" t="s">
        <v>503</v>
      </c>
      <c r="C35" s="3" t="s">
        <v>7</v>
      </c>
      <c r="D35" s="4" t="s">
        <v>581</v>
      </c>
    </row>
    <row r="36" spans="1:4" ht="30">
      <c r="A36" s="2" t="s">
        <v>468</v>
      </c>
      <c r="B36" s="3" t="s">
        <v>505</v>
      </c>
      <c r="C36" s="3" t="s">
        <v>7</v>
      </c>
      <c r="D36" s="4" t="s">
        <v>582</v>
      </c>
    </row>
    <row r="37" spans="1:4" ht="30">
      <c r="A37" s="2" t="s">
        <v>468</v>
      </c>
      <c r="B37" s="3" t="s">
        <v>471</v>
      </c>
      <c r="C37" s="3" t="s">
        <v>7</v>
      </c>
      <c r="D37" s="4" t="s">
        <v>472</v>
      </c>
    </row>
    <row r="38" spans="1:4" ht="30">
      <c r="A38" s="2" t="s">
        <v>468</v>
      </c>
      <c r="B38" s="3" t="s">
        <v>507</v>
      </c>
      <c r="C38" s="3" t="s">
        <v>7</v>
      </c>
      <c r="D38" s="4" t="s">
        <v>583</v>
      </c>
    </row>
    <row r="39" spans="1:4">
      <c r="A39" s="2" t="s">
        <v>468</v>
      </c>
      <c r="B39" s="3" t="s">
        <v>509</v>
      </c>
      <c r="C39" s="3" t="s">
        <v>7</v>
      </c>
      <c r="D39" s="4" t="s">
        <v>510</v>
      </c>
    </row>
    <row r="40" spans="1:4" ht="30">
      <c r="A40" s="2" t="s">
        <v>468</v>
      </c>
      <c r="B40" s="3" t="s">
        <v>511</v>
      </c>
      <c r="C40" s="3" t="s">
        <v>7</v>
      </c>
      <c r="D40" s="4" t="s">
        <v>512</v>
      </c>
    </row>
    <row r="41" spans="1:4">
      <c r="A41" s="2" t="s">
        <v>468</v>
      </c>
      <c r="B41" s="3" t="s">
        <v>513</v>
      </c>
      <c r="C41" s="3" t="s">
        <v>7</v>
      </c>
      <c r="D41" s="4" t="s">
        <v>584</v>
      </c>
    </row>
    <row r="42" spans="1:4" ht="30">
      <c r="A42" s="2" t="s">
        <v>468</v>
      </c>
      <c r="B42" s="3" t="s">
        <v>515</v>
      </c>
      <c r="C42" s="3" t="s">
        <v>7</v>
      </c>
      <c r="D42" s="4" t="s">
        <v>585</v>
      </c>
    </row>
    <row r="43" spans="1:4" ht="30">
      <c r="A43" s="2" t="s">
        <v>468</v>
      </c>
      <c r="B43" s="3" t="s">
        <v>517</v>
      </c>
      <c r="C43" s="3" t="s">
        <v>7</v>
      </c>
      <c r="D43" s="4" t="s">
        <v>586</v>
      </c>
    </row>
    <row r="44" spans="1:4">
      <c r="A44" s="2" t="s">
        <v>468</v>
      </c>
      <c r="B44" s="3" t="s">
        <v>519</v>
      </c>
      <c r="C44" s="3" t="s">
        <v>7</v>
      </c>
      <c r="D44" s="4" t="s">
        <v>587</v>
      </c>
    </row>
    <row r="45" spans="1:4">
      <c r="A45" s="2" t="s">
        <v>468</v>
      </c>
      <c r="B45" s="3" t="s">
        <v>521</v>
      </c>
      <c r="C45" s="3" t="s">
        <v>7</v>
      </c>
      <c r="D45" s="4" t="s">
        <v>588</v>
      </c>
    </row>
    <row r="46" spans="1:4">
      <c r="A46" s="2" t="s">
        <v>468</v>
      </c>
      <c r="B46" s="3" t="s">
        <v>523</v>
      </c>
      <c r="C46" s="3" t="s">
        <v>7</v>
      </c>
      <c r="D46" s="4" t="s">
        <v>524</v>
      </c>
    </row>
    <row r="47" spans="1:4" ht="30">
      <c r="A47" s="2" t="s">
        <v>468</v>
      </c>
      <c r="B47" s="3" t="s">
        <v>525</v>
      </c>
      <c r="C47" s="3" t="s">
        <v>7</v>
      </c>
      <c r="D47" s="4" t="s">
        <v>526</v>
      </c>
    </row>
    <row r="48" spans="1:4" ht="30">
      <c r="A48" s="2" t="s">
        <v>468</v>
      </c>
      <c r="B48" s="3" t="s">
        <v>473</v>
      </c>
      <c r="C48" s="3" t="s">
        <v>7</v>
      </c>
      <c r="D48" s="4" t="s">
        <v>589</v>
      </c>
    </row>
    <row r="49" spans="1:4">
      <c r="A49" s="2" t="s">
        <v>468</v>
      </c>
      <c r="B49" s="3" t="s">
        <v>527</v>
      </c>
      <c r="C49" s="3" t="s">
        <v>7</v>
      </c>
      <c r="D49" s="4" t="s">
        <v>590</v>
      </c>
    </row>
    <row r="50" spans="1:4" ht="60">
      <c r="A50" s="2" t="s">
        <v>468</v>
      </c>
      <c r="B50" s="3" t="s">
        <v>529</v>
      </c>
      <c r="C50" s="3" t="s">
        <v>7</v>
      </c>
      <c r="D50" s="4" t="s">
        <v>591</v>
      </c>
    </row>
    <row r="51" spans="1:4" ht="30">
      <c r="A51" s="2" t="s">
        <v>468</v>
      </c>
      <c r="B51" s="3" t="s">
        <v>531</v>
      </c>
      <c r="C51" s="3" t="s">
        <v>7</v>
      </c>
      <c r="D51" s="4" t="s">
        <v>592</v>
      </c>
    </row>
    <row r="52" spans="1:4" ht="30">
      <c r="A52" s="2" t="s">
        <v>468</v>
      </c>
      <c r="B52" s="3" t="s">
        <v>533</v>
      </c>
      <c r="C52" s="3" t="s">
        <v>7</v>
      </c>
      <c r="D52" s="4" t="s">
        <v>593</v>
      </c>
    </row>
    <row r="53" spans="1:4">
      <c r="A53" s="2" t="s">
        <v>468</v>
      </c>
      <c r="B53" s="3" t="s">
        <v>535</v>
      </c>
      <c r="C53" s="3" t="s">
        <v>7</v>
      </c>
      <c r="D53" s="4" t="s">
        <v>594</v>
      </c>
    </row>
    <row r="54" spans="1:4">
      <c r="A54" s="2" t="s">
        <v>468</v>
      </c>
      <c r="B54" s="3" t="s">
        <v>537</v>
      </c>
      <c r="C54" s="3" t="s">
        <v>7</v>
      </c>
      <c r="D54" s="4" t="s">
        <v>538</v>
      </c>
    </row>
    <row r="55" spans="1:4" ht="30">
      <c r="A55" s="2" t="s">
        <v>468</v>
      </c>
      <c r="B55" s="3" t="s">
        <v>475</v>
      </c>
      <c r="C55" s="3" t="s">
        <v>7</v>
      </c>
      <c r="D55" s="4" t="s">
        <v>595</v>
      </c>
    </row>
    <row r="56" spans="1:4" ht="30">
      <c r="A56" s="2" t="s">
        <v>468</v>
      </c>
      <c r="B56" s="3" t="s">
        <v>477</v>
      </c>
      <c r="C56" s="3" t="s">
        <v>7</v>
      </c>
      <c r="D56" s="4" t="s">
        <v>596</v>
      </c>
    </row>
    <row r="57" spans="1:4" ht="30">
      <c r="A57" s="2" t="s">
        <v>468</v>
      </c>
      <c r="B57" s="3" t="s">
        <v>479</v>
      </c>
      <c r="C57" s="3" t="s">
        <v>7</v>
      </c>
      <c r="D57" s="4" t="s">
        <v>597</v>
      </c>
    </row>
    <row r="58" spans="1:4">
      <c r="A58" s="2" t="s">
        <v>468</v>
      </c>
      <c r="B58" s="3" t="s">
        <v>481</v>
      </c>
      <c r="C58" s="3" t="s">
        <v>7</v>
      </c>
      <c r="D58" s="4" t="s">
        <v>598</v>
      </c>
    </row>
    <row r="59" spans="1:4" ht="30">
      <c r="A59" s="2" t="s">
        <v>468</v>
      </c>
      <c r="B59" s="3" t="s">
        <v>483</v>
      </c>
      <c r="C59" s="3" t="s">
        <v>7</v>
      </c>
      <c r="D59" s="4" t="s">
        <v>599</v>
      </c>
    </row>
    <row r="60" spans="1:4">
      <c r="A60" s="2" t="s">
        <v>468</v>
      </c>
      <c r="B60" s="3" t="s">
        <v>485</v>
      </c>
      <c r="C60" s="3" t="s">
        <v>7</v>
      </c>
      <c r="D60" s="4" t="s">
        <v>486</v>
      </c>
    </row>
    <row r="61" spans="1:4" ht="30">
      <c r="A61" s="6" t="s">
        <v>329</v>
      </c>
      <c r="B61" s="8" t="s">
        <v>336</v>
      </c>
      <c r="C61" s="8" t="s">
        <v>7</v>
      </c>
      <c r="D61" s="9" t="s">
        <v>337</v>
      </c>
    </row>
    <row r="62" spans="1:4">
      <c r="A62" s="2" t="s">
        <v>137</v>
      </c>
      <c r="B62" s="3" t="s">
        <v>142</v>
      </c>
      <c r="C62" s="3" t="s">
        <v>7</v>
      </c>
      <c r="D62" s="4" t="s">
        <v>600</v>
      </c>
    </row>
    <row r="63" spans="1:4">
      <c r="A63" s="2" t="s">
        <v>195</v>
      </c>
      <c r="B63" s="8" t="s">
        <v>196</v>
      </c>
      <c r="C63" s="8" t="s">
        <v>7</v>
      </c>
      <c r="D63" s="7" t="s">
        <v>197</v>
      </c>
    </row>
    <row r="64" spans="1:4">
      <c r="A64" s="2" t="s">
        <v>195</v>
      </c>
      <c r="B64" s="8" t="s">
        <v>198</v>
      </c>
      <c r="C64" s="8" t="s">
        <v>7</v>
      </c>
      <c r="D64" s="7" t="s">
        <v>199</v>
      </c>
    </row>
    <row r="65" spans="1:4">
      <c r="A65" s="2" t="s">
        <v>195</v>
      </c>
      <c r="B65" s="8" t="s">
        <v>200</v>
      </c>
      <c r="C65" s="8" t="s">
        <v>7</v>
      </c>
      <c r="D65" s="7" t="s">
        <v>201</v>
      </c>
    </row>
    <row r="66" spans="1:4" ht="45">
      <c r="A66" s="2" t="s">
        <v>195</v>
      </c>
      <c r="B66" s="8" t="s">
        <v>202</v>
      </c>
      <c r="C66" s="8" t="s">
        <v>7</v>
      </c>
      <c r="D66" s="7" t="s">
        <v>203</v>
      </c>
    </row>
    <row r="67" spans="1:4" ht="30">
      <c r="A67" s="2" t="s">
        <v>195</v>
      </c>
      <c r="B67" s="8" t="s">
        <v>204</v>
      </c>
      <c r="C67" s="8" t="s">
        <v>7</v>
      </c>
      <c r="D67" s="7" t="s">
        <v>205</v>
      </c>
    </row>
    <row r="68" spans="1:4" ht="30">
      <c r="A68" s="2" t="s">
        <v>195</v>
      </c>
      <c r="B68" s="8" t="s">
        <v>206</v>
      </c>
      <c r="C68" s="8" t="s">
        <v>7</v>
      </c>
      <c r="D68" s="7" t="s">
        <v>207</v>
      </c>
    </row>
    <row r="69" spans="1:4">
      <c r="A69" s="2" t="s">
        <v>195</v>
      </c>
      <c r="B69" s="8" t="s">
        <v>208</v>
      </c>
      <c r="C69" s="8" t="s">
        <v>7</v>
      </c>
      <c r="D69" s="7" t="s">
        <v>209</v>
      </c>
    </row>
    <row r="70" spans="1:4" ht="45">
      <c r="A70" s="2" t="s">
        <v>195</v>
      </c>
      <c r="B70" s="8" t="s">
        <v>210</v>
      </c>
      <c r="C70" s="8" t="s">
        <v>7</v>
      </c>
      <c r="D70" s="7" t="s">
        <v>211</v>
      </c>
    </row>
    <row r="71" spans="1:4">
      <c r="A71" s="2" t="s">
        <v>195</v>
      </c>
      <c r="B71" s="8" t="s">
        <v>212</v>
      </c>
      <c r="C71" s="8" t="s">
        <v>7</v>
      </c>
      <c r="D71" s="7" t="s">
        <v>213</v>
      </c>
    </row>
    <row r="72" spans="1:4">
      <c r="A72" s="2" t="s">
        <v>195</v>
      </c>
      <c r="B72" s="8" t="s">
        <v>214</v>
      </c>
      <c r="C72" s="8" t="s">
        <v>7</v>
      </c>
      <c r="D72" s="7" t="s">
        <v>215</v>
      </c>
    </row>
    <row r="73" spans="1:4" ht="30">
      <c r="A73" s="2" t="s">
        <v>167</v>
      </c>
      <c r="B73" s="3" t="s">
        <v>168</v>
      </c>
      <c r="C73" s="3" t="s">
        <v>7</v>
      </c>
      <c r="D73" s="4" t="s">
        <v>601</v>
      </c>
    </row>
    <row r="74" spans="1:4">
      <c r="A74" s="2" t="s">
        <v>195</v>
      </c>
      <c r="B74" s="8" t="s">
        <v>216</v>
      </c>
      <c r="C74" s="8" t="s">
        <v>7</v>
      </c>
      <c r="D74" s="7" t="s">
        <v>217</v>
      </c>
    </row>
    <row r="75" spans="1:4">
      <c r="A75" s="2" t="s">
        <v>195</v>
      </c>
      <c r="B75" s="8" t="s">
        <v>218</v>
      </c>
      <c r="C75" s="8" t="s">
        <v>7</v>
      </c>
      <c r="D75" s="7" t="s">
        <v>602</v>
      </c>
    </row>
    <row r="76" spans="1:4" ht="30">
      <c r="A76" s="2" t="s">
        <v>195</v>
      </c>
      <c r="B76" s="8" t="s">
        <v>220</v>
      </c>
      <c r="C76" s="8" t="s">
        <v>7</v>
      </c>
      <c r="D76" s="7" t="s">
        <v>221</v>
      </c>
    </row>
    <row r="77" spans="1:4">
      <c r="A77" s="2" t="s">
        <v>195</v>
      </c>
      <c r="B77" s="8" t="s">
        <v>222</v>
      </c>
      <c r="C77" s="8" t="s">
        <v>7</v>
      </c>
      <c r="D77" s="7" t="s">
        <v>223</v>
      </c>
    </row>
    <row r="78" spans="1:4">
      <c r="A78" s="2" t="s">
        <v>155</v>
      </c>
      <c r="B78" s="3" t="s">
        <v>163</v>
      </c>
      <c r="C78" s="3" t="s">
        <v>7</v>
      </c>
      <c r="D78" s="4" t="s">
        <v>164</v>
      </c>
    </row>
    <row r="79" spans="1:4">
      <c r="A79" s="2" t="s">
        <v>195</v>
      </c>
      <c r="B79" s="8" t="s">
        <v>163</v>
      </c>
      <c r="C79" s="8" t="s">
        <v>7</v>
      </c>
      <c r="D79" s="7" t="s">
        <v>224</v>
      </c>
    </row>
    <row r="80" spans="1:4" ht="30">
      <c r="A80" s="2" t="s">
        <v>195</v>
      </c>
      <c r="B80" s="8" t="s">
        <v>225</v>
      </c>
      <c r="C80" s="8" t="s">
        <v>7</v>
      </c>
      <c r="D80" s="7" t="s">
        <v>226</v>
      </c>
    </row>
    <row r="81" spans="1:4">
      <c r="A81" s="2" t="s">
        <v>195</v>
      </c>
      <c r="B81" s="8" t="s">
        <v>227</v>
      </c>
      <c r="C81" s="8" t="s">
        <v>7</v>
      </c>
      <c r="D81" s="7" t="s">
        <v>228</v>
      </c>
    </row>
    <row r="82" spans="1:4">
      <c r="A82" s="2" t="s">
        <v>137</v>
      </c>
      <c r="B82" s="3" t="s">
        <v>146</v>
      </c>
      <c r="C82" s="3" t="s">
        <v>7</v>
      </c>
      <c r="D82" s="4" t="s">
        <v>147</v>
      </c>
    </row>
    <row r="83" spans="1:4">
      <c r="A83" s="2" t="s">
        <v>195</v>
      </c>
      <c r="B83" s="8" t="s">
        <v>146</v>
      </c>
      <c r="C83" s="8" t="s">
        <v>7</v>
      </c>
      <c r="D83" s="7" t="s">
        <v>229</v>
      </c>
    </row>
    <row r="84" spans="1:4">
      <c r="A84" s="6" t="s">
        <v>329</v>
      </c>
      <c r="B84" s="3" t="s">
        <v>332</v>
      </c>
      <c r="C84" s="3" t="s">
        <v>7</v>
      </c>
      <c r="D84" s="4" t="s">
        <v>333</v>
      </c>
    </row>
    <row r="85" spans="1:4" ht="45">
      <c r="A85" s="2" t="s">
        <v>5</v>
      </c>
      <c r="B85" s="3" t="s">
        <v>15</v>
      </c>
      <c r="C85" s="3" t="s">
        <v>7</v>
      </c>
      <c r="D85" s="4" t="s">
        <v>603</v>
      </c>
    </row>
    <row r="86" spans="1:4">
      <c r="A86" s="2" t="s">
        <v>5</v>
      </c>
      <c r="B86" s="3" t="s">
        <v>17</v>
      </c>
      <c r="C86" s="3" t="s">
        <v>7</v>
      </c>
      <c r="D86" s="4" t="s">
        <v>18</v>
      </c>
    </row>
    <row r="87" spans="1:4">
      <c r="A87" s="2" t="s">
        <v>33</v>
      </c>
      <c r="B87" s="3" t="s">
        <v>36</v>
      </c>
      <c r="C87" s="3" t="s">
        <v>7</v>
      </c>
      <c r="D87" s="4" t="s">
        <v>37</v>
      </c>
    </row>
    <row r="88" spans="1:4" ht="30">
      <c r="A88" s="2" t="s">
        <v>33</v>
      </c>
      <c r="B88" s="3" t="s">
        <v>38</v>
      </c>
      <c r="C88" s="3" t="s">
        <v>7</v>
      </c>
      <c r="D88" s="4" t="s">
        <v>39</v>
      </c>
    </row>
    <row r="89" spans="1:4" ht="30">
      <c r="A89" s="2" t="s">
        <v>33</v>
      </c>
      <c r="B89" s="3" t="s">
        <v>40</v>
      </c>
      <c r="C89" s="3" t="s">
        <v>7</v>
      </c>
      <c r="D89" s="4" t="s">
        <v>41</v>
      </c>
    </row>
    <row r="90" spans="1:4">
      <c r="A90" s="2" t="s">
        <v>33</v>
      </c>
      <c r="B90" s="3" t="s">
        <v>42</v>
      </c>
      <c r="C90" s="3" t="s">
        <v>7</v>
      </c>
      <c r="D90" s="4" t="s">
        <v>604</v>
      </c>
    </row>
    <row r="91" spans="1:4" ht="30">
      <c r="A91" s="2" t="s">
        <v>33</v>
      </c>
      <c r="B91" s="3" t="s">
        <v>44</v>
      </c>
      <c r="C91" s="3" t="s">
        <v>7</v>
      </c>
      <c r="D91" s="4" t="s">
        <v>45</v>
      </c>
    </row>
    <row r="92" spans="1:4" ht="45">
      <c r="A92" s="2" t="s">
        <v>33</v>
      </c>
      <c r="B92" s="3" t="s">
        <v>46</v>
      </c>
      <c r="C92" s="3" t="s">
        <v>7</v>
      </c>
      <c r="D92" s="4" t="s">
        <v>605</v>
      </c>
    </row>
    <row r="93" spans="1:4">
      <c r="A93" s="2" t="s">
        <v>33</v>
      </c>
      <c r="B93" s="3" t="s">
        <v>48</v>
      </c>
      <c r="C93" s="3" t="s">
        <v>7</v>
      </c>
      <c r="D93" s="4" t="s">
        <v>606</v>
      </c>
    </row>
    <row r="94" spans="1:4" ht="45">
      <c r="A94" s="2" t="s">
        <v>33</v>
      </c>
      <c r="B94" s="3" t="s">
        <v>50</v>
      </c>
      <c r="C94" s="3" t="s">
        <v>7</v>
      </c>
      <c r="D94" s="4" t="s">
        <v>607</v>
      </c>
    </row>
    <row r="95" spans="1:4">
      <c r="A95" s="6" t="s">
        <v>329</v>
      </c>
      <c r="B95" s="3" t="s">
        <v>334</v>
      </c>
      <c r="C95" s="3" t="s">
        <v>7</v>
      </c>
      <c r="D95" s="4" t="s">
        <v>608</v>
      </c>
    </row>
    <row r="96" spans="1:4" ht="45">
      <c r="A96" s="2" t="s">
        <v>33</v>
      </c>
      <c r="B96" s="3" t="s">
        <v>52</v>
      </c>
      <c r="C96" s="3" t="s">
        <v>7</v>
      </c>
      <c r="D96" s="4" t="s">
        <v>609</v>
      </c>
    </row>
    <row r="97" spans="1:4" ht="30">
      <c r="A97" s="6" t="s">
        <v>329</v>
      </c>
      <c r="B97" s="3" t="s">
        <v>330</v>
      </c>
      <c r="C97" s="3" t="s">
        <v>7</v>
      </c>
      <c r="D97" s="4" t="s">
        <v>331</v>
      </c>
    </row>
    <row r="98" spans="1:4">
      <c r="A98" s="2" t="s">
        <v>33</v>
      </c>
      <c r="B98" s="3" t="s">
        <v>54</v>
      </c>
      <c r="C98" s="3" t="s">
        <v>7</v>
      </c>
      <c r="D98" s="4" t="s">
        <v>610</v>
      </c>
    </row>
    <row r="99" spans="1:4" ht="45">
      <c r="A99" s="2" t="s">
        <v>33</v>
      </c>
      <c r="B99" s="3" t="s">
        <v>56</v>
      </c>
      <c r="C99" s="3" t="s">
        <v>7</v>
      </c>
      <c r="D99" s="4" t="s">
        <v>57</v>
      </c>
    </row>
    <row r="100" spans="1:4">
      <c r="A100" s="2" t="s">
        <v>148</v>
      </c>
      <c r="B100" s="3" t="s">
        <v>153</v>
      </c>
      <c r="C100" s="3" t="s">
        <v>7</v>
      </c>
      <c r="D100" s="4" t="s">
        <v>154</v>
      </c>
    </row>
    <row r="101" spans="1:4">
      <c r="A101" s="2" t="s">
        <v>306</v>
      </c>
      <c r="B101" s="3" t="s">
        <v>153</v>
      </c>
      <c r="C101" s="3" t="s">
        <v>7</v>
      </c>
      <c r="D101" s="4" t="s">
        <v>154</v>
      </c>
    </row>
    <row r="102" spans="1:4">
      <c r="A102" s="2" t="s">
        <v>5</v>
      </c>
      <c r="B102" s="3" t="s">
        <v>19</v>
      </c>
      <c r="C102" s="3" t="s">
        <v>7</v>
      </c>
      <c r="D102" s="4" t="s">
        <v>20</v>
      </c>
    </row>
    <row r="103" spans="1:4">
      <c r="A103" s="2" t="s">
        <v>5</v>
      </c>
      <c r="B103" s="3" t="s">
        <v>21</v>
      </c>
      <c r="C103" s="3" t="s">
        <v>7</v>
      </c>
      <c r="D103" s="4" t="s">
        <v>611</v>
      </c>
    </row>
    <row r="104" spans="1:4">
      <c r="A104" s="2" t="s">
        <v>5</v>
      </c>
      <c r="B104" s="3" t="s">
        <v>25</v>
      </c>
      <c r="C104" s="3" t="s">
        <v>7</v>
      </c>
      <c r="D104" s="4" t="s">
        <v>26</v>
      </c>
    </row>
    <row r="105" spans="1:4" ht="30">
      <c r="A105" s="2" t="s">
        <v>5</v>
      </c>
      <c r="B105" s="8" t="s">
        <v>23</v>
      </c>
      <c r="C105" s="8" t="s">
        <v>7</v>
      </c>
      <c r="D105" s="10" t="s">
        <v>24</v>
      </c>
    </row>
    <row r="106" spans="1:4" ht="30">
      <c r="A106" s="2" t="s">
        <v>421</v>
      </c>
      <c r="B106" s="3" t="s">
        <v>422</v>
      </c>
      <c r="C106" s="3" t="s">
        <v>7</v>
      </c>
      <c r="D106" s="4" t="s">
        <v>612</v>
      </c>
    </row>
    <row r="107" spans="1:4">
      <c r="A107" s="2" t="s">
        <v>421</v>
      </c>
      <c r="B107" s="3" t="s">
        <v>424</v>
      </c>
      <c r="C107" s="3" t="s">
        <v>7</v>
      </c>
      <c r="D107" s="4" t="s">
        <v>613</v>
      </c>
    </row>
    <row r="108" spans="1:4">
      <c r="A108" s="2" t="s">
        <v>421</v>
      </c>
      <c r="B108" s="3" t="s">
        <v>426</v>
      </c>
      <c r="C108" s="3" t="s">
        <v>7</v>
      </c>
      <c r="D108" s="4" t="s">
        <v>614</v>
      </c>
    </row>
    <row r="109" spans="1:4" ht="30">
      <c r="A109" s="2" t="s">
        <v>421</v>
      </c>
      <c r="B109" s="3" t="s">
        <v>428</v>
      </c>
      <c r="C109" s="3" t="s">
        <v>7</v>
      </c>
      <c r="D109" s="4" t="s">
        <v>615</v>
      </c>
    </row>
    <row r="110" spans="1:4" ht="30">
      <c r="A110" s="2" t="s">
        <v>297</v>
      </c>
      <c r="B110" s="3" t="s">
        <v>616</v>
      </c>
      <c r="C110" s="3" t="s">
        <v>7</v>
      </c>
      <c r="D110" s="4" t="s">
        <v>617</v>
      </c>
    </row>
    <row r="111" spans="1:4">
      <c r="A111" s="2" t="s">
        <v>234</v>
      </c>
      <c r="B111" s="8" t="s">
        <v>235</v>
      </c>
      <c r="C111" s="8" t="s">
        <v>7</v>
      </c>
      <c r="D111" s="7" t="s">
        <v>236</v>
      </c>
    </row>
    <row r="112" spans="1:4">
      <c r="A112" s="2" t="s">
        <v>234</v>
      </c>
      <c r="B112" s="8" t="s">
        <v>237</v>
      </c>
      <c r="C112" s="8" t="s">
        <v>7</v>
      </c>
      <c r="D112" s="7" t="s">
        <v>238</v>
      </c>
    </row>
    <row r="113" spans="1:4" ht="30">
      <c r="A113" s="2" t="s">
        <v>234</v>
      </c>
      <c r="B113" s="8" t="s">
        <v>239</v>
      </c>
      <c r="C113" s="8" t="s">
        <v>7</v>
      </c>
      <c r="D113" s="7" t="s">
        <v>240</v>
      </c>
    </row>
    <row r="114" spans="1:4">
      <c r="A114" s="2" t="s">
        <v>306</v>
      </c>
      <c r="B114" s="3" t="s">
        <v>311</v>
      </c>
      <c r="C114" s="3" t="s">
        <v>7</v>
      </c>
      <c r="D114" s="4" t="s">
        <v>618</v>
      </c>
    </row>
    <row r="115" spans="1:4" ht="30">
      <c r="A115" s="2" t="s">
        <v>5</v>
      </c>
      <c r="B115" s="3" t="s">
        <v>6</v>
      </c>
      <c r="C115" s="3" t="s">
        <v>7</v>
      </c>
      <c r="D115" s="4" t="s">
        <v>8</v>
      </c>
    </row>
    <row r="116" spans="1:4" ht="45">
      <c r="A116" s="2" t="s">
        <v>297</v>
      </c>
      <c r="B116" s="3" t="s">
        <v>298</v>
      </c>
      <c r="C116" s="3" t="s">
        <v>7</v>
      </c>
      <c r="D116" s="4" t="s">
        <v>619</v>
      </c>
    </row>
    <row r="117" spans="1:4">
      <c r="A117" s="2" t="s">
        <v>297</v>
      </c>
      <c r="B117" s="3" t="s">
        <v>300</v>
      </c>
      <c r="C117" s="3" t="s">
        <v>7</v>
      </c>
      <c r="D117" s="4" t="s">
        <v>620</v>
      </c>
    </row>
    <row r="118" spans="1:4" ht="30">
      <c r="A118" s="2" t="s">
        <v>297</v>
      </c>
      <c r="B118" s="3" t="s">
        <v>302</v>
      </c>
      <c r="C118" s="3" t="s">
        <v>7</v>
      </c>
      <c r="D118" s="4" t="s">
        <v>303</v>
      </c>
    </row>
    <row r="119" spans="1:4">
      <c r="A119" s="2" t="s">
        <v>297</v>
      </c>
      <c r="B119" s="3" t="s">
        <v>304</v>
      </c>
      <c r="C119" s="3" t="s">
        <v>7</v>
      </c>
      <c r="D119" s="5" t="s">
        <v>621</v>
      </c>
    </row>
    <row r="120" spans="1:4" ht="30">
      <c r="A120" s="2" t="s">
        <v>5</v>
      </c>
      <c r="B120" s="3" t="s">
        <v>9</v>
      </c>
      <c r="C120" s="3" t="s">
        <v>7</v>
      </c>
      <c r="D120" s="4" t="s">
        <v>10</v>
      </c>
    </row>
    <row r="121" spans="1:4" ht="30">
      <c r="A121" s="2" t="s">
        <v>245</v>
      </c>
      <c r="B121" s="8" t="s">
        <v>246</v>
      </c>
      <c r="C121" s="8" t="s">
        <v>7</v>
      </c>
      <c r="D121" s="7" t="s">
        <v>247</v>
      </c>
    </row>
    <row r="122" spans="1:4">
      <c r="A122" s="2" t="s">
        <v>245</v>
      </c>
      <c r="B122" s="8" t="s">
        <v>248</v>
      </c>
      <c r="C122" s="8" t="s">
        <v>7</v>
      </c>
      <c r="D122" s="7" t="s">
        <v>249</v>
      </c>
    </row>
    <row r="123" spans="1:4">
      <c r="A123" s="2" t="s">
        <v>245</v>
      </c>
      <c r="B123" s="8" t="s">
        <v>250</v>
      </c>
      <c r="C123" s="8" t="s">
        <v>7</v>
      </c>
      <c r="D123" s="7" t="s">
        <v>251</v>
      </c>
    </row>
    <row r="124" spans="1:4">
      <c r="A124" s="2" t="s">
        <v>245</v>
      </c>
      <c r="B124" s="8" t="s">
        <v>252</v>
      </c>
      <c r="C124" s="8" t="s">
        <v>7</v>
      </c>
      <c r="D124" s="7" t="s">
        <v>253</v>
      </c>
    </row>
    <row r="125" spans="1:4" ht="120">
      <c r="A125" s="2" t="s">
        <v>167</v>
      </c>
      <c r="B125" s="3" t="s">
        <v>170</v>
      </c>
      <c r="C125" s="3" t="s">
        <v>7</v>
      </c>
      <c r="D125" s="4" t="s">
        <v>622</v>
      </c>
    </row>
    <row r="126" spans="1:4" ht="30">
      <c r="A126" s="2" t="s">
        <v>623</v>
      </c>
      <c r="B126" s="3" t="s">
        <v>401</v>
      </c>
      <c r="C126" s="3" t="s">
        <v>7</v>
      </c>
      <c r="D126" s="5" t="s">
        <v>402</v>
      </c>
    </row>
    <row r="127" spans="1:4" ht="150">
      <c r="A127" s="2" t="s">
        <v>623</v>
      </c>
      <c r="B127" s="3" t="s">
        <v>405</v>
      </c>
      <c r="C127" s="3" t="s">
        <v>7</v>
      </c>
      <c r="D127" s="4" t="s">
        <v>624</v>
      </c>
    </row>
    <row r="128" spans="1:4" ht="135">
      <c r="A128" s="2" t="s">
        <v>623</v>
      </c>
      <c r="B128" s="3" t="s">
        <v>407</v>
      </c>
      <c r="C128" s="3" t="s">
        <v>7</v>
      </c>
      <c r="D128" s="4" t="s">
        <v>625</v>
      </c>
    </row>
    <row r="129" spans="1:4" ht="45">
      <c r="A129" s="2" t="s">
        <v>623</v>
      </c>
      <c r="B129" s="3" t="s">
        <v>409</v>
      </c>
      <c r="C129" s="3" t="s">
        <v>7</v>
      </c>
      <c r="D129" s="4" t="s">
        <v>626</v>
      </c>
    </row>
    <row r="130" spans="1:4">
      <c r="A130" s="2" t="s">
        <v>623</v>
      </c>
      <c r="B130" s="3" t="s">
        <v>411</v>
      </c>
      <c r="C130" s="3" t="s">
        <v>7</v>
      </c>
      <c r="D130" s="4" t="s">
        <v>627</v>
      </c>
    </row>
    <row r="131" spans="1:4">
      <c r="A131" s="2" t="s">
        <v>155</v>
      </c>
      <c r="B131" s="8" t="s">
        <v>160</v>
      </c>
      <c r="C131" s="8" t="s">
        <v>7</v>
      </c>
      <c r="D131" s="8" t="s">
        <v>628</v>
      </c>
    </row>
    <row r="132" spans="1:4" ht="105">
      <c r="A132" s="2" t="s">
        <v>416</v>
      </c>
      <c r="B132" s="3" t="s">
        <v>417</v>
      </c>
      <c r="C132" s="3" t="s">
        <v>7</v>
      </c>
      <c r="D132" s="4" t="s">
        <v>629</v>
      </c>
    </row>
    <row r="133" spans="1:4" ht="30">
      <c r="A133" s="2" t="s">
        <v>416</v>
      </c>
      <c r="B133" s="3" t="s">
        <v>419</v>
      </c>
      <c r="C133" s="3" t="s">
        <v>7</v>
      </c>
      <c r="D133" s="4" t="s">
        <v>630</v>
      </c>
    </row>
    <row r="134" spans="1:4">
      <c r="A134" s="6" t="s">
        <v>329</v>
      </c>
      <c r="B134" s="8" t="s">
        <v>338</v>
      </c>
      <c r="C134" s="8" t="s">
        <v>7</v>
      </c>
      <c r="D134" s="7" t="s">
        <v>339</v>
      </c>
    </row>
    <row r="135" spans="1:4" ht="90">
      <c r="A135" s="2" t="s">
        <v>155</v>
      </c>
      <c r="B135" s="3" t="s">
        <v>158</v>
      </c>
      <c r="C135" s="3" t="s">
        <v>7</v>
      </c>
      <c r="D135" s="4" t="s">
        <v>159</v>
      </c>
    </row>
    <row r="136" spans="1:4">
      <c r="A136" s="2" t="s">
        <v>5</v>
      </c>
      <c r="B136" s="3" t="s">
        <v>11</v>
      </c>
      <c r="C136" s="3" t="s">
        <v>7</v>
      </c>
      <c r="D136" s="4" t="s">
        <v>12</v>
      </c>
    </row>
    <row r="137" spans="1:4">
      <c r="A137" s="2" t="s">
        <v>5</v>
      </c>
      <c r="B137" s="3" t="s">
        <v>13</v>
      </c>
      <c r="C137" s="3" t="s">
        <v>7</v>
      </c>
      <c r="D137" s="4" t="s">
        <v>14</v>
      </c>
    </row>
    <row r="138" spans="1:4">
      <c r="A138" s="2" t="s">
        <v>148</v>
      </c>
      <c r="B138" s="3" t="s">
        <v>149</v>
      </c>
      <c r="C138" s="3" t="s">
        <v>7</v>
      </c>
      <c r="D138" s="4" t="s">
        <v>150</v>
      </c>
    </row>
    <row r="139" spans="1:4" ht="30">
      <c r="A139" s="2" t="s">
        <v>155</v>
      </c>
      <c r="B139" s="3" t="s">
        <v>156</v>
      </c>
      <c r="C139" s="3" t="s">
        <v>7</v>
      </c>
      <c r="D139" s="4" t="s">
        <v>631</v>
      </c>
    </row>
    <row r="140" spans="1:4">
      <c r="A140" s="2" t="s">
        <v>264</v>
      </c>
      <c r="B140" s="3" t="s">
        <v>265</v>
      </c>
      <c r="C140" s="3" t="s">
        <v>7</v>
      </c>
      <c r="D140" s="4" t="s">
        <v>266</v>
      </c>
    </row>
    <row r="141" spans="1:4" ht="45">
      <c r="A141" s="2" t="s">
        <v>352</v>
      </c>
      <c r="B141" s="3" t="s">
        <v>395</v>
      </c>
      <c r="C141" s="3" t="s">
        <v>7</v>
      </c>
      <c r="D141" s="4" t="s">
        <v>632</v>
      </c>
    </row>
    <row r="142" spans="1:4" ht="30">
      <c r="A142" s="2" t="s">
        <v>137</v>
      </c>
      <c r="B142" s="3" t="s">
        <v>144</v>
      </c>
      <c r="C142" s="3" t="s">
        <v>7</v>
      </c>
      <c r="D142" s="4" t="s">
        <v>633</v>
      </c>
    </row>
    <row r="143" spans="1:4">
      <c r="A143" s="2" t="s">
        <v>297</v>
      </c>
      <c r="B143" s="3" t="s">
        <v>634</v>
      </c>
      <c r="C143" s="3" t="s">
        <v>7</v>
      </c>
      <c r="D143" s="4" t="s">
        <v>635</v>
      </c>
    </row>
    <row r="144" spans="1:4" ht="45">
      <c r="A144" s="2" t="s">
        <v>148</v>
      </c>
      <c r="B144" s="3" t="s">
        <v>151</v>
      </c>
      <c r="C144" s="3" t="s">
        <v>7</v>
      </c>
      <c r="D144" s="4" t="s">
        <v>636</v>
      </c>
    </row>
    <row r="145" spans="1:4">
      <c r="A145" s="6" t="s">
        <v>329</v>
      </c>
      <c r="B145" s="8" t="s">
        <v>340</v>
      </c>
      <c r="C145" s="8" t="s">
        <v>7</v>
      </c>
      <c r="D145" s="7" t="s">
        <v>341</v>
      </c>
    </row>
    <row r="146" spans="1:4" ht="30">
      <c r="A146" s="2" t="s">
        <v>306</v>
      </c>
      <c r="B146" s="3" t="s">
        <v>637</v>
      </c>
      <c r="C146" s="3" t="s">
        <v>7</v>
      </c>
      <c r="D146" s="4" t="s">
        <v>638</v>
      </c>
    </row>
    <row r="147" spans="1:4" ht="30">
      <c r="A147" s="2" t="s">
        <v>306</v>
      </c>
      <c r="B147" s="3" t="s">
        <v>639</v>
      </c>
      <c r="C147" s="3" t="s">
        <v>7</v>
      </c>
      <c r="D147" s="4" t="s">
        <v>640</v>
      </c>
    </row>
    <row r="148" spans="1:4" ht="30">
      <c r="A148" s="2" t="s">
        <v>306</v>
      </c>
      <c r="B148" s="3" t="s">
        <v>641</v>
      </c>
      <c r="C148" s="3" t="s">
        <v>7</v>
      </c>
      <c r="D148" s="4" t="s">
        <v>642</v>
      </c>
    </row>
    <row r="149" spans="1:4">
      <c r="A149" s="2" t="s">
        <v>306</v>
      </c>
      <c r="B149" s="3" t="s">
        <v>643</v>
      </c>
      <c r="C149" s="3" t="s">
        <v>7</v>
      </c>
      <c r="D149" s="4" t="s">
        <v>644</v>
      </c>
    </row>
    <row r="150" spans="1:4" ht="30">
      <c r="A150" s="2" t="s">
        <v>306</v>
      </c>
      <c r="B150" s="3" t="s">
        <v>309</v>
      </c>
      <c r="C150" s="3" t="s">
        <v>7</v>
      </c>
      <c r="D150" s="4" t="s">
        <v>645</v>
      </c>
    </row>
    <row r="151" spans="1:4">
      <c r="A151" s="2" t="s">
        <v>174</v>
      </c>
      <c r="B151" s="8" t="s">
        <v>175</v>
      </c>
      <c r="C151" s="8" t="s">
        <v>7</v>
      </c>
      <c r="D151" s="7" t="s">
        <v>646</v>
      </c>
    </row>
    <row r="152" spans="1:4" ht="75">
      <c r="A152" s="2" t="s">
        <v>264</v>
      </c>
      <c r="B152" s="3" t="s">
        <v>647</v>
      </c>
      <c r="C152" s="3" t="s">
        <v>7</v>
      </c>
      <c r="D152" s="4" t="s">
        <v>648</v>
      </c>
    </row>
    <row r="153" spans="1:4">
      <c r="A153" s="2" t="s">
        <v>174</v>
      </c>
      <c r="B153" s="3" t="s">
        <v>177</v>
      </c>
      <c r="C153" s="3" t="s">
        <v>7</v>
      </c>
      <c r="D153" s="4" t="s">
        <v>178</v>
      </c>
    </row>
    <row r="154" spans="1:4">
      <c r="A154" s="2" t="s">
        <v>174</v>
      </c>
      <c r="B154" s="3" t="s">
        <v>179</v>
      </c>
      <c r="C154" s="3" t="s">
        <v>7</v>
      </c>
      <c r="D154" s="4" t="s">
        <v>180</v>
      </c>
    </row>
    <row r="155" spans="1:4">
      <c r="A155" s="2" t="s">
        <v>174</v>
      </c>
      <c r="B155" s="3" t="s">
        <v>181</v>
      </c>
      <c r="C155" s="3" t="s">
        <v>7</v>
      </c>
      <c r="D155" s="4" t="s">
        <v>182</v>
      </c>
    </row>
    <row r="156" spans="1:4">
      <c r="A156" s="2" t="s">
        <v>174</v>
      </c>
      <c r="B156" s="3" t="s">
        <v>183</v>
      </c>
      <c r="C156" s="3" t="s">
        <v>7</v>
      </c>
      <c r="D156" s="4" t="s">
        <v>184</v>
      </c>
    </row>
    <row r="157" spans="1:4">
      <c r="A157" s="2" t="s">
        <v>174</v>
      </c>
      <c r="B157" s="8" t="s">
        <v>185</v>
      </c>
      <c r="C157" s="8" t="s">
        <v>7</v>
      </c>
      <c r="D157" s="7" t="s">
        <v>186</v>
      </c>
    </row>
    <row r="158" spans="1:4">
      <c r="A158" s="2" t="s">
        <v>264</v>
      </c>
      <c r="B158" s="3" t="s">
        <v>269</v>
      </c>
      <c r="C158" s="3" t="s">
        <v>7</v>
      </c>
      <c r="D158" s="4" t="s">
        <v>649</v>
      </c>
    </row>
    <row r="159" spans="1:4" ht="30">
      <c r="A159" s="2" t="s">
        <v>71</v>
      </c>
      <c r="B159" s="8" t="s">
        <v>72</v>
      </c>
      <c r="C159" s="8" t="s">
        <v>7</v>
      </c>
      <c r="D159" s="7" t="s">
        <v>650</v>
      </c>
    </row>
    <row r="160" spans="1:4">
      <c r="A160" s="2" t="s">
        <v>167</v>
      </c>
      <c r="B160" s="3" t="s">
        <v>172</v>
      </c>
      <c r="C160" s="3" t="s">
        <v>7</v>
      </c>
      <c r="D160" s="4" t="s">
        <v>651</v>
      </c>
    </row>
    <row r="161" spans="1:4">
      <c r="A161" s="2" t="s">
        <v>5</v>
      </c>
      <c r="B161" s="8" t="s">
        <v>27</v>
      </c>
      <c r="C161" s="8" t="s">
        <v>7</v>
      </c>
      <c r="D161" s="7" t="s">
        <v>652</v>
      </c>
    </row>
    <row r="162" spans="1:4">
      <c r="A162" s="2" t="s">
        <v>33</v>
      </c>
      <c r="B162" s="8" t="s">
        <v>58</v>
      </c>
      <c r="C162" s="8" t="s">
        <v>7</v>
      </c>
      <c r="D162" s="7" t="s">
        <v>59</v>
      </c>
    </row>
    <row r="163" spans="1:4" ht="30">
      <c r="A163" s="2" t="s">
        <v>33</v>
      </c>
      <c r="B163" s="8" t="s">
        <v>60</v>
      </c>
      <c r="C163" s="8" t="s">
        <v>7</v>
      </c>
      <c r="D163" s="7" t="s">
        <v>61</v>
      </c>
    </row>
    <row r="164" spans="1:4">
      <c r="A164" s="2" t="s">
        <v>33</v>
      </c>
      <c r="B164" s="8" t="s">
        <v>62</v>
      </c>
      <c r="C164" s="8" t="s">
        <v>7</v>
      </c>
      <c r="D164" s="7" t="s">
        <v>63</v>
      </c>
    </row>
    <row r="165" spans="1:4" ht="30">
      <c r="A165" s="2" t="s">
        <v>33</v>
      </c>
      <c r="B165" s="8" t="s">
        <v>64</v>
      </c>
      <c r="C165" s="8" t="s">
        <v>7</v>
      </c>
      <c r="D165" s="7" t="s">
        <v>65</v>
      </c>
    </row>
    <row r="166" spans="1:4" ht="30">
      <c r="A166" s="2" t="s">
        <v>174</v>
      </c>
      <c r="B166" s="8" t="s">
        <v>187</v>
      </c>
      <c r="C166" s="8" t="s">
        <v>7</v>
      </c>
      <c r="D166" s="7" t="s">
        <v>653</v>
      </c>
    </row>
    <row r="167" spans="1:4">
      <c r="A167" s="2" t="s">
        <v>5</v>
      </c>
      <c r="B167" s="8" t="s">
        <v>29</v>
      </c>
      <c r="C167" s="8" t="s">
        <v>7</v>
      </c>
      <c r="D167" s="7" t="s">
        <v>654</v>
      </c>
    </row>
    <row r="168" spans="1:4">
      <c r="A168" s="2" t="s">
        <v>33</v>
      </c>
      <c r="B168" s="3" t="s">
        <v>34</v>
      </c>
      <c r="C168" s="3" t="s">
        <v>7</v>
      </c>
      <c r="D168" s="4" t="s">
        <v>655</v>
      </c>
    </row>
    <row r="169" spans="1:4">
      <c r="A169" s="2" t="s">
        <v>174</v>
      </c>
      <c r="B169" s="3" t="s">
        <v>189</v>
      </c>
      <c r="C169" s="3" t="s">
        <v>7</v>
      </c>
      <c r="D169" s="4" t="s">
        <v>190</v>
      </c>
    </row>
    <row r="170" spans="1:4">
      <c r="A170" s="6" t="s">
        <v>329</v>
      </c>
      <c r="B170" s="3" t="s">
        <v>342</v>
      </c>
      <c r="C170" s="3" t="s">
        <v>7</v>
      </c>
      <c r="D170" s="4" t="s">
        <v>343</v>
      </c>
    </row>
    <row r="171" spans="1:4" ht="30">
      <c r="A171" s="2" t="s">
        <v>71</v>
      </c>
      <c r="B171" s="8" t="s">
        <v>74</v>
      </c>
      <c r="C171" s="8" t="s">
        <v>7</v>
      </c>
      <c r="D171" s="9" t="s">
        <v>75</v>
      </c>
    </row>
    <row r="172" spans="1:4" ht="30">
      <c r="A172" s="2" t="s">
        <v>71</v>
      </c>
      <c r="B172" s="8" t="s">
        <v>76</v>
      </c>
      <c r="C172" s="8" t="s">
        <v>7</v>
      </c>
      <c r="D172" s="9" t="s">
        <v>77</v>
      </c>
    </row>
    <row r="173" spans="1:4" ht="45">
      <c r="A173" s="2" t="s">
        <v>71</v>
      </c>
      <c r="B173" s="8" t="s">
        <v>78</v>
      </c>
      <c r="C173" s="8" t="s">
        <v>7</v>
      </c>
      <c r="D173" s="7" t="s">
        <v>79</v>
      </c>
    </row>
    <row r="174" spans="1:4" ht="30">
      <c r="A174" s="2" t="s">
        <v>71</v>
      </c>
      <c r="B174" s="8" t="s">
        <v>80</v>
      </c>
      <c r="C174" s="8" t="s">
        <v>7</v>
      </c>
      <c r="D174" s="7" t="s">
        <v>656</v>
      </c>
    </row>
    <row r="175" spans="1:4" ht="30">
      <c r="A175" s="2" t="s">
        <v>71</v>
      </c>
      <c r="B175" s="8" t="s">
        <v>82</v>
      </c>
      <c r="C175" s="8" t="s">
        <v>7</v>
      </c>
      <c r="D175" s="7" t="s">
        <v>657</v>
      </c>
    </row>
    <row r="176" spans="1:4" ht="30">
      <c r="A176" s="2" t="s">
        <v>71</v>
      </c>
      <c r="B176" s="8" t="s">
        <v>82</v>
      </c>
      <c r="C176" s="8" t="s">
        <v>7</v>
      </c>
      <c r="D176" s="7" t="s">
        <v>657</v>
      </c>
    </row>
    <row r="177" spans="1:4" ht="30">
      <c r="A177" s="2" t="s">
        <v>71</v>
      </c>
      <c r="B177" s="8" t="s">
        <v>84</v>
      </c>
      <c r="C177" s="8" t="s">
        <v>7</v>
      </c>
      <c r="D177" s="7" t="s">
        <v>658</v>
      </c>
    </row>
    <row r="178" spans="1:4" ht="30">
      <c r="A178" s="2" t="s">
        <v>71</v>
      </c>
      <c r="B178" s="8" t="s">
        <v>86</v>
      </c>
      <c r="C178" s="8" t="s">
        <v>7</v>
      </c>
      <c r="D178" s="7" t="s">
        <v>659</v>
      </c>
    </row>
    <row r="179" spans="1:4" ht="45">
      <c r="A179" s="2" t="s">
        <v>71</v>
      </c>
      <c r="B179" s="8" t="s">
        <v>88</v>
      </c>
      <c r="C179" s="8" t="s">
        <v>7</v>
      </c>
      <c r="D179" s="7" t="s">
        <v>89</v>
      </c>
    </row>
    <row r="180" spans="1:4" ht="30">
      <c r="A180" s="2" t="s">
        <v>71</v>
      </c>
      <c r="B180" s="8" t="s">
        <v>90</v>
      </c>
      <c r="C180" s="8" t="s">
        <v>7</v>
      </c>
      <c r="D180" s="7" t="s">
        <v>660</v>
      </c>
    </row>
    <row r="181" spans="1:4">
      <c r="A181" s="6" t="s">
        <v>329</v>
      </c>
      <c r="B181" s="3" t="s">
        <v>661</v>
      </c>
      <c r="C181" s="3" t="s">
        <v>7</v>
      </c>
      <c r="D181" s="4" t="s">
        <v>662</v>
      </c>
    </row>
    <row r="182" spans="1:4" ht="45">
      <c r="A182" s="2" t="s">
        <v>71</v>
      </c>
      <c r="B182" s="8" t="s">
        <v>92</v>
      </c>
      <c r="C182" s="8" t="s">
        <v>7</v>
      </c>
      <c r="D182" s="7" t="s">
        <v>93</v>
      </c>
    </row>
    <row r="183" spans="1:4">
      <c r="A183" s="2" t="s">
        <v>71</v>
      </c>
      <c r="B183" s="8" t="s">
        <v>94</v>
      </c>
      <c r="C183" s="8" t="s">
        <v>7</v>
      </c>
      <c r="D183" s="7" t="s">
        <v>95</v>
      </c>
    </row>
    <row r="184" spans="1:4" ht="30">
      <c r="A184" s="2" t="s">
        <v>71</v>
      </c>
      <c r="B184" s="8" t="s">
        <v>96</v>
      </c>
      <c r="C184" s="8" t="s">
        <v>7</v>
      </c>
      <c r="D184" s="7" t="s">
        <v>97</v>
      </c>
    </row>
    <row r="185" spans="1:4">
      <c r="A185" s="2" t="s">
        <v>71</v>
      </c>
      <c r="B185" s="8" t="s">
        <v>98</v>
      </c>
      <c r="C185" s="8" t="s">
        <v>7</v>
      </c>
      <c r="D185" s="7" t="s">
        <v>99</v>
      </c>
    </row>
    <row r="186" spans="1:4" ht="30">
      <c r="A186" s="2" t="s">
        <v>71</v>
      </c>
      <c r="B186" s="8" t="s">
        <v>100</v>
      </c>
      <c r="C186" s="8" t="s">
        <v>7</v>
      </c>
      <c r="D186" s="7" t="s">
        <v>663</v>
      </c>
    </row>
    <row r="187" spans="1:4" ht="30">
      <c r="A187" s="2" t="s">
        <v>71</v>
      </c>
      <c r="B187" s="8" t="s">
        <v>102</v>
      </c>
      <c r="C187" s="8" t="s">
        <v>7</v>
      </c>
      <c r="D187" s="7" t="s">
        <v>103</v>
      </c>
    </row>
    <row r="188" spans="1:4" ht="30">
      <c r="A188" s="2" t="s">
        <v>71</v>
      </c>
      <c r="B188" s="8" t="s">
        <v>104</v>
      </c>
      <c r="C188" s="8" t="s">
        <v>7</v>
      </c>
      <c r="D188" s="7" t="s">
        <v>105</v>
      </c>
    </row>
    <row r="189" spans="1:4" ht="30">
      <c r="A189" s="2" t="s">
        <v>71</v>
      </c>
      <c r="B189" s="8" t="s">
        <v>106</v>
      </c>
      <c r="C189" s="8" t="s">
        <v>7</v>
      </c>
      <c r="D189" s="7" t="s">
        <v>107</v>
      </c>
    </row>
    <row r="190" spans="1:4" ht="30">
      <c r="A190" s="2" t="s">
        <v>71</v>
      </c>
      <c r="B190" s="8" t="s">
        <v>108</v>
      </c>
      <c r="C190" s="8" t="s">
        <v>7</v>
      </c>
      <c r="D190" s="7" t="s">
        <v>109</v>
      </c>
    </row>
    <row r="191" spans="1:4" ht="30">
      <c r="A191" s="2" t="s">
        <v>71</v>
      </c>
      <c r="B191" s="8" t="s">
        <v>110</v>
      </c>
      <c r="C191" s="8" t="s">
        <v>7</v>
      </c>
      <c r="D191" s="7" t="s">
        <v>111</v>
      </c>
    </row>
    <row r="192" spans="1:4" ht="45">
      <c r="A192" s="2" t="s">
        <v>71</v>
      </c>
      <c r="B192" s="8" t="s">
        <v>112</v>
      </c>
      <c r="C192" s="8" t="s">
        <v>7</v>
      </c>
      <c r="D192" s="7" t="s">
        <v>113</v>
      </c>
    </row>
    <row r="193" spans="1:4" ht="45">
      <c r="A193" s="2" t="s">
        <v>155</v>
      </c>
      <c r="B193" s="3" t="s">
        <v>112</v>
      </c>
      <c r="C193" s="3" t="s">
        <v>7</v>
      </c>
      <c r="D193" s="4" t="s">
        <v>162</v>
      </c>
    </row>
    <row r="194" spans="1:4" ht="30">
      <c r="A194" s="2" t="s">
        <v>71</v>
      </c>
      <c r="B194" s="8" t="s">
        <v>114</v>
      </c>
      <c r="C194" s="8" t="s">
        <v>7</v>
      </c>
      <c r="D194" s="7" t="s">
        <v>115</v>
      </c>
    </row>
    <row r="195" spans="1:4" ht="300">
      <c r="A195" s="2" t="s">
        <v>137</v>
      </c>
      <c r="B195" s="3" t="s">
        <v>138</v>
      </c>
      <c r="C195" s="3" t="s">
        <v>7</v>
      </c>
      <c r="D195" s="4" t="s">
        <v>664</v>
      </c>
    </row>
    <row r="196" spans="1:4">
      <c r="A196" s="2" t="s">
        <v>71</v>
      </c>
      <c r="B196" s="8" t="s">
        <v>116</v>
      </c>
      <c r="C196" s="8" t="s">
        <v>7</v>
      </c>
      <c r="D196" s="7" t="s">
        <v>665</v>
      </c>
    </row>
    <row r="197" spans="1:4" ht="30">
      <c r="A197" s="2" t="s">
        <v>71</v>
      </c>
      <c r="B197" s="8" t="s">
        <v>118</v>
      </c>
      <c r="C197" s="8" t="s">
        <v>7</v>
      </c>
      <c r="D197" s="7" t="s">
        <v>119</v>
      </c>
    </row>
    <row r="198" spans="1:4" ht="30">
      <c r="A198" s="2" t="s">
        <v>71</v>
      </c>
      <c r="B198" s="8" t="s">
        <v>120</v>
      </c>
      <c r="C198" s="8" t="s">
        <v>7</v>
      </c>
      <c r="D198" s="7" t="s">
        <v>666</v>
      </c>
    </row>
    <row r="199" spans="1:4">
      <c r="A199" s="2" t="s">
        <v>137</v>
      </c>
      <c r="B199" s="3" t="s">
        <v>140</v>
      </c>
      <c r="C199" s="3" t="s">
        <v>7</v>
      </c>
      <c r="D199" s="4" t="s">
        <v>141</v>
      </c>
    </row>
    <row r="200" spans="1:4" ht="30">
      <c r="A200" s="2" t="s">
        <v>126</v>
      </c>
      <c r="B200" s="8" t="s">
        <v>127</v>
      </c>
      <c r="C200" s="8" t="s">
        <v>7</v>
      </c>
      <c r="D200" s="7" t="s">
        <v>128</v>
      </c>
    </row>
    <row r="201" spans="1:4">
      <c r="A201" s="2" t="s">
        <v>126</v>
      </c>
      <c r="B201" s="8" t="s">
        <v>129</v>
      </c>
      <c r="C201" s="8" t="s">
        <v>7</v>
      </c>
      <c r="D201" s="7" t="s">
        <v>130</v>
      </c>
    </row>
    <row r="202" spans="1:4" ht="30">
      <c r="A202" s="2" t="s">
        <v>126</v>
      </c>
      <c r="B202" s="8" t="s">
        <v>131</v>
      </c>
      <c r="C202" s="8" t="s">
        <v>7</v>
      </c>
      <c r="D202" s="7" t="s">
        <v>132</v>
      </c>
    </row>
    <row r="203" spans="1:4" ht="30">
      <c r="A203" s="2" t="s">
        <v>126</v>
      </c>
      <c r="B203" s="8" t="s">
        <v>133</v>
      </c>
      <c r="C203" s="8" t="s">
        <v>7</v>
      </c>
      <c r="D203" s="7" t="s">
        <v>134</v>
      </c>
    </row>
    <row r="204" spans="1:4">
      <c r="A204" s="2" t="s">
        <v>126</v>
      </c>
      <c r="B204" s="8" t="s">
        <v>135</v>
      </c>
      <c r="C204" s="8" t="s">
        <v>7</v>
      </c>
      <c r="D204" s="7" t="s">
        <v>136</v>
      </c>
    </row>
    <row r="205" spans="1:4">
      <c r="A205" s="2" t="s">
        <v>256</v>
      </c>
      <c r="B205" s="7" t="s">
        <v>257</v>
      </c>
      <c r="C205" s="7" t="s">
        <v>7</v>
      </c>
      <c r="D205" s="7" t="s">
        <v>258</v>
      </c>
    </row>
    <row r="206" spans="1:4">
      <c r="A206" s="2" t="s">
        <v>256</v>
      </c>
      <c r="B206" s="7" t="s">
        <v>259</v>
      </c>
      <c r="C206" s="10" t="s">
        <v>7</v>
      </c>
      <c r="D206" s="7" t="s">
        <v>260</v>
      </c>
    </row>
    <row r="207" spans="1:4">
      <c r="A207" s="2" t="s">
        <v>256</v>
      </c>
      <c r="B207" s="7" t="s">
        <v>261</v>
      </c>
      <c r="C207" s="10" t="s">
        <v>7</v>
      </c>
      <c r="D207" s="7" t="s">
        <v>262</v>
      </c>
    </row>
    <row r="208" spans="1:4">
      <c r="A208" s="2" t="s">
        <v>306</v>
      </c>
      <c r="B208" s="7" t="s">
        <v>327</v>
      </c>
      <c r="C208" s="10" t="s">
        <v>7</v>
      </c>
      <c r="D208" s="7" t="s">
        <v>328</v>
      </c>
    </row>
    <row r="209" spans="1:4" ht="90">
      <c r="A209" s="2" t="s">
        <v>33</v>
      </c>
      <c r="B209" s="8" t="s">
        <v>66</v>
      </c>
      <c r="C209" s="8" t="s">
        <v>67</v>
      </c>
      <c r="D209" s="7" t="s">
        <v>68</v>
      </c>
    </row>
    <row r="210" spans="1:4">
      <c r="A210" s="2" t="s">
        <v>155</v>
      </c>
      <c r="B210" s="8" t="s">
        <v>165</v>
      </c>
      <c r="C210" s="8" t="s">
        <v>67</v>
      </c>
      <c r="D210" s="9" t="s">
        <v>166</v>
      </c>
    </row>
    <row r="211" spans="1:4">
      <c r="A211" s="2" t="s">
        <v>71</v>
      </c>
      <c r="B211" s="8" t="s">
        <v>122</v>
      </c>
      <c r="C211" s="8" t="s">
        <v>67</v>
      </c>
      <c r="D211" s="7" t="s">
        <v>667</v>
      </c>
    </row>
    <row r="212" spans="1:4">
      <c r="A212" s="2" t="s">
        <v>71</v>
      </c>
      <c r="B212" s="8" t="s">
        <v>124</v>
      </c>
      <c r="C212" s="8" t="s">
        <v>67</v>
      </c>
      <c r="D212" s="7" t="s">
        <v>125</v>
      </c>
    </row>
    <row r="213" spans="1:4" ht="30">
      <c r="A213" s="2" t="s">
        <v>195</v>
      </c>
      <c r="B213" s="8" t="s">
        <v>230</v>
      </c>
      <c r="C213" s="8" t="s">
        <v>67</v>
      </c>
      <c r="D213" s="7" t="s">
        <v>231</v>
      </c>
    </row>
    <row r="214" spans="1:4">
      <c r="A214" s="2" t="s">
        <v>195</v>
      </c>
      <c r="B214" s="8" t="s">
        <v>232</v>
      </c>
      <c r="C214" s="8" t="s">
        <v>67</v>
      </c>
      <c r="D214" s="7" t="s">
        <v>233</v>
      </c>
    </row>
    <row r="215" spans="1:4">
      <c r="A215" s="2" t="s">
        <v>33</v>
      </c>
      <c r="B215" s="8" t="s">
        <v>69</v>
      </c>
      <c r="C215" s="8" t="s">
        <v>67</v>
      </c>
      <c r="D215" s="7" t="s">
        <v>70</v>
      </c>
    </row>
    <row r="216" spans="1:4" ht="30">
      <c r="A216" s="2" t="s">
        <v>234</v>
      </c>
      <c r="B216" s="8" t="s">
        <v>241</v>
      </c>
      <c r="C216" s="8" t="s">
        <v>67</v>
      </c>
      <c r="D216" s="7" t="s">
        <v>242</v>
      </c>
    </row>
    <row r="217" spans="1:4">
      <c r="A217" s="2" t="s">
        <v>234</v>
      </c>
      <c r="B217" s="8" t="s">
        <v>243</v>
      </c>
      <c r="C217" s="8" t="s">
        <v>67</v>
      </c>
      <c r="D217" s="7" t="s">
        <v>244</v>
      </c>
    </row>
    <row r="218" spans="1:4">
      <c r="A218" s="2" t="s">
        <v>245</v>
      </c>
      <c r="B218" s="8" t="s">
        <v>254</v>
      </c>
      <c r="C218" s="8" t="s">
        <v>67</v>
      </c>
      <c r="D218" s="7" t="s">
        <v>255</v>
      </c>
    </row>
    <row r="219" spans="1:4" ht="30">
      <c r="A219" s="6" t="s">
        <v>344</v>
      </c>
      <c r="B219" s="7" t="s">
        <v>345</v>
      </c>
      <c r="C219" s="7" t="s">
        <v>7</v>
      </c>
      <c r="D219" s="7" t="s">
        <v>668</v>
      </c>
    </row>
    <row r="220" spans="1:4">
      <c r="A220" s="6" t="s">
        <v>344</v>
      </c>
      <c r="B220" s="7" t="s">
        <v>347</v>
      </c>
      <c r="C220" s="7" t="s">
        <v>7</v>
      </c>
      <c r="D220" s="9" t="s">
        <v>669</v>
      </c>
    </row>
    <row r="221" spans="1:4">
      <c r="A221" s="6" t="s">
        <v>344</v>
      </c>
      <c r="B221" s="7" t="s">
        <v>349</v>
      </c>
      <c r="C221" s="7" t="s">
        <v>7</v>
      </c>
      <c r="D221" s="7" t="s">
        <v>670</v>
      </c>
    </row>
    <row r="222" spans="1:4">
      <c r="A222" s="2" t="s">
        <v>671</v>
      </c>
      <c r="B222" s="3" t="s">
        <v>414</v>
      </c>
      <c r="C222" s="3" t="s">
        <v>7</v>
      </c>
      <c r="D222" s="7" t="s">
        <v>415</v>
      </c>
    </row>
    <row r="223" spans="1:4" ht="30">
      <c r="A223" s="2" t="s">
        <v>430</v>
      </c>
      <c r="B223" s="3" t="s">
        <v>431</v>
      </c>
      <c r="C223" s="3" t="s">
        <v>7</v>
      </c>
      <c r="D223" s="5" t="s">
        <v>432</v>
      </c>
    </row>
    <row r="224" spans="1:4" ht="30">
      <c r="A224" s="2" t="s">
        <v>451</v>
      </c>
      <c r="B224" s="3" t="s">
        <v>452</v>
      </c>
      <c r="C224" s="3" t="s">
        <v>7</v>
      </c>
      <c r="D224" s="4" t="s">
        <v>672</v>
      </c>
    </row>
    <row r="225" spans="1:4">
      <c r="A225" s="2" t="s">
        <v>451</v>
      </c>
      <c r="B225" s="3" t="s">
        <v>456</v>
      </c>
      <c r="C225" s="3" t="s">
        <v>7</v>
      </c>
      <c r="D225" s="4" t="s">
        <v>457</v>
      </c>
    </row>
    <row r="226" spans="1:4">
      <c r="A226" s="2" t="s">
        <v>451</v>
      </c>
      <c r="B226" s="7" t="s">
        <v>458</v>
      </c>
      <c r="C226" s="7" t="s">
        <v>7</v>
      </c>
      <c r="D226" s="7" t="s">
        <v>459</v>
      </c>
    </row>
    <row r="227" spans="1:4">
      <c r="A227" s="2" t="s">
        <v>451</v>
      </c>
      <c r="B227" s="7" t="s">
        <v>460</v>
      </c>
      <c r="C227" s="7" t="s">
        <v>7</v>
      </c>
      <c r="D227" s="7" t="s">
        <v>461</v>
      </c>
    </row>
    <row r="228" spans="1:4">
      <c r="A228" s="2" t="s">
        <v>451</v>
      </c>
      <c r="B228" s="7" t="s">
        <v>462</v>
      </c>
      <c r="C228" s="7" t="s">
        <v>7</v>
      </c>
      <c r="D228" s="7" t="s">
        <v>463</v>
      </c>
    </row>
    <row r="229" spans="1:4">
      <c r="A229" s="2" t="s">
        <v>451</v>
      </c>
      <c r="B229" s="7" t="s">
        <v>464</v>
      </c>
      <c r="C229" s="7" t="s">
        <v>7</v>
      </c>
      <c r="D229" s="7" t="s">
        <v>465</v>
      </c>
    </row>
    <row r="230" spans="1:4">
      <c r="A230" s="2" t="s">
        <v>451</v>
      </c>
      <c r="B230" s="7" t="s">
        <v>466</v>
      </c>
      <c r="C230" s="7" t="s">
        <v>7</v>
      </c>
      <c r="D230" s="7" t="s">
        <v>673</v>
      </c>
    </row>
    <row r="231" spans="1:4">
      <c r="A231" s="2" t="s">
        <v>434</v>
      </c>
      <c r="B231" s="3" t="s">
        <v>435</v>
      </c>
      <c r="C231" s="3" t="s">
        <v>7</v>
      </c>
      <c r="D231" s="4" t="s">
        <v>436</v>
      </c>
    </row>
    <row r="232" spans="1:4" ht="30">
      <c r="A232" s="2" t="s">
        <v>434</v>
      </c>
      <c r="B232" s="3" t="s">
        <v>437</v>
      </c>
      <c r="C232" s="3" t="s">
        <v>7</v>
      </c>
      <c r="D232" s="4" t="s">
        <v>674</v>
      </c>
    </row>
    <row r="233" spans="1:4">
      <c r="A233" s="2" t="s">
        <v>306</v>
      </c>
      <c r="B233" s="10" t="s">
        <v>315</v>
      </c>
      <c r="C233" s="10" t="s">
        <v>7</v>
      </c>
      <c r="D233" s="10" t="s">
        <v>316</v>
      </c>
    </row>
    <row r="234" spans="1:4">
      <c r="A234" s="2" t="s">
        <v>434</v>
      </c>
      <c r="B234" s="10" t="s">
        <v>445</v>
      </c>
      <c r="C234" s="10" t="s">
        <v>7</v>
      </c>
      <c r="D234" s="10" t="s">
        <v>675</v>
      </c>
    </row>
    <row r="235" spans="1:4">
      <c r="A235" s="2" t="s">
        <v>434</v>
      </c>
      <c r="B235" s="10" t="s">
        <v>447</v>
      </c>
      <c r="C235" s="10" t="s">
        <v>7</v>
      </c>
      <c r="D235" s="10" t="s">
        <v>448</v>
      </c>
    </row>
    <row r="236" spans="1:4">
      <c r="A236" s="2" t="s">
        <v>434</v>
      </c>
      <c r="B236" s="10" t="s">
        <v>449</v>
      </c>
      <c r="C236" s="10" t="s">
        <v>7</v>
      </c>
      <c r="D236" s="10" t="s">
        <v>450</v>
      </c>
    </row>
    <row r="237" spans="1:4">
      <c r="A237" s="2" t="s">
        <v>434</v>
      </c>
      <c r="B237" s="3" t="s">
        <v>439</v>
      </c>
      <c r="C237" s="3" t="s">
        <v>7</v>
      </c>
      <c r="D237" s="4" t="s">
        <v>440</v>
      </c>
    </row>
    <row r="238" spans="1:4" ht="30">
      <c r="A238" s="2" t="s">
        <v>306</v>
      </c>
      <c r="B238" s="7" t="s">
        <v>313</v>
      </c>
      <c r="C238" s="7" t="s">
        <v>7</v>
      </c>
      <c r="D238" s="10" t="s">
        <v>314</v>
      </c>
    </row>
    <row r="239" spans="1:4">
      <c r="A239" s="2" t="s">
        <v>434</v>
      </c>
      <c r="B239" s="7" t="s">
        <v>441</v>
      </c>
      <c r="C239" s="7" t="s">
        <v>7</v>
      </c>
      <c r="D239" s="10" t="s">
        <v>676</v>
      </c>
    </row>
    <row r="240" spans="1:4">
      <c r="A240" s="2" t="s">
        <v>434</v>
      </c>
      <c r="B240" s="7" t="s">
        <v>443</v>
      </c>
      <c r="C240" s="7" t="s">
        <v>7</v>
      </c>
      <c r="D240" s="10" t="s">
        <v>677</v>
      </c>
    </row>
    <row r="241" spans="1:4">
      <c r="A241" s="2" t="s">
        <v>306</v>
      </c>
      <c r="B241" s="7" t="s">
        <v>317</v>
      </c>
      <c r="C241" s="7" t="s">
        <v>7</v>
      </c>
      <c r="D241" s="7" t="s">
        <v>318</v>
      </c>
    </row>
    <row r="242" spans="1:4" ht="45">
      <c r="A242" s="2" t="s">
        <v>306</v>
      </c>
      <c r="B242" s="7" t="s">
        <v>319</v>
      </c>
      <c r="C242" s="7" t="s">
        <v>7</v>
      </c>
      <c r="D242" s="7" t="s">
        <v>678</v>
      </c>
    </row>
    <row r="243" spans="1:4">
      <c r="A243" s="2" t="s">
        <v>306</v>
      </c>
      <c r="B243" s="7" t="s">
        <v>321</v>
      </c>
      <c r="C243" s="7" t="s">
        <v>7</v>
      </c>
      <c r="D243" s="7" t="s">
        <v>322</v>
      </c>
    </row>
    <row r="244" spans="1:4" ht="30">
      <c r="A244" s="2" t="s">
        <v>306</v>
      </c>
      <c r="B244" s="7" t="s">
        <v>323</v>
      </c>
      <c r="C244" s="7" t="s">
        <v>7</v>
      </c>
      <c r="D244" s="9" t="s">
        <v>324</v>
      </c>
    </row>
    <row r="245" spans="1:4">
      <c r="A245" s="2" t="s">
        <v>306</v>
      </c>
      <c r="B245" s="7" t="s">
        <v>325</v>
      </c>
      <c r="C245" s="7" t="s">
        <v>7</v>
      </c>
      <c r="D245" s="7" t="s">
        <v>326</v>
      </c>
    </row>
    <row r="246" spans="1:4">
      <c r="A246" s="2" t="s">
        <v>352</v>
      </c>
      <c r="B246" s="3" t="s">
        <v>353</v>
      </c>
      <c r="C246" s="3" t="s">
        <v>7</v>
      </c>
      <c r="D246" s="4" t="s">
        <v>679</v>
      </c>
    </row>
    <row r="247" spans="1:4" ht="45">
      <c r="A247" s="2" t="s">
        <v>352</v>
      </c>
      <c r="B247" s="3" t="s">
        <v>369</v>
      </c>
      <c r="C247" s="3" t="s">
        <v>7</v>
      </c>
      <c r="D247" s="4" t="s">
        <v>680</v>
      </c>
    </row>
    <row r="248" spans="1:4" ht="30">
      <c r="A248" s="2" t="s">
        <v>352</v>
      </c>
      <c r="B248" s="3" t="s">
        <v>371</v>
      </c>
      <c r="C248" s="3" t="s">
        <v>7</v>
      </c>
      <c r="D248" s="4" t="s">
        <v>681</v>
      </c>
    </row>
    <row r="249" spans="1:4" ht="30">
      <c r="A249" s="2" t="s">
        <v>352</v>
      </c>
      <c r="B249" s="3" t="s">
        <v>373</v>
      </c>
      <c r="C249" s="3" t="s">
        <v>7</v>
      </c>
      <c r="D249" s="4" t="s">
        <v>682</v>
      </c>
    </row>
    <row r="250" spans="1:4" ht="30">
      <c r="A250" s="2" t="s">
        <v>352</v>
      </c>
      <c r="B250" s="3" t="s">
        <v>375</v>
      </c>
      <c r="C250" s="3" t="s">
        <v>7</v>
      </c>
      <c r="D250" s="4" t="s">
        <v>683</v>
      </c>
    </row>
    <row r="251" spans="1:4">
      <c r="A251" s="2" t="s">
        <v>352</v>
      </c>
      <c r="B251" s="3" t="s">
        <v>377</v>
      </c>
      <c r="C251" s="3" t="s">
        <v>7</v>
      </c>
      <c r="D251" s="4" t="s">
        <v>684</v>
      </c>
    </row>
    <row r="252" spans="1:4" ht="30">
      <c r="A252" s="2" t="s">
        <v>352</v>
      </c>
      <c r="B252" s="3" t="s">
        <v>379</v>
      </c>
      <c r="C252" s="3" t="s">
        <v>7</v>
      </c>
      <c r="D252" s="4" t="s">
        <v>685</v>
      </c>
    </row>
    <row r="253" spans="1:4">
      <c r="A253" s="2" t="s">
        <v>352</v>
      </c>
      <c r="B253" s="3" t="s">
        <v>355</v>
      </c>
      <c r="C253" s="3" t="s">
        <v>7</v>
      </c>
      <c r="D253" s="4" t="s">
        <v>356</v>
      </c>
    </row>
    <row r="254" spans="1:4" ht="75">
      <c r="A254" s="2" t="s">
        <v>352</v>
      </c>
      <c r="B254" s="3" t="s">
        <v>387</v>
      </c>
      <c r="C254" s="3" t="s">
        <v>7</v>
      </c>
      <c r="D254" s="4" t="s">
        <v>686</v>
      </c>
    </row>
    <row r="255" spans="1:4">
      <c r="A255" s="2" t="s">
        <v>352</v>
      </c>
      <c r="B255" s="3" t="s">
        <v>389</v>
      </c>
      <c r="C255" s="3" t="s">
        <v>7</v>
      </c>
      <c r="D255" s="4" t="s">
        <v>687</v>
      </c>
    </row>
    <row r="256" spans="1:4">
      <c r="A256" s="2" t="s">
        <v>352</v>
      </c>
      <c r="B256" s="3" t="s">
        <v>391</v>
      </c>
      <c r="C256" s="3" t="s">
        <v>7</v>
      </c>
      <c r="D256" s="4" t="s">
        <v>688</v>
      </c>
    </row>
    <row r="257" spans="1:4">
      <c r="A257" s="2" t="s">
        <v>352</v>
      </c>
      <c r="B257" s="3" t="s">
        <v>393</v>
      </c>
      <c r="C257" s="3" t="s">
        <v>7</v>
      </c>
      <c r="D257" s="4" t="s">
        <v>689</v>
      </c>
    </row>
    <row r="258" spans="1:4">
      <c r="A258" s="2" t="s">
        <v>352</v>
      </c>
      <c r="B258" s="3" t="s">
        <v>357</v>
      </c>
      <c r="C258" s="3" t="s">
        <v>7</v>
      </c>
      <c r="D258" s="4" t="s">
        <v>690</v>
      </c>
    </row>
    <row r="259" spans="1:4" ht="30">
      <c r="A259" s="2" t="s">
        <v>352</v>
      </c>
      <c r="B259" s="3" t="s">
        <v>359</v>
      </c>
      <c r="C259" s="3" t="s">
        <v>7</v>
      </c>
      <c r="D259" s="4" t="s">
        <v>691</v>
      </c>
    </row>
    <row r="260" spans="1:4" ht="30">
      <c r="A260" s="2" t="s">
        <v>352</v>
      </c>
      <c r="B260" s="3" t="s">
        <v>361</v>
      </c>
      <c r="C260" s="3" t="s">
        <v>7</v>
      </c>
      <c r="D260" s="4" t="s">
        <v>692</v>
      </c>
    </row>
    <row r="261" spans="1:4">
      <c r="A261" s="2" t="s">
        <v>352</v>
      </c>
      <c r="B261" s="3" t="s">
        <v>363</v>
      </c>
      <c r="C261" s="3" t="s">
        <v>7</v>
      </c>
      <c r="D261" s="4" t="s">
        <v>693</v>
      </c>
    </row>
    <row r="262" spans="1:4" ht="30">
      <c r="A262" s="2" t="s">
        <v>352</v>
      </c>
      <c r="B262" s="3" t="s">
        <v>365</v>
      </c>
      <c r="C262" s="3" t="s">
        <v>7</v>
      </c>
      <c r="D262" s="4" t="s">
        <v>694</v>
      </c>
    </row>
    <row r="263" spans="1:4" ht="45">
      <c r="A263" s="2" t="s">
        <v>352</v>
      </c>
      <c r="B263" s="3" t="s">
        <v>367</v>
      </c>
      <c r="C263" s="3" t="s">
        <v>7</v>
      </c>
      <c r="D263" s="4" t="s">
        <v>695</v>
      </c>
    </row>
    <row r="264" spans="1:4">
      <c r="A264" s="2" t="s">
        <v>352</v>
      </c>
      <c r="B264" s="3" t="s">
        <v>381</v>
      </c>
      <c r="C264" s="3" t="s">
        <v>67</v>
      </c>
      <c r="D264" s="4" t="s">
        <v>382</v>
      </c>
    </row>
    <row r="265" spans="1:4">
      <c r="A265" s="2" t="s">
        <v>352</v>
      </c>
      <c r="B265" s="3" t="s">
        <v>383</v>
      </c>
      <c r="C265" s="3" t="s">
        <v>67</v>
      </c>
      <c r="D265" s="4" t="s">
        <v>384</v>
      </c>
    </row>
    <row r="266" spans="1:4">
      <c r="A266" s="2" t="s">
        <v>352</v>
      </c>
      <c r="B266" s="3" t="s">
        <v>385</v>
      </c>
      <c r="C266" s="3" t="s">
        <v>67</v>
      </c>
      <c r="D266" s="4" t="s">
        <v>696</v>
      </c>
    </row>
  </sheetData>
  <autoFilter ref="A2:D266" xr:uid="{2613A30D-9E7B-46B9-9174-6C40D33C6E98}">
    <sortState xmlns:xlrd2="http://schemas.microsoft.com/office/spreadsheetml/2017/richdata2" ref="A3:D266">
      <sortCondition ref="B2"/>
    </sortState>
  </autoFilter>
  <mergeCells count="1">
    <mergeCell ref="A1:D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E4B5D-1301-4419-8192-B822BEB734A4}">
  <dimension ref="A1:L161"/>
  <sheetViews>
    <sheetView topLeftCell="A4" zoomScale="80" zoomScaleNormal="80" workbookViewId="0">
      <selection activeCell="G1" sqref="G1"/>
    </sheetView>
  </sheetViews>
  <sheetFormatPr defaultColWidth="9.140625" defaultRowHeight="15"/>
  <cols>
    <col min="1" max="1" width="11.28515625" style="4" customWidth="1"/>
    <col min="2" max="2" width="4.7109375" style="4" customWidth="1"/>
    <col min="3" max="3" width="60.7109375" style="4" customWidth="1"/>
    <col min="4" max="4" width="39.140625" style="4" hidden="1" customWidth="1"/>
    <col min="5" max="5" width="27.28515625" style="3" hidden="1" customWidth="1"/>
    <col min="6" max="6" width="40.7109375" style="16" customWidth="1"/>
    <col min="7" max="7" width="60.7109375" style="4" customWidth="1"/>
    <col min="8" max="8" width="22.140625" style="4" customWidth="1"/>
    <col min="9" max="9" width="26.28515625" style="4" customWidth="1"/>
    <col min="10" max="10" width="9.140625" style="4"/>
    <col min="11" max="11" width="12.5703125" style="4" customWidth="1"/>
    <col min="12" max="12" width="39.28515625" style="4" customWidth="1"/>
    <col min="13" max="16384" width="9.140625" style="4"/>
  </cols>
  <sheetData>
    <row r="1" spans="1:12" ht="45">
      <c r="A1" s="12" t="s">
        <v>697</v>
      </c>
      <c r="B1" s="12" t="s">
        <v>3</v>
      </c>
      <c r="C1" s="12" t="s">
        <v>4</v>
      </c>
      <c r="D1" s="12" t="s">
        <v>698</v>
      </c>
      <c r="E1" s="13" t="s">
        <v>699</v>
      </c>
      <c r="F1" s="14" t="s">
        <v>700</v>
      </c>
    </row>
    <row r="2" spans="1:12">
      <c r="C2" s="15" t="s">
        <v>701</v>
      </c>
      <c r="D2" s="15"/>
    </row>
    <row r="3" spans="1:12" s="3" customFormat="1" ht="45">
      <c r="A3" s="4" t="s">
        <v>342</v>
      </c>
      <c r="B3" s="4" t="s">
        <v>7</v>
      </c>
      <c r="C3" s="4" t="s">
        <v>702</v>
      </c>
      <c r="D3" s="17" t="s">
        <v>703</v>
      </c>
      <c r="E3" s="18" t="s">
        <v>704</v>
      </c>
      <c r="F3" s="16" t="s">
        <v>705</v>
      </c>
      <c r="G3" s="4" t="str">
        <f t="shared" ref="G3:G34" si="0">VLOOKUP(A3,J:L,3,FALSE)</f>
        <v>Uw oplossing biedt de mogelijkheid om een eigen contractmanagement methodiek in te richten, of bestaande methodieken (Zie F3) aan te passen.</v>
      </c>
      <c r="H3" s="19" t="b">
        <f t="shared" ref="H3:H34" si="1">C3=G3</f>
        <v>0</v>
      </c>
      <c r="I3" s="6" t="s">
        <v>195</v>
      </c>
      <c r="J3" s="7" t="s">
        <v>200</v>
      </c>
      <c r="K3" s="7" t="s">
        <v>7</v>
      </c>
      <c r="L3" s="7" t="s">
        <v>706</v>
      </c>
    </row>
    <row r="4" spans="1:12" s="3" customFormat="1" ht="164.25" customHeight="1">
      <c r="A4" s="3" t="s">
        <v>707</v>
      </c>
      <c r="B4" s="3" t="s">
        <v>7</v>
      </c>
      <c r="C4" s="4" t="s">
        <v>708</v>
      </c>
      <c r="D4" s="17" t="s">
        <v>709</v>
      </c>
      <c r="F4" s="20"/>
      <c r="G4" s="5" t="e">
        <f t="shared" si="0"/>
        <v>#N/A</v>
      </c>
      <c r="H4" s="21" t="e">
        <f t="shared" si="1"/>
        <v>#N/A</v>
      </c>
      <c r="I4" s="6" t="s">
        <v>195</v>
      </c>
      <c r="J4" s="7" t="s">
        <v>204</v>
      </c>
      <c r="K4" s="7" t="s">
        <v>7</v>
      </c>
      <c r="L4" s="7" t="s">
        <v>205</v>
      </c>
    </row>
    <row r="5" spans="1:12" s="3" customFormat="1" ht="135.75" customHeight="1">
      <c r="A5" s="4" t="s">
        <v>170</v>
      </c>
      <c r="B5" s="4" t="s">
        <v>7</v>
      </c>
      <c r="C5" s="4" t="s">
        <v>710</v>
      </c>
      <c r="D5" s="17" t="s">
        <v>711</v>
      </c>
      <c r="F5" s="16" t="s">
        <v>712</v>
      </c>
      <c r="G5" s="4" t="str">
        <f t="shared" si="0"/>
        <v>Uw oplossing heeft een zoekfunctie waarmee met trefwoorden op alle informatieobjecten gezocht kan worden,  zoals bijvoorbeeld contractinformatie, leveranciersinformatie, metadata van documenten etc. 
A. De resultaten van een zoekopdracht zijn afgestemd op de rechten die een gebruiker toegekend heeft gekregen. 
B. Binnen de applicatie dienen zoekresultaten gefilterd en gesorteerd te kunnen worden. 
C. Het moet mogelijk zijn om de zoekresultaten te kunnen exporteren waarbij ingesteld kan worden welke informatieobjecten/kolommen geexporteerd kunnen worden.
D. Zoekopdrachten, inclusief filtering, sortering en exportinstellingen kunnen per gebruiker opgeslagen worden en voorzien worden van een zelf in te stellen naam. Deze zoekopdrachten kunnen door de gebruiker gewijzigd en verwijderd worden.
E. Uw zoekmachine ondersteund Fuzzy search, dit is een techniek om strings te vinden die vergelijkbaar zijn, maar niet identiek aan een zoekopdracht, waarmee effectief overeenkomsten worden gevonden, ondanks typfouten, spelfouten of andere variaties.</v>
      </c>
      <c r="H5" s="19" t="b">
        <f t="shared" si="1"/>
        <v>0</v>
      </c>
      <c r="I5" s="6" t="s">
        <v>155</v>
      </c>
      <c r="J5" s="4" t="s">
        <v>163</v>
      </c>
      <c r="K5" s="4" t="s">
        <v>7</v>
      </c>
      <c r="L5" s="4" t="s">
        <v>224</v>
      </c>
    </row>
    <row r="6" spans="1:12" s="3" customFormat="1" ht="126.6" customHeight="1">
      <c r="A6" s="4" t="s">
        <v>149</v>
      </c>
      <c r="B6" s="4" t="s">
        <v>7</v>
      </c>
      <c r="C6" s="4" t="s">
        <v>713</v>
      </c>
      <c r="D6" s="18" t="s">
        <v>714</v>
      </c>
      <c r="E6" s="22" t="s">
        <v>715</v>
      </c>
      <c r="F6" s="16" t="s">
        <v>716</v>
      </c>
      <c r="G6" s="4" t="str">
        <f t="shared" si="0"/>
        <v>Uw oplossing moet de mogelijkheid bieden om een onbeperkt aantal gebruikers (intern en extern) aan te maken/te koppelen.</v>
      </c>
      <c r="H6" s="19" t="b">
        <f t="shared" si="1"/>
        <v>0</v>
      </c>
      <c r="I6" s="6" t="s">
        <v>195</v>
      </c>
      <c r="J6" s="7" t="s">
        <v>146</v>
      </c>
      <c r="K6" s="7" t="s">
        <v>7</v>
      </c>
      <c r="L6" s="7" t="s">
        <v>717</v>
      </c>
    </row>
    <row r="7" spans="1:12" ht="195">
      <c r="A7" s="3" t="s">
        <v>307</v>
      </c>
      <c r="B7" s="3" t="s">
        <v>7</v>
      </c>
      <c r="C7" s="4" t="s">
        <v>308</v>
      </c>
      <c r="D7" s="17" t="s">
        <v>718</v>
      </c>
      <c r="F7" s="20"/>
      <c r="G7" s="5" t="e">
        <f t="shared" si="0"/>
        <v>#N/A</v>
      </c>
      <c r="H7" s="21" t="e">
        <f t="shared" si="1"/>
        <v>#N/A</v>
      </c>
      <c r="I7" s="6" t="s">
        <v>33</v>
      </c>
      <c r="J7" s="4" t="s">
        <v>42</v>
      </c>
      <c r="K7" s="4" t="s">
        <v>7</v>
      </c>
      <c r="L7" s="4" t="s">
        <v>719</v>
      </c>
    </row>
    <row r="8" spans="1:12" s="3" customFormat="1" ht="105">
      <c r="A8" s="4" t="s">
        <v>34</v>
      </c>
      <c r="B8" s="4" t="s">
        <v>7</v>
      </c>
      <c r="C8" s="4" t="s">
        <v>720</v>
      </c>
      <c r="D8" s="4"/>
      <c r="F8" s="16" t="s">
        <v>721</v>
      </c>
      <c r="G8" s="4" t="str">
        <f t="shared" si="0"/>
        <v>Een contract dient verwijderd te kunnen worden. De rechten daartoe kunnen aan een bepaalde rol gekoppeld worden, bijvoorbeeld aan de rol functionele beheerder.</v>
      </c>
      <c r="H8" s="19" t="b">
        <f t="shared" si="1"/>
        <v>0</v>
      </c>
      <c r="I8" s="6" t="s">
        <v>421</v>
      </c>
      <c r="J8" s="4" t="s">
        <v>426</v>
      </c>
      <c r="K8" s="4" t="s">
        <v>7</v>
      </c>
      <c r="L8" s="4" t="s">
        <v>722</v>
      </c>
    </row>
    <row r="9" spans="1:12" s="3" customFormat="1" ht="112.5" customHeight="1">
      <c r="A9" s="3" t="s">
        <v>723</v>
      </c>
      <c r="B9" s="3" t="s">
        <v>7</v>
      </c>
      <c r="C9" s="23" t="s">
        <v>724</v>
      </c>
      <c r="D9" s="23"/>
      <c r="F9" s="20" t="s">
        <v>725</v>
      </c>
      <c r="G9" s="5" t="e">
        <f t="shared" si="0"/>
        <v>#N/A</v>
      </c>
      <c r="H9" s="21" t="e">
        <f t="shared" si="1"/>
        <v>#N/A</v>
      </c>
      <c r="I9" s="6" t="s">
        <v>71</v>
      </c>
      <c r="J9" s="7" t="s">
        <v>94</v>
      </c>
      <c r="K9" s="7" t="s">
        <v>7</v>
      </c>
      <c r="L9" s="7" t="s">
        <v>726</v>
      </c>
    </row>
    <row r="10" spans="1:12" s="3" customFormat="1" ht="324.60000000000002" customHeight="1">
      <c r="A10" s="4" t="s">
        <v>311</v>
      </c>
      <c r="B10" s="4" t="s">
        <v>7</v>
      </c>
      <c r="C10" s="4" t="s">
        <v>727</v>
      </c>
      <c r="D10" s="4"/>
      <c r="F10" s="16"/>
      <c r="G10" s="4" t="str">
        <f t="shared" si="0"/>
        <v>Authenticatie van externe natuurlijke personen vindt plaats op basis van eHerkenning met two-factor authenticatie (EH2).</v>
      </c>
      <c r="H10" s="19" t="b">
        <f t="shared" si="1"/>
        <v>0</v>
      </c>
      <c r="I10" s="6" t="s">
        <v>71</v>
      </c>
      <c r="J10" s="7" t="s">
        <v>120</v>
      </c>
      <c r="K10" s="7" t="s">
        <v>7</v>
      </c>
      <c r="L10" s="7" t="s">
        <v>728</v>
      </c>
    </row>
    <row r="11" spans="1:12" s="3" customFormat="1" ht="60">
      <c r="A11" s="3" t="s">
        <v>729</v>
      </c>
      <c r="B11" s="3" t="s">
        <v>7</v>
      </c>
      <c r="C11" s="4" t="s">
        <v>730</v>
      </c>
      <c r="D11" s="17" t="s">
        <v>731</v>
      </c>
      <c r="F11" s="20"/>
      <c r="G11" s="5" t="e">
        <f t="shared" si="0"/>
        <v>#N/A</v>
      </c>
      <c r="H11" s="21" t="e">
        <f t="shared" si="1"/>
        <v>#N/A</v>
      </c>
    </row>
    <row r="12" spans="1:12" s="3" customFormat="1" ht="75">
      <c r="A12" s="3" t="s">
        <v>732</v>
      </c>
      <c r="B12" s="3" t="s">
        <v>7</v>
      </c>
      <c r="C12" s="4" t="s">
        <v>733</v>
      </c>
      <c r="D12" s="17" t="s">
        <v>734</v>
      </c>
      <c r="F12" s="20"/>
      <c r="G12" s="5" t="e">
        <f t="shared" si="0"/>
        <v>#N/A</v>
      </c>
      <c r="H12" s="21" t="e">
        <f t="shared" si="1"/>
        <v>#N/A</v>
      </c>
      <c r="I12" s="6" t="s">
        <v>297</v>
      </c>
      <c r="J12" s="4" t="s">
        <v>300</v>
      </c>
      <c r="K12" s="4" t="s">
        <v>7</v>
      </c>
      <c r="L12" s="4" t="s">
        <v>735</v>
      </c>
    </row>
    <row r="13" spans="1:12" ht="116.25" customHeight="1">
      <c r="A13" s="3" t="s">
        <v>336</v>
      </c>
      <c r="B13" s="3" t="s">
        <v>7</v>
      </c>
      <c r="C13" s="10" t="s">
        <v>736</v>
      </c>
      <c r="D13" s="10"/>
      <c r="E13" s="18" t="s">
        <v>737</v>
      </c>
      <c r="F13" s="24" t="s">
        <v>738</v>
      </c>
      <c r="G13" s="4" t="str">
        <f t="shared" si="0"/>
        <v xml:space="preserve">U levert een zogenaamde site-licentie voor het gebruiksrecht op uw oplossing. Dit houdt in dat er een onbeperkt aantal gebruikers toegang krijgen tot uw oplossing en er geen onderscheidt gemaakt wordt in de licentiekosten tussen bewerkers en raadplegers. </v>
      </c>
      <c r="H13" s="25" t="b">
        <f t="shared" si="1"/>
        <v>1</v>
      </c>
      <c r="I13" s="6" t="s">
        <v>329</v>
      </c>
      <c r="J13" s="7" t="s">
        <v>336</v>
      </c>
      <c r="K13" s="7" t="s">
        <v>7</v>
      </c>
      <c r="L13" s="9" t="s">
        <v>736</v>
      </c>
    </row>
    <row r="14" spans="1:12" s="3" customFormat="1" ht="225">
      <c r="A14" s="3" t="s">
        <v>338</v>
      </c>
      <c r="B14" s="3" t="s">
        <v>7</v>
      </c>
      <c r="C14" s="4" t="s">
        <v>739</v>
      </c>
      <c r="D14" s="17" t="s">
        <v>703</v>
      </c>
      <c r="E14" s="18" t="s">
        <v>740</v>
      </c>
      <c r="F14" s="16" t="s">
        <v>741</v>
      </c>
      <c r="G14" s="4" t="str">
        <f t="shared" si="0"/>
        <v>Binnen uw oplossing kunnen meerdere contractmanagement methodieken ingericht worden en naast elkaar actief zijn. Per gebruikersgroep en contract kan geconfigureerd worden welke methodiek van toepassing is.</v>
      </c>
      <c r="H14" s="25" t="b">
        <f t="shared" si="1"/>
        <v>1</v>
      </c>
      <c r="I14" s="6" t="s">
        <v>137</v>
      </c>
      <c r="J14" s="4" t="s">
        <v>142</v>
      </c>
      <c r="K14" s="4" t="s">
        <v>7</v>
      </c>
      <c r="L14" s="4" t="s">
        <v>742</v>
      </c>
    </row>
    <row r="15" spans="1:12" ht="207.75" customHeight="1">
      <c r="A15" s="3" t="s">
        <v>340</v>
      </c>
      <c r="B15" s="3" t="s">
        <v>7</v>
      </c>
      <c r="C15" s="4" t="s">
        <v>743</v>
      </c>
      <c r="D15" s="17" t="s">
        <v>703</v>
      </c>
      <c r="E15" s="18" t="s">
        <v>744</v>
      </c>
      <c r="F15" s="16" t="s">
        <v>745</v>
      </c>
      <c r="G15" s="4" t="str">
        <f t="shared" si="0"/>
        <v>Uw oplossing ondersteunt minimaal de volgende contractmanagement methodieken en de logische opvolgers daarvan: CATS-CM, NEVI-CLM.</v>
      </c>
      <c r="H15" s="25" t="b">
        <f t="shared" si="1"/>
        <v>1</v>
      </c>
      <c r="I15" s="6" t="s">
        <v>195</v>
      </c>
      <c r="J15" s="7" t="s">
        <v>196</v>
      </c>
      <c r="K15" s="7" t="s">
        <v>7</v>
      </c>
      <c r="L15" s="7" t="s">
        <v>746</v>
      </c>
    </row>
    <row r="16" spans="1:12" ht="105">
      <c r="A16" s="3" t="s">
        <v>72</v>
      </c>
      <c r="B16" s="3" t="s">
        <v>7</v>
      </c>
      <c r="C16" s="4" t="s">
        <v>747</v>
      </c>
      <c r="D16" s="17" t="s">
        <v>748</v>
      </c>
      <c r="E16" s="18" t="s">
        <v>749</v>
      </c>
      <c r="F16" s="16" t="s">
        <v>750</v>
      </c>
      <c r="G16" s="4" t="str">
        <f t="shared" si="0"/>
        <v>Uw oplossing ondersteunt de CATS-CM contractlevenscyclus: Contractinitiatie, Contractmanagement, Contract beëindiging en evaluatie én NEVI CLM contractlevenscyclus: Contractplanning, Contractopstelling en -onderhandeling, Contractondertekening, Contractuitvoering, Contractbeheer en Contractbeëindiging.</v>
      </c>
      <c r="H16" s="25" t="b">
        <f t="shared" si="1"/>
        <v>1</v>
      </c>
      <c r="I16" s="6" t="s">
        <v>195</v>
      </c>
      <c r="J16" s="7" t="s">
        <v>198</v>
      </c>
      <c r="K16" s="7" t="s">
        <v>7</v>
      </c>
      <c r="L16" s="7" t="s">
        <v>751</v>
      </c>
    </row>
    <row r="17" spans="1:12" ht="195">
      <c r="A17" s="3" t="s">
        <v>661</v>
      </c>
      <c r="B17" s="3" t="s">
        <v>7</v>
      </c>
      <c r="C17" s="4" t="s">
        <v>752</v>
      </c>
      <c r="D17" s="17" t="s">
        <v>753</v>
      </c>
      <c r="F17" s="16" t="s">
        <v>754</v>
      </c>
      <c r="G17" s="4" t="str">
        <f t="shared" si="0"/>
        <v>Uw oplossing beschikt over een standaard inrichting conform CATS-CM en NEVI-CLM.</v>
      </c>
      <c r="H17" s="25" t="b">
        <f t="shared" si="1"/>
        <v>1</v>
      </c>
      <c r="I17" s="6" t="s">
        <v>195</v>
      </c>
      <c r="J17" s="7" t="s">
        <v>202</v>
      </c>
      <c r="K17" s="7" t="s">
        <v>7</v>
      </c>
      <c r="L17" s="7" t="s">
        <v>755</v>
      </c>
    </row>
    <row r="18" spans="1:12" ht="409.5">
      <c r="A18" s="3" t="s">
        <v>138</v>
      </c>
      <c r="B18" s="3" t="s">
        <v>7</v>
      </c>
      <c r="C18" s="4" t="s">
        <v>756</v>
      </c>
      <c r="D18" s="10" t="s">
        <v>757</v>
      </c>
      <c r="E18" s="26" t="s">
        <v>758</v>
      </c>
      <c r="F18" s="27" t="s">
        <v>759</v>
      </c>
      <c r="G18" s="4" t="str">
        <f t="shared" si="0"/>
        <v>Uw oplossing beschikt over rapportagemogelijkheden waarbij de volgende standaard rapportages aanwezig zijn:
Rapportages over het contractmanagement proces:
- Volledigheid contractdossier (%). Het aantal contracten waarvoor het dossier volledig is gedeeld door het totale aantal contracten.
- Begrote werkbelasting CLM. Werkbelasting in aantal contracten en geplande uren (per contractmanager en leveranciersmanager). 
- Werkelijke werkbelasting CLM. Werkelijk bestede uren t.o.v. de geplande uren (per contract, per contractmanager en per leveranciersmanager).
Rapportages over de contracten (per team, aantal te selecteren teams of gehele organisatie, per contractmanager, per leveranciersmanager, per contractbeheerder, per soort contract, per leverancier):
- Gemiddelde contractduur. Gemiddelde contractduur over het gehele contractportfolio.
- Jaarlijkse contractwaarde. Eenmalige en structurele kosten per contract per jaar.
- Kostenontwikkeling. Kostenontwikkeling per contract per jaar gedurende de looptijd van een contract.
- Indexatie. Jaarlijkse indexatie per contract gedurende de looptijd van een contract.
- Niet verwerkte indexaties. Welke contracten zouden geindexeerd mogen worden, maar is nog geen indexatiebericht van leverancier voor ontvangen.
- Contract uitnutting. Geprognotiseerde/ aanbestede autonome groei ruimte versus daadwerkelijke autonome groei contractwaarde.
- Escalaties. Aantal escalaties, geschillen per jaar per leverancier.
- Service Level Requirements. Mate van naleving Service Level Requirements per jaar per leverancier/contract.
Rapportages per contract:
- financiële uitnutting per contract vs begroting, op factuurniveau met doorklikmogelijkheid naar de onderliggende factuur.
- financiële rapportage t.b.v. Contracteigenaar, op contractniveau de begrote aantallen en kosten per product/dienst vs de werkelijk gerealiseerde aantallen en kosten per product/dienst.</v>
      </c>
      <c r="H18" s="25" t="b">
        <f t="shared" si="1"/>
        <v>1</v>
      </c>
      <c r="I18" s="6" t="s">
        <v>195</v>
      </c>
      <c r="J18" s="7" t="s">
        <v>206</v>
      </c>
      <c r="K18" s="7" t="s">
        <v>7</v>
      </c>
      <c r="L18" s="7" t="s">
        <v>207</v>
      </c>
    </row>
    <row r="19" spans="1:12" ht="75">
      <c r="A19" s="3" t="s">
        <v>140</v>
      </c>
      <c r="B19" s="3" t="s">
        <v>7</v>
      </c>
      <c r="C19" s="4" t="s">
        <v>760</v>
      </c>
      <c r="D19" s="17" t="s">
        <v>761</v>
      </c>
      <c r="F19" s="24" t="s">
        <v>738</v>
      </c>
      <c r="G19" s="4" t="str">
        <f t="shared" si="0"/>
        <v>Uw oplossing biedt de mogelijkheid om door de gebruikers gegenereerde rapportages te kunnen exporteren naar in ieder geval Microsoft Office Excel of PDF van Adobe Acrobat.</v>
      </c>
      <c r="H19" s="25" t="b">
        <f t="shared" si="1"/>
        <v>1</v>
      </c>
      <c r="I19" s="6" t="s">
        <v>195</v>
      </c>
      <c r="J19" s="7" t="s">
        <v>208</v>
      </c>
      <c r="K19" s="7" t="s">
        <v>7</v>
      </c>
      <c r="L19" s="7" t="s">
        <v>209</v>
      </c>
    </row>
    <row r="20" spans="1:12" ht="225">
      <c r="A20" s="3" t="s">
        <v>142</v>
      </c>
      <c r="B20" s="3" t="s">
        <v>7</v>
      </c>
      <c r="C20" s="4" t="s">
        <v>742</v>
      </c>
      <c r="D20" s="17" t="s">
        <v>761</v>
      </c>
      <c r="F20" s="16" t="s">
        <v>762</v>
      </c>
      <c r="G20" s="4" t="str">
        <f t="shared" si="0"/>
        <v>Uw oplossing biedt de mogelijkheid om rapportages met een bepaalde frequentie automatisch via de mail te verzenden aan één of meerdere interne- en/of externe natuurlijke personen.</v>
      </c>
      <c r="H20" s="25" t="b">
        <f t="shared" si="1"/>
        <v>1</v>
      </c>
      <c r="I20" s="6" t="s">
        <v>195</v>
      </c>
      <c r="J20" s="7" t="s">
        <v>210</v>
      </c>
      <c r="K20" s="7" t="s">
        <v>7</v>
      </c>
      <c r="L20" s="7" t="s">
        <v>763</v>
      </c>
    </row>
    <row r="21" spans="1:12" s="3" customFormat="1" ht="120">
      <c r="A21" s="4" t="s">
        <v>168</v>
      </c>
      <c r="B21" s="4" t="s">
        <v>7</v>
      </c>
      <c r="C21" s="4" t="s">
        <v>764</v>
      </c>
      <c r="D21" s="17" t="s">
        <v>765</v>
      </c>
      <c r="E21" s="17" t="s">
        <v>766</v>
      </c>
      <c r="F21" s="24" t="s">
        <v>738</v>
      </c>
      <c r="G21" s="4" t="str">
        <f t="shared" si="0"/>
        <v>Uw oplossing beschikt over een dashboard waarmee de gebruiker in één oogopslag alle openstaande signaleringen, actiepunten, issues en andere relevante informatie waarmee hij/zij aan de slag moet inzichtelijk heeft. Dit dashboard is door de gebruiker zelf vrij in te richten m.b.v. widgets. Het is tevens mogelijk het dashboard uit te breiden met een visuele weergave (waaronder staafdiagram, trendlijn, taartdiagram etc.) van informatieobjecten.</v>
      </c>
      <c r="H21" s="28" t="b">
        <f t="shared" si="1"/>
        <v>1</v>
      </c>
      <c r="I21" s="6" t="s">
        <v>195</v>
      </c>
      <c r="J21" s="7" t="s">
        <v>212</v>
      </c>
      <c r="K21" s="7" t="s">
        <v>7</v>
      </c>
      <c r="L21" s="7" t="s">
        <v>213</v>
      </c>
    </row>
    <row r="22" spans="1:12" s="3" customFormat="1" ht="112.9" customHeight="1">
      <c r="A22" s="3" t="s">
        <v>332</v>
      </c>
      <c r="B22" s="3" t="s">
        <v>7</v>
      </c>
      <c r="C22" s="4" t="s">
        <v>767</v>
      </c>
      <c r="D22" s="17" t="s">
        <v>761</v>
      </c>
      <c r="F22" s="16" t="s">
        <v>768</v>
      </c>
      <c r="G22" s="4" t="str">
        <f t="shared" si="0"/>
        <v>Alle schermen/tabbladen zijn vrij in te richten door de organisatie, ook de standaard inrichting die gegadigde in zijn oplossing geïmplementeerd heeft is door de organisatie aan te passen.</v>
      </c>
      <c r="H22" s="25" t="b">
        <f t="shared" si="1"/>
        <v>1</v>
      </c>
      <c r="I22" s="6" t="s">
        <v>195</v>
      </c>
      <c r="J22" s="7" t="s">
        <v>214</v>
      </c>
      <c r="K22" s="7" t="s">
        <v>7</v>
      </c>
      <c r="L22" s="7" t="s">
        <v>769</v>
      </c>
    </row>
    <row r="23" spans="1:12" ht="159" customHeight="1">
      <c r="A23" s="4" t="s">
        <v>334</v>
      </c>
      <c r="B23" s="4" t="s">
        <v>7</v>
      </c>
      <c r="C23" s="4" t="s">
        <v>770</v>
      </c>
      <c r="D23" s="17" t="s">
        <v>771</v>
      </c>
      <c r="E23" s="18" t="s">
        <v>772</v>
      </c>
      <c r="F23" s="24" t="s">
        <v>738</v>
      </c>
      <c r="G23" s="4" t="str">
        <f t="shared" si="0"/>
        <v>Emailsjablonen in uw oplossing zijn vrij in te richten door de Opdrachtgever. Met behulp van tags kan alle informatie, ook berekende velden, uit uw oplossing opgenomen worden in een emailsjabloon.</v>
      </c>
      <c r="H23" s="28" t="b">
        <f t="shared" si="1"/>
        <v>0</v>
      </c>
      <c r="I23" s="6" t="s">
        <v>167</v>
      </c>
      <c r="J23" s="4" t="s">
        <v>168</v>
      </c>
      <c r="K23" s="4" t="s">
        <v>7</v>
      </c>
      <c r="L23" s="4" t="s">
        <v>764</v>
      </c>
    </row>
    <row r="24" spans="1:12" ht="75">
      <c r="A24" s="4" t="s">
        <v>23</v>
      </c>
      <c r="B24" s="4" t="s">
        <v>7</v>
      </c>
      <c r="C24" s="10" t="s">
        <v>773</v>
      </c>
      <c r="D24" s="29" t="s">
        <v>774</v>
      </c>
      <c r="E24" s="18" t="s">
        <v>775</v>
      </c>
      <c r="G24" s="4" t="str">
        <f t="shared" si="0"/>
        <v>Uw oplossing biedt ondersteuning van checklisten, bijv. een contractcreatie checklist, contractdossier checklist, contactevaluatie checklist of contractregistratie checklist. Vanuit de checklist kan met één muisklik doorgeklikt worden naar betreffend invoer(veld)/raadpleeg scherm.</v>
      </c>
      <c r="H24" s="28" t="b">
        <f t="shared" si="1"/>
        <v>0</v>
      </c>
      <c r="I24" s="6" t="s">
        <v>195</v>
      </c>
      <c r="J24" s="7" t="s">
        <v>216</v>
      </c>
      <c r="K24" s="7" t="s">
        <v>7</v>
      </c>
      <c r="L24" s="7" t="s">
        <v>776</v>
      </c>
    </row>
    <row r="25" spans="1:12" ht="75">
      <c r="A25" s="4" t="s">
        <v>616</v>
      </c>
      <c r="B25" s="4" t="s">
        <v>7</v>
      </c>
      <c r="C25" s="4" t="s">
        <v>777</v>
      </c>
      <c r="D25" s="17" t="s">
        <v>778</v>
      </c>
      <c r="E25" s="18" t="s">
        <v>779</v>
      </c>
      <c r="F25" s="16" t="s">
        <v>780</v>
      </c>
      <c r="G25" s="4" t="str">
        <f t="shared" si="0"/>
        <v>Uw oplossing kent geen eigen documentopslag. Alle geuploade documenten worden vastgelegd in het DMS (Corsa van BCT) van opdrachtgever, en na opslag wordt alleen de link naar het document opgeslagen in uw oplossing en een beperkte set aan metadata.</v>
      </c>
      <c r="H25" s="28" t="b">
        <f t="shared" si="1"/>
        <v>0</v>
      </c>
      <c r="I25" s="6" t="s">
        <v>195</v>
      </c>
      <c r="J25" s="7" t="s">
        <v>218</v>
      </c>
      <c r="K25" s="7" t="s">
        <v>7</v>
      </c>
      <c r="L25" s="7" t="s">
        <v>602</v>
      </c>
    </row>
    <row r="26" spans="1:12" ht="120">
      <c r="A26" s="4" t="s">
        <v>6</v>
      </c>
      <c r="B26" s="4" t="s">
        <v>7</v>
      </c>
      <c r="C26" s="4" t="s">
        <v>781</v>
      </c>
      <c r="D26" s="17" t="s">
        <v>782</v>
      </c>
      <c r="E26" s="22" t="s">
        <v>783</v>
      </c>
      <c r="F26" s="24" t="s">
        <v>738</v>
      </c>
      <c r="G26" s="4" t="str">
        <f t="shared" si="0"/>
        <v>In uw oplossing kan een gebruiker verplicht worden een aantal relevante contractgegevens/kenmerken minimaal in te vullen bij een contractregistratie. zodat een nieuw opgevoerd contract volledig en juist is vastgelegd. Het is mogelijk om hierin aanpassingen te doen en bijvoorbeeld de verplichte velden later uit te breiden.</v>
      </c>
      <c r="H26" s="28" t="b">
        <f t="shared" si="1"/>
        <v>0</v>
      </c>
      <c r="I26" s="6" t="s">
        <v>195</v>
      </c>
      <c r="J26" s="7" t="s">
        <v>220</v>
      </c>
      <c r="K26" s="7" t="s">
        <v>7</v>
      </c>
      <c r="L26" s="7" t="s">
        <v>221</v>
      </c>
    </row>
    <row r="27" spans="1:12" s="3" customFormat="1" ht="75">
      <c r="A27" s="4" t="s">
        <v>9</v>
      </c>
      <c r="B27" s="4" t="s">
        <v>7</v>
      </c>
      <c r="C27" s="4" t="s">
        <v>784</v>
      </c>
      <c r="D27" s="17" t="s">
        <v>785</v>
      </c>
      <c r="F27" s="24" t="s">
        <v>738</v>
      </c>
      <c r="G27" s="4" t="str">
        <f t="shared" si="0"/>
        <v>Uw oplossing maakt het mogelijk om notities aan een contractregistratie toe te voegen. Minimaal wordt vastgelegd: wie de notitie heeft aangemaakt. datum vastlegging notitie. actueel (Ja/Nee). afgehandeld (Ja/Nee). Een notitie kan niet worden verwijderd.</v>
      </c>
      <c r="H27" s="28" t="b">
        <f t="shared" si="1"/>
        <v>0</v>
      </c>
      <c r="I27" s="6" t="s">
        <v>195</v>
      </c>
      <c r="J27" s="7" t="s">
        <v>222</v>
      </c>
      <c r="K27" s="7" t="s">
        <v>7</v>
      </c>
      <c r="L27" s="7" t="s">
        <v>223</v>
      </c>
    </row>
    <row r="28" spans="1:12" ht="60">
      <c r="A28" s="3" t="s">
        <v>160</v>
      </c>
      <c r="B28" s="3" t="s">
        <v>7</v>
      </c>
      <c r="C28" s="3" t="s">
        <v>786</v>
      </c>
      <c r="D28" s="18" t="s">
        <v>761</v>
      </c>
      <c r="F28" s="16" t="s">
        <v>787</v>
      </c>
      <c r="G28" s="4" t="str">
        <f t="shared" si="0"/>
        <v>In uw oplossing moet het mogelijk zijn om acties zelf te kunnen indelen op status (bijvoorbeeld: open, mee bezig, gereed, verlopen).</v>
      </c>
      <c r="H28" s="25" t="b">
        <f t="shared" si="1"/>
        <v>1</v>
      </c>
      <c r="I28" s="6" t="s">
        <v>195</v>
      </c>
      <c r="J28" s="7" t="s">
        <v>163</v>
      </c>
      <c r="K28" s="7" t="s">
        <v>7</v>
      </c>
      <c r="L28" s="7" t="s">
        <v>224</v>
      </c>
    </row>
    <row r="29" spans="1:12" ht="225">
      <c r="A29" s="3" t="s">
        <v>158</v>
      </c>
      <c r="B29" s="3" t="s">
        <v>7</v>
      </c>
      <c r="C29" s="4" t="s">
        <v>788</v>
      </c>
      <c r="D29" s="17" t="s">
        <v>789</v>
      </c>
      <c r="E29" s="18" t="s">
        <v>790</v>
      </c>
      <c r="F29" s="24" t="s">
        <v>738</v>
      </c>
      <c r="G29" s="4" t="str">
        <f t="shared" si="0"/>
        <v>Uw oplossing biedt de mogelijkheid om automatisch en handmatig acties te genereren op basis van contractinformatie. 
A. Automatisch gegenereerde acties dienen handmatig gewijzigd te kunnen worden. 
B. Zodra de actie is gegenereerd volgt een notificatie via email, of door de gebruiker in te stellen alternatief (bijv. Teams chat, SMS), aan de gebruiker, waardoor men niet pas de taak ziet als de gebruiker de applicatie opent.
C. Het moet mogelijk zijn om notities of opmerkingen aan een actie te koppelen.
D. Het moet mogelijk zijn om een actie aan een andere gebruiker toe te wijzen zonder dat de tijd waarbinnen de actie afgerond dient te worden wijzigt, of een actie te weigeren inclusief opgave van reden. Deze actie kan zowel op één, alsook op meerdere, alsook op alle acties worden toegepast.</v>
      </c>
      <c r="H29" s="25" t="b">
        <f t="shared" si="1"/>
        <v>1</v>
      </c>
      <c r="I29" s="6" t="s">
        <v>195</v>
      </c>
      <c r="J29" s="7" t="s">
        <v>225</v>
      </c>
      <c r="K29" s="7" t="s">
        <v>7</v>
      </c>
      <c r="L29" s="7" t="s">
        <v>791</v>
      </c>
    </row>
    <row r="30" spans="1:12" ht="150">
      <c r="A30" s="4" t="s">
        <v>11</v>
      </c>
      <c r="B30" s="4" t="s">
        <v>7</v>
      </c>
      <c r="C30" s="4" t="s">
        <v>792</v>
      </c>
      <c r="D30" s="18" t="s">
        <v>793</v>
      </c>
      <c r="F30" s="16" t="s">
        <v>794</v>
      </c>
      <c r="G30" s="4" t="str">
        <f t="shared" si="0"/>
        <v>Uw oplossing genereert automatische contractnummering (uniek) voor nieuwe contracten.</v>
      </c>
      <c r="H30" s="28" t="b">
        <f t="shared" si="1"/>
        <v>0</v>
      </c>
      <c r="I30" s="6" t="s">
        <v>195</v>
      </c>
      <c r="J30" s="7" t="s">
        <v>227</v>
      </c>
      <c r="K30" s="7" t="s">
        <v>7</v>
      </c>
      <c r="L30" s="7" t="s">
        <v>795</v>
      </c>
    </row>
    <row r="31" spans="1:12" ht="90">
      <c r="A31" s="4" t="s">
        <v>13</v>
      </c>
      <c r="B31" s="4" t="s">
        <v>7</v>
      </c>
      <c r="C31" s="4" t="s">
        <v>796</v>
      </c>
      <c r="D31" s="17" t="s">
        <v>797</v>
      </c>
      <c r="F31" s="16" t="s">
        <v>798</v>
      </c>
      <c r="G31" s="4" t="str">
        <f t="shared" si="0"/>
        <v>Uw oplossing slaat automatisch op tijdens het registreren van een contract. Ook als deze nog niet voltooid is en de onvoltooide registratie is altijd op te halen.</v>
      </c>
      <c r="H31" s="28" t="b">
        <f t="shared" si="1"/>
        <v>0</v>
      </c>
      <c r="I31" s="6" t="s">
        <v>137</v>
      </c>
      <c r="J31" s="4" t="s">
        <v>146</v>
      </c>
      <c r="K31" s="4" t="s">
        <v>7</v>
      </c>
      <c r="L31" s="4" t="s">
        <v>717</v>
      </c>
    </row>
    <row r="32" spans="1:12" s="3" customFormat="1" ht="75">
      <c r="A32" s="4" t="s">
        <v>156</v>
      </c>
      <c r="B32" s="4" t="s">
        <v>7</v>
      </c>
      <c r="C32" s="4" t="s">
        <v>799</v>
      </c>
      <c r="D32" s="17" t="s">
        <v>800</v>
      </c>
      <c r="F32" s="16" t="s">
        <v>801</v>
      </c>
      <c r="G32" s="4" t="str">
        <f t="shared" si="0"/>
        <v>Uw oplossing heeft functie om workflows in te richten voor bijvoorbeeld het vaststellen van een definitieve versie van een contract, contractwijziging of nadere opdracht. Middels een melding krijgt een actor binnen die workflow bericht dat er een actie verlangt wordt of dat de actie afgehandeld is.</v>
      </c>
      <c r="H32" s="28" t="b">
        <f t="shared" si="1"/>
        <v>0</v>
      </c>
      <c r="I32" s="6" t="s">
        <v>329</v>
      </c>
      <c r="J32" s="4" t="s">
        <v>332</v>
      </c>
      <c r="K32" s="4" t="s">
        <v>7</v>
      </c>
      <c r="L32" s="4" t="s">
        <v>767</v>
      </c>
    </row>
    <row r="33" spans="1:12" ht="270">
      <c r="A33" s="3" t="s">
        <v>265</v>
      </c>
      <c r="B33" s="3" t="s">
        <v>7</v>
      </c>
      <c r="C33" s="3" t="s">
        <v>802</v>
      </c>
      <c r="D33" s="18" t="s">
        <v>793</v>
      </c>
      <c r="F33" s="16" t="s">
        <v>803</v>
      </c>
      <c r="G33" s="4" t="str">
        <f t="shared" si="0"/>
        <v>Uw oplossing moet worden geleverd als Software as a Service (SaaS, Dienstverlening op afstand).</v>
      </c>
      <c r="H33" s="25" t="b">
        <f t="shared" si="1"/>
        <v>1</v>
      </c>
      <c r="I33" s="6" t="s">
        <v>5</v>
      </c>
      <c r="J33" s="4" t="s">
        <v>15</v>
      </c>
      <c r="K33" s="4" t="s">
        <v>7</v>
      </c>
      <c r="L33" s="4" t="s">
        <v>804</v>
      </c>
    </row>
    <row r="34" spans="1:12" s="3" customFormat="1" ht="165">
      <c r="A34" s="4" t="s">
        <v>395</v>
      </c>
      <c r="B34" s="4" t="s">
        <v>7</v>
      </c>
      <c r="C34" s="4" t="s">
        <v>805</v>
      </c>
      <c r="D34" s="17" t="s">
        <v>806</v>
      </c>
      <c r="E34" s="18" t="s">
        <v>807</v>
      </c>
      <c r="F34" s="16"/>
      <c r="G34" s="4" t="str">
        <f t="shared" si="0"/>
        <v>De performance van de oplossing in de productieomgeving - gemeten naar de gemiddelde ‘page load time’ - is gemiddeld kleiner dan twee seconden. De ‘page load time’ is de tijd dat een gebruiker een pagina aanroept in de programma via een klik op een link of knop totdat de volledige pagina in de webbrowser is geladen. Indien een pagina niet voldoet aan de geëiste ‘page load time’ dan moet Opdrachtnemer de performance van deze pagina verbeteren binnen een met Opdrachtgever overeengekomen tijdsperiode van één (1) maand. Mocht er een afwijkende tijdsperiode nodig zijn. dan stelt Opdrachtnemer een verbeterplan op welke geaccordeerd wordt door Opdrachtgever.</v>
      </c>
      <c r="H34" s="28" t="b">
        <f t="shared" si="1"/>
        <v>0</v>
      </c>
      <c r="I34" s="6" t="s">
        <v>5</v>
      </c>
      <c r="J34" s="4" t="s">
        <v>17</v>
      </c>
      <c r="K34" s="4" t="s">
        <v>7</v>
      </c>
      <c r="L34" s="4" t="s">
        <v>808</v>
      </c>
    </row>
    <row r="35" spans="1:12" s="3" customFormat="1" ht="90">
      <c r="A35" s="4" t="s">
        <v>144</v>
      </c>
      <c r="B35" s="4" t="s">
        <v>7</v>
      </c>
      <c r="C35" s="4" t="s">
        <v>809</v>
      </c>
      <c r="D35" s="17" t="s">
        <v>793</v>
      </c>
      <c r="F35" s="16"/>
      <c r="G35" s="4" t="str">
        <f t="shared" ref="G35:G66" si="2">VLOOKUP(A35,J:L,3,FALSE)</f>
        <v>Alle data van uw oplossing kan ontsloten worden via een BI of ETL tool die bij Opdrachtgever lokaal draait of extern gehost wordt als SaaS-oplossing. De ontsloten data moet dagelijks geautomatiseerd zonder menselijke tussenkomst (t. b. v. batchverwerking) te benaderen zijn, op veilige wijze, middels een API_x0002_koppeling</v>
      </c>
      <c r="H35" s="28" t="b">
        <f t="shared" ref="H35:H66" si="3">C35=G35</f>
        <v>0</v>
      </c>
      <c r="I35" s="6" t="s">
        <v>33</v>
      </c>
      <c r="J35" s="4" t="s">
        <v>36</v>
      </c>
      <c r="K35" s="4" t="s">
        <v>7</v>
      </c>
      <c r="L35" s="4" t="s">
        <v>810</v>
      </c>
    </row>
    <row r="36" spans="1:12" s="3" customFormat="1" ht="180">
      <c r="A36" s="4" t="s">
        <v>634</v>
      </c>
      <c r="B36" s="4" t="s">
        <v>7</v>
      </c>
      <c r="C36" s="4" t="s">
        <v>811</v>
      </c>
      <c r="D36" s="18" t="s">
        <v>793</v>
      </c>
      <c r="E36" s="18" t="s">
        <v>812</v>
      </c>
      <c r="F36" s="16"/>
      <c r="G36" s="4" t="str">
        <f t="shared" si="2"/>
        <v>Uw oplossing heeft een integratie met Microsoft Outlook/Exchange (Office 365 en hoger of logische opvolger) voor het versturen van emails en documenten</v>
      </c>
      <c r="H36" s="28" t="b">
        <f t="shared" si="3"/>
        <v>0</v>
      </c>
      <c r="I36" s="6" t="s">
        <v>33</v>
      </c>
      <c r="J36" s="4" t="s">
        <v>38</v>
      </c>
      <c r="K36" s="4" t="s">
        <v>7</v>
      </c>
      <c r="L36" s="4" t="s">
        <v>813</v>
      </c>
    </row>
    <row r="37" spans="1:12" s="3" customFormat="1" ht="165">
      <c r="A37" s="4" t="s">
        <v>151</v>
      </c>
      <c r="B37" s="4" t="s">
        <v>7</v>
      </c>
      <c r="C37" s="4" t="s">
        <v>814</v>
      </c>
      <c r="D37" s="17" t="s">
        <v>815</v>
      </c>
      <c r="E37" s="17" t="s">
        <v>816</v>
      </c>
      <c r="F37" s="16" t="s">
        <v>817</v>
      </c>
      <c r="G37" s="4" t="str">
        <f t="shared" si="2"/>
        <v>Uw oplossing beschikt over een fijnmazige autorisatiematrix waarbij rollen aangemaakt kunnen worden. Aan deze rollen kunnen interne- (medewerkers) en externe (medewerkers van leveranciers) natuurlijke personen gekoppeld worden. Aan deze rollen kunnen CRUD (Create, Read, Update en Delete) -rechten gekoppeld per tabblad. (groep van) invoerveld(en) en documenttype. De rollen kunnen gekoppeld worden met rollen vanuit Microsoft Entra-ID. Een leverancier heeft zelf de mogelijkheid binnen het Leveranciersportaal om zijn medewerkers te beheren.</v>
      </c>
      <c r="H37" s="28" t="b">
        <f t="shared" si="3"/>
        <v>0</v>
      </c>
      <c r="I37" s="6" t="s">
        <v>33</v>
      </c>
      <c r="J37" s="4" t="s">
        <v>40</v>
      </c>
      <c r="K37" s="4" t="s">
        <v>7</v>
      </c>
      <c r="L37" s="4" t="s">
        <v>818</v>
      </c>
    </row>
    <row r="38" spans="1:12" s="3" customFormat="1" ht="135">
      <c r="A38" s="4" t="s">
        <v>309</v>
      </c>
      <c r="B38" s="4" t="s">
        <v>7</v>
      </c>
      <c r="C38" s="4" t="s">
        <v>819</v>
      </c>
      <c r="D38" s="17" t="s">
        <v>820</v>
      </c>
      <c r="F38" s="16"/>
      <c r="G38" s="4" t="str">
        <f t="shared" si="2"/>
        <v>De oplossing kan worden geconfigureerd om per veld validaties in te stellen die worden uitgevoerd na het invullen van het veld (bv geen cijfers in letter velden en v. v. , lengte van het veld, correcte datum etc. ), en om bij niet valide invoer meldingen te tonen en de verdere procesgang te blokkeren. Deze veld validaties zijn door de functioneel beheerder van de gemeente toe te voegen, aan te passen of te verwijderen.</v>
      </c>
      <c r="H38" s="28" t="b">
        <f t="shared" si="3"/>
        <v>0</v>
      </c>
      <c r="I38" s="6" t="s">
        <v>33</v>
      </c>
      <c r="J38" s="4" t="s">
        <v>44</v>
      </c>
      <c r="K38" s="4" t="s">
        <v>7</v>
      </c>
      <c r="L38" s="4" t="s">
        <v>821</v>
      </c>
    </row>
    <row r="39" spans="1:12" s="3" customFormat="1" ht="195">
      <c r="A39" s="3" t="s">
        <v>175</v>
      </c>
      <c r="B39" s="3" t="s">
        <v>7</v>
      </c>
      <c r="C39" s="4" t="s">
        <v>822</v>
      </c>
      <c r="D39" s="17" t="s">
        <v>823</v>
      </c>
      <c r="F39" s="16" t="s">
        <v>824</v>
      </c>
      <c r="G39" s="4" t="str">
        <f t="shared" si="2"/>
        <v>De oplossing is maximaal gericht op selfservice; dat wil zeggen dat gebruikers alle voorkomende functies behorende bij hun rol en autorisatie kunnen verrichten zonder tussenkomst van derde personen.</v>
      </c>
      <c r="H39" s="25" t="b">
        <f t="shared" si="3"/>
        <v>1</v>
      </c>
      <c r="I39" s="6" t="s">
        <v>33</v>
      </c>
      <c r="J39" s="4" t="s">
        <v>46</v>
      </c>
      <c r="K39" s="4" t="s">
        <v>7</v>
      </c>
      <c r="L39" s="4" t="s">
        <v>825</v>
      </c>
    </row>
    <row r="40" spans="1:12" s="3" customFormat="1" ht="53.25" customHeight="1">
      <c r="A40" s="3" t="s">
        <v>647</v>
      </c>
      <c r="B40" s="3" t="s">
        <v>7</v>
      </c>
      <c r="C40" s="4" t="s">
        <v>826</v>
      </c>
      <c r="D40" s="17" t="s">
        <v>827</v>
      </c>
      <c r="E40" s="18" t="s">
        <v>828</v>
      </c>
      <c r="F40" s="16" t="s">
        <v>829</v>
      </c>
      <c r="G40" s="4" t="str">
        <f t="shared" si="2"/>
        <v>Opdrachtnemer levert de volgende van elkaar gescheiden omgevingen van de oplossing:
• Productie
• Acceptatie
De acceptatieomgeving is functioneel gelijk ingericht als de productieomgeving. De Acceptatieomgeving is ook infrastructureel ingericht als de productieomgeving en bevat geanonimiseerde productiedata welke door de aanbestedende dienst zelf (zonder tussenkomst van derden) middels een in uw oplossing aanwezige functionaliteit kan verversen vanuit de productieomgeving.</v>
      </c>
      <c r="H40" s="25" t="b">
        <f t="shared" si="3"/>
        <v>1</v>
      </c>
      <c r="I40" s="6" t="s">
        <v>33</v>
      </c>
      <c r="J40" s="4" t="s">
        <v>48</v>
      </c>
      <c r="K40" s="4" t="s">
        <v>7</v>
      </c>
      <c r="L40" s="4" t="s">
        <v>830</v>
      </c>
    </row>
    <row r="41" spans="1:12" ht="270">
      <c r="A41" s="3" t="s">
        <v>177</v>
      </c>
      <c r="B41" s="3" t="s">
        <v>7</v>
      </c>
      <c r="C41" s="4" t="s">
        <v>831</v>
      </c>
      <c r="D41" s="17" t="s">
        <v>793</v>
      </c>
      <c r="F41" s="24" t="s">
        <v>738</v>
      </c>
      <c r="G41" s="4" t="str">
        <f t="shared" si="2"/>
        <v>De oplossing  toont foutmeldingen in de gebruikersinterface visueel duidelijk onderscheidbaar van andere elementen op het scherm.</v>
      </c>
      <c r="H41" s="25" t="b">
        <f t="shared" si="3"/>
        <v>1</v>
      </c>
      <c r="I41" s="6" t="s">
        <v>33</v>
      </c>
      <c r="J41" s="4" t="s">
        <v>50</v>
      </c>
      <c r="K41" s="4" t="s">
        <v>7</v>
      </c>
      <c r="L41" s="4" t="s">
        <v>832</v>
      </c>
    </row>
    <row r="42" spans="1:12" s="3" customFormat="1" ht="90">
      <c r="A42" s="3" t="s">
        <v>179</v>
      </c>
      <c r="B42" s="3" t="s">
        <v>7</v>
      </c>
      <c r="C42" s="4" t="s">
        <v>833</v>
      </c>
      <c r="D42" s="17" t="s">
        <v>793</v>
      </c>
      <c r="F42" s="24" t="s">
        <v>738</v>
      </c>
      <c r="G42" s="4" t="str">
        <f t="shared" si="2"/>
        <v>De oplossing markeert invoervelden die incorrecte input bevatten duidelijk en verwerkt de foutieve invoer niet.</v>
      </c>
      <c r="H42" s="25" t="b">
        <f t="shared" si="3"/>
        <v>1</v>
      </c>
      <c r="I42" s="6" t="s">
        <v>329</v>
      </c>
      <c r="J42" s="4" t="s">
        <v>334</v>
      </c>
      <c r="K42" s="4" t="s">
        <v>7</v>
      </c>
      <c r="L42" s="4" t="s">
        <v>834</v>
      </c>
    </row>
    <row r="43" spans="1:12" s="3" customFormat="1" ht="285">
      <c r="A43" s="3" t="s">
        <v>181</v>
      </c>
      <c r="B43" s="3" t="s">
        <v>7</v>
      </c>
      <c r="C43" s="4" t="s">
        <v>835</v>
      </c>
      <c r="D43" s="17" t="s">
        <v>836</v>
      </c>
      <c r="F43" s="24" t="s">
        <v>738</v>
      </c>
      <c r="G43" s="4" t="str">
        <f t="shared" si="2"/>
        <v>De oplossing toont in de gebruikersinterface, tijdens de uitvoering van een bewerking, visueel duidelijk dat een bewerking wordt uitgevoerd en door wie.</v>
      </c>
      <c r="H43" s="25" t="b">
        <f t="shared" si="3"/>
        <v>1</v>
      </c>
      <c r="I43" s="6" t="s">
        <v>33</v>
      </c>
      <c r="J43" s="4" t="s">
        <v>52</v>
      </c>
      <c r="K43" s="4" t="s">
        <v>7</v>
      </c>
      <c r="L43" s="4" t="s">
        <v>837</v>
      </c>
    </row>
    <row r="44" spans="1:12" s="3" customFormat="1" ht="120">
      <c r="A44" s="3" t="s">
        <v>183</v>
      </c>
      <c r="B44" s="3" t="s">
        <v>7</v>
      </c>
      <c r="C44" s="4" t="s">
        <v>838</v>
      </c>
      <c r="D44" s="17" t="s">
        <v>793</v>
      </c>
      <c r="F44" s="24" t="s">
        <v>738</v>
      </c>
      <c r="G44" s="4" t="str">
        <f t="shared" si="2"/>
        <v>De oplossing toont in de gebruikersinterface, direct na de uitvoering van een bewerking, visueel duidelijk of de bewerking is geslaagd of niet.</v>
      </c>
      <c r="H44" s="25" t="b">
        <f t="shared" si="3"/>
        <v>1</v>
      </c>
      <c r="I44" s="6" t="s">
        <v>329</v>
      </c>
      <c r="J44" s="4" t="s">
        <v>330</v>
      </c>
      <c r="K44" s="4" t="s">
        <v>7</v>
      </c>
      <c r="L44" s="4" t="s">
        <v>839</v>
      </c>
    </row>
    <row r="45" spans="1:12" s="3" customFormat="1" ht="75">
      <c r="A45" s="3" t="s">
        <v>185</v>
      </c>
      <c r="B45" s="3" t="s">
        <v>7</v>
      </c>
      <c r="C45" s="4" t="s">
        <v>840</v>
      </c>
      <c r="D45" s="17" t="s">
        <v>841</v>
      </c>
      <c r="E45" s="18" t="s">
        <v>842</v>
      </c>
      <c r="F45" s="24" t="s">
        <v>738</v>
      </c>
      <c r="G45" s="4" t="str">
        <f t="shared" si="2"/>
        <v>Uw oplossing kan een zelf, dus zonder opstarten van een externe viewer, een preview van documenten tonen.</v>
      </c>
      <c r="H45" s="25" t="b">
        <f t="shared" si="3"/>
        <v>1</v>
      </c>
      <c r="I45" s="6" t="s">
        <v>33</v>
      </c>
      <c r="J45" s="4" t="s">
        <v>54</v>
      </c>
      <c r="K45" s="4" t="s">
        <v>7</v>
      </c>
      <c r="L45" s="4" t="s">
        <v>843</v>
      </c>
    </row>
    <row r="46" spans="1:12" s="3" customFormat="1" ht="195">
      <c r="A46" s="4" t="s">
        <v>269</v>
      </c>
      <c r="B46" s="4" t="s">
        <v>7</v>
      </c>
      <c r="C46" s="4" t="s">
        <v>844</v>
      </c>
      <c r="D46" s="17" t="s">
        <v>845</v>
      </c>
      <c r="F46" s="16" t="s">
        <v>846</v>
      </c>
      <c r="G46" s="4" t="str">
        <f t="shared" si="2"/>
        <v>Uw oplossing is bereikbaar op basis van een sub-domein URL (. sudwestfryslan. nl/) zodat het voor gebruikers van de dienst zichtbaar en verifieerbaar is dat het een officiële  webdienst betreft van de gemeente.</v>
      </c>
      <c r="H46" s="28" t="b">
        <f t="shared" si="3"/>
        <v>0</v>
      </c>
      <c r="I46" s="6" t="s">
        <v>33</v>
      </c>
      <c r="J46" s="4" t="s">
        <v>56</v>
      </c>
      <c r="K46" s="4" t="s">
        <v>7</v>
      </c>
      <c r="L46" s="4" t="s">
        <v>847</v>
      </c>
    </row>
    <row r="47" spans="1:12" s="3" customFormat="1" ht="45">
      <c r="A47" s="3" t="s">
        <v>172</v>
      </c>
      <c r="B47" s="3" t="s">
        <v>7</v>
      </c>
      <c r="C47" s="4" t="s">
        <v>848</v>
      </c>
      <c r="D47" s="17" t="s">
        <v>793</v>
      </c>
      <c r="F47" s="16" t="s">
        <v>849</v>
      </c>
      <c r="G47" s="4" t="str">
        <f t="shared" si="2"/>
        <v>Ieder contractregistratie welke in uw oplossing is opgeslagen is bereikbaar via een unieke url.</v>
      </c>
      <c r="H47" s="25" t="b">
        <f t="shared" si="3"/>
        <v>1</v>
      </c>
      <c r="I47" s="6" t="s">
        <v>148</v>
      </c>
      <c r="J47" s="4" t="s">
        <v>153</v>
      </c>
      <c r="K47" s="4" t="s">
        <v>7</v>
      </c>
      <c r="L47" s="4" t="s">
        <v>850</v>
      </c>
    </row>
    <row r="48" spans="1:12" s="3" customFormat="1" ht="60">
      <c r="A48" s="3" t="s">
        <v>27</v>
      </c>
      <c r="B48" s="3" t="s">
        <v>7</v>
      </c>
      <c r="C48" s="4" t="s">
        <v>851</v>
      </c>
      <c r="D48" s="17" t="s">
        <v>797</v>
      </c>
      <c r="E48" s="18" t="s">
        <v>852</v>
      </c>
      <c r="F48" s="16" t="s">
        <v>853</v>
      </c>
      <c r="G48" s="4" t="str">
        <f t="shared" si="2"/>
        <v>In uw oplossing kunnen ook contracten verwerkt worden die een vordering opleveren. In dat geval dient niet de spend getoond worden, maar de vordering (debiteur), de betalingen en het openstaande bedrag.</v>
      </c>
      <c r="H48" s="25" t="b">
        <f t="shared" si="3"/>
        <v>1</v>
      </c>
      <c r="I48" s="6" t="s">
        <v>306</v>
      </c>
      <c r="J48" s="4" t="s">
        <v>153</v>
      </c>
      <c r="K48" s="4" t="s">
        <v>7</v>
      </c>
      <c r="L48" s="4" t="s">
        <v>850</v>
      </c>
    </row>
    <row r="49" spans="1:12" s="3" customFormat="1" ht="75">
      <c r="A49" s="3" t="s">
        <v>58</v>
      </c>
      <c r="B49" s="3" t="s">
        <v>7</v>
      </c>
      <c r="C49" s="4" t="s">
        <v>854</v>
      </c>
      <c r="D49" s="17" t="s">
        <v>855</v>
      </c>
      <c r="E49" s="18" t="s">
        <v>856</v>
      </c>
      <c r="F49" s="16" t="s">
        <v>857</v>
      </c>
      <c r="G49" s="4" t="str">
        <f t="shared" si="2"/>
        <v>In uw oplossing kan per contract en per jaar de indexatie vastgelegd worden, zowel als een percentage als een absoluut bedrag.</v>
      </c>
      <c r="H49" s="25" t="b">
        <f t="shared" si="3"/>
        <v>1</v>
      </c>
      <c r="I49" s="6" t="s">
        <v>5</v>
      </c>
      <c r="J49" s="4" t="s">
        <v>19</v>
      </c>
      <c r="K49" s="4" t="s">
        <v>7</v>
      </c>
      <c r="L49" s="4" t="s">
        <v>858</v>
      </c>
    </row>
    <row r="50" spans="1:12" ht="100.9" customHeight="1">
      <c r="A50" s="3" t="s">
        <v>60</v>
      </c>
      <c r="B50" s="3" t="s">
        <v>7</v>
      </c>
      <c r="C50" s="4" t="s">
        <v>61</v>
      </c>
      <c r="D50" s="17" t="s">
        <v>859</v>
      </c>
      <c r="G50" s="4" t="str">
        <f t="shared" si="2"/>
        <v>Bij het inbrengen van het indexatie percentage kan gekozen worden uit een door organisatie zelf te onderhouden voorgedefinieerde lijst met percentages  én een zelf in te voeren percentage. In de lijst met voorgedefinieerde percentages wordt tevens de (juridische) grondslag getoond (bijv. ARBIT 2018, GIBIT 2020, CBS index ... etc.). De lijst kent een start- en einddatum per voorgedefineerd percentage, alleen de percentage(s) voor het lopende jaar worden getoond.</v>
      </c>
      <c r="H50" s="25" t="b">
        <f t="shared" si="3"/>
        <v>1</v>
      </c>
      <c r="I50" s="6" t="s">
        <v>5</v>
      </c>
      <c r="J50" s="4" t="s">
        <v>21</v>
      </c>
      <c r="K50" s="4" t="s">
        <v>7</v>
      </c>
      <c r="L50" s="4" t="s">
        <v>860</v>
      </c>
    </row>
    <row r="51" spans="1:12" s="3" customFormat="1" ht="75">
      <c r="A51" s="3" t="s">
        <v>62</v>
      </c>
      <c r="B51" s="3" t="s">
        <v>7</v>
      </c>
      <c r="C51" s="4" t="s">
        <v>861</v>
      </c>
      <c r="D51" s="17" t="s">
        <v>862</v>
      </c>
      <c r="E51" s="18" t="s">
        <v>863</v>
      </c>
      <c r="F51" s="16"/>
      <c r="G51" s="4" t="str">
        <f t="shared" si="2"/>
        <v>Uw oplossing signaleert wanneer een gefactureerd jaarlijks bedrag afwijkt van de overeengekomen indexatie.</v>
      </c>
      <c r="H51" s="25" t="b">
        <f t="shared" si="3"/>
        <v>1</v>
      </c>
      <c r="I51" s="6" t="s">
        <v>5</v>
      </c>
      <c r="J51" s="4" t="s">
        <v>25</v>
      </c>
      <c r="K51" s="4" t="s">
        <v>7</v>
      </c>
      <c r="L51" s="4" t="s">
        <v>864</v>
      </c>
    </row>
    <row r="52" spans="1:12" s="3" customFormat="1" ht="120">
      <c r="A52" s="3" t="s">
        <v>64</v>
      </c>
      <c r="B52" s="3" t="s">
        <v>7</v>
      </c>
      <c r="C52" s="4" t="s">
        <v>865</v>
      </c>
      <c r="D52" s="17" t="s">
        <v>862</v>
      </c>
      <c r="E52" s="18" t="s">
        <v>866</v>
      </c>
      <c r="F52" s="16"/>
      <c r="G52" s="4" t="str">
        <f t="shared" si="2"/>
        <v>Uw oplossing kan de te verwachten spend op het contract berekenen op basis van eenmalige kosten plus (structurele kosten per jaar maal duur van de overeenkomst) en houdt hierbij rekening met een (handmatig in te stellen fictieve) indexatie per jaar.</v>
      </c>
      <c r="H52" s="25" t="b">
        <f t="shared" si="3"/>
        <v>1</v>
      </c>
      <c r="I52" s="6" t="s">
        <v>5</v>
      </c>
      <c r="J52" s="7" t="s">
        <v>23</v>
      </c>
      <c r="K52" s="7" t="s">
        <v>7</v>
      </c>
      <c r="L52" s="10" t="s">
        <v>867</v>
      </c>
    </row>
    <row r="53" spans="1:12" s="3" customFormat="1" ht="165">
      <c r="A53" s="3" t="s">
        <v>187</v>
      </c>
      <c r="B53" s="3" t="s">
        <v>7</v>
      </c>
      <c r="C53" s="4" t="s">
        <v>868</v>
      </c>
      <c r="D53" s="4"/>
      <c r="F53" s="16" t="s">
        <v>869</v>
      </c>
      <c r="G53" s="4" t="str">
        <f t="shared" si="2"/>
        <v>Binnen uw oplossing kunt u oneindig doorklikken op informatieobjecten. Waarbij ieder informatieobject in een nieuw tabblad wordt geopend. Indien een informatieobject reeds op een tabblad getoond wordt, dan wordt dit tabblad geactiveerd bij doorklikken en niet opnieuw geopend.</v>
      </c>
      <c r="H53" s="25" t="b">
        <f t="shared" si="3"/>
        <v>1</v>
      </c>
      <c r="I53" s="6" t="s">
        <v>421</v>
      </c>
      <c r="J53" s="4" t="s">
        <v>422</v>
      </c>
      <c r="K53" s="4" t="s">
        <v>7</v>
      </c>
      <c r="L53" s="4" t="s">
        <v>870</v>
      </c>
    </row>
    <row r="54" spans="1:12" ht="75">
      <c r="A54" s="3" t="s">
        <v>29</v>
      </c>
      <c r="B54" s="3" t="s">
        <v>7</v>
      </c>
      <c r="C54" s="4" t="s">
        <v>871</v>
      </c>
      <c r="F54" s="16" t="s">
        <v>872</v>
      </c>
      <c r="G54" s="4" t="str">
        <f t="shared" si="2"/>
        <v>Binnen uw oplossing is het mogelijk meerdere "bedrijven" aan te maken, waarbij middels in te stellen rechten een strikte scheiding te maken is voor het raadplegen en muteren op basis van gebruikersgroepen.</v>
      </c>
      <c r="H54" s="25" t="b">
        <f t="shared" si="3"/>
        <v>1</v>
      </c>
      <c r="I54" s="6" t="s">
        <v>421</v>
      </c>
      <c r="J54" s="4" t="s">
        <v>424</v>
      </c>
      <c r="K54" s="4" t="s">
        <v>7</v>
      </c>
      <c r="L54" s="4" t="s">
        <v>873</v>
      </c>
    </row>
    <row r="55" spans="1:12" s="3" customFormat="1" ht="165">
      <c r="A55" s="3" t="s">
        <v>189</v>
      </c>
      <c r="B55" s="3" t="s">
        <v>7</v>
      </c>
      <c r="C55" s="4" t="s">
        <v>874</v>
      </c>
      <c r="D55" s="4"/>
      <c r="F55" s="16"/>
      <c r="G55" s="4" t="str">
        <f t="shared" si="2"/>
        <v>In uw oplossing dient het mogelijk te zijn om meerdere contracten/sessies simultaan open te kunnen hebben.</v>
      </c>
      <c r="H55" s="25" t="b">
        <f t="shared" si="3"/>
        <v>1</v>
      </c>
      <c r="I55" s="6" t="s">
        <v>421</v>
      </c>
      <c r="J55" s="4" t="s">
        <v>428</v>
      </c>
      <c r="K55" s="4" t="s">
        <v>7</v>
      </c>
      <c r="L55" s="4" t="s">
        <v>875</v>
      </c>
    </row>
    <row r="56" spans="1:12" ht="75">
      <c r="A56" s="4" t="s">
        <v>74</v>
      </c>
      <c r="B56" s="4" t="s">
        <v>7</v>
      </c>
      <c r="C56" s="10" t="s">
        <v>75</v>
      </c>
      <c r="D56" s="29" t="s">
        <v>876</v>
      </c>
      <c r="G56" s="4" t="str">
        <f t="shared" si="2"/>
        <v>Per contract kan vastgelegd worden welke CM Essentials én eventuele vrije contract- en omgevingskenmerken die er van toepassing zijn, en met welke frequentie deze afwijkend van de default PDCA-cyclus (zie ook eis F81) behandeld dienen te worden.</v>
      </c>
      <c r="H56" s="28" t="b">
        <f t="shared" si="3"/>
        <v>0</v>
      </c>
      <c r="I56" s="6" t="s">
        <v>234</v>
      </c>
      <c r="J56" s="7" t="s">
        <v>237</v>
      </c>
      <c r="K56" s="7" t="s">
        <v>7</v>
      </c>
      <c r="L56" s="7" t="s">
        <v>238</v>
      </c>
    </row>
    <row r="57" spans="1:12" ht="105">
      <c r="A57" s="3" t="s">
        <v>76</v>
      </c>
      <c r="B57" s="3" t="s">
        <v>7</v>
      </c>
      <c r="C57" s="10" t="s">
        <v>77</v>
      </c>
      <c r="D57" s="29" t="s">
        <v>877</v>
      </c>
      <c r="E57" s="18" t="s">
        <v>878</v>
      </c>
      <c r="G57" s="4" t="str">
        <f t="shared" si="2"/>
        <v>Per contract kan vastgelegd worden welke contractoverleggen er gepland zijn, dit inclusief de vastlegging van de naam van het overleg, deelnemers, frequentie, lengte, gepland ja/nee, vaste agendapunten. Indien de leverancier penvoerder is, dan kan deze de contractoverleggen plannen middels het Leveranciersportaal.</v>
      </c>
      <c r="H57" s="25" t="b">
        <f t="shared" si="3"/>
        <v>1</v>
      </c>
      <c r="I57" s="6" t="s">
        <v>234</v>
      </c>
      <c r="J57" s="7" t="s">
        <v>239</v>
      </c>
      <c r="K57" s="7" t="s">
        <v>7</v>
      </c>
      <c r="L57" s="7" t="s">
        <v>240</v>
      </c>
    </row>
    <row r="58" spans="1:12" ht="165">
      <c r="A58" s="4" t="s">
        <v>78</v>
      </c>
      <c r="B58" s="4" t="s">
        <v>7</v>
      </c>
      <c r="C58" s="4" t="s">
        <v>879</v>
      </c>
      <c r="D58" s="17" t="s">
        <v>880</v>
      </c>
      <c r="E58" s="18" t="s">
        <v>881</v>
      </c>
      <c r="G58" s="4" t="str">
        <f t="shared" si="2"/>
        <v>Onbeperkt aantal Onduidelijkheden in het contract kunnen vastgelegd worden in uw oplossing, gekoppeld aan een document, inclusief de acties en opvolging daarvan (bijv. in een addendum, nadere overeenkomst, aangepaste overeenkomst etc.). Van een onduidelijkheid in het contract kan het volgende vastgelegd worden: verwijzing naar paragraaf/artikel waarin onduidelijkheid vermeld staat, type onduidelijkheid (ontbrekend, onvolledig, onjuist, dubbel, tegenstrijdig, onduidelijk), omschrijving, categorie, soort (aoc/dop), CM Essential, Dienst/Product, Impact, Aanpassing nodig, Omschrijving aanpassing, Urgentie, Aangepast (Ja/Nee).</v>
      </c>
      <c r="H58" s="28" t="b">
        <f t="shared" si="3"/>
        <v>0</v>
      </c>
      <c r="I58" s="6" t="s">
        <v>306</v>
      </c>
      <c r="J58" s="4" t="s">
        <v>311</v>
      </c>
      <c r="K58" s="4" t="s">
        <v>7</v>
      </c>
      <c r="L58" s="4" t="s">
        <v>882</v>
      </c>
    </row>
    <row r="59" spans="1:12" s="3" customFormat="1" ht="135">
      <c r="A59" s="4" t="s">
        <v>80</v>
      </c>
      <c r="B59" s="4" t="s">
        <v>7</v>
      </c>
      <c r="C59" s="4" t="s">
        <v>883</v>
      </c>
      <c r="D59" s="17" t="s">
        <v>884</v>
      </c>
      <c r="F59" s="16"/>
      <c r="G59" s="4" t="str">
        <f t="shared" si="2"/>
        <v>Onbepert aantal Contractdoelstellingen per contract kunnen vastgelegd worden in uw oplossing, met verwijzing naar bovenliggende organisatiedoelstellingen, organisatiebelang, de hieraan gerelateerde prestaties, uit welk document die doelstellingen zijn overgenomen, start- en einddatum.</v>
      </c>
      <c r="H59" s="28" t="b">
        <f t="shared" si="3"/>
        <v>0</v>
      </c>
      <c r="I59" s="6" t="s">
        <v>5</v>
      </c>
      <c r="J59" s="4" t="s">
        <v>6</v>
      </c>
      <c r="K59" s="4" t="s">
        <v>7</v>
      </c>
      <c r="L59" s="4" t="s">
        <v>885</v>
      </c>
    </row>
    <row r="60" spans="1:12" s="3" customFormat="1" ht="225">
      <c r="A60" s="4" t="s">
        <v>82</v>
      </c>
      <c r="B60" s="4" t="s">
        <v>7</v>
      </c>
      <c r="C60" s="4" t="s">
        <v>886</v>
      </c>
      <c r="D60" s="17" t="s">
        <v>734</v>
      </c>
      <c r="F60" s="16"/>
      <c r="G60" s="4" t="str">
        <f t="shared" si="2"/>
        <v>Onbepert aantal Stakeholders van een contract kunnen vastgelegd worden in uw oplossing, per stakeholder kan minimaal het volgende vastgelegd worden: Organisatieonderdeel, sleutel naar intern/extern natuurlijk persoon, rol, belang (hoog, middel, laag), invloed (hoog, middel, laag), type invloed (direct, indirect), Attitude (positief, negatief, neutraal), stakeholderstrategie (blijvende positieve invloed, actieve betrokkenheid, belang bewaken, geinformeerd houden).</v>
      </c>
      <c r="H60" s="28" t="b">
        <f t="shared" si="3"/>
        <v>0</v>
      </c>
      <c r="I60" s="6" t="s">
        <v>297</v>
      </c>
      <c r="J60" s="4" t="s">
        <v>298</v>
      </c>
      <c r="K60" s="4" t="s">
        <v>7</v>
      </c>
      <c r="L60" s="4" t="s">
        <v>887</v>
      </c>
    </row>
    <row r="61" spans="1:12" s="3" customFormat="1" ht="165">
      <c r="A61" s="3" t="s">
        <v>84</v>
      </c>
      <c r="B61" s="3" t="s">
        <v>7</v>
      </c>
      <c r="C61" s="4" t="s">
        <v>888</v>
      </c>
      <c r="D61" s="17" t="s">
        <v>734</v>
      </c>
      <c r="F61" s="16"/>
      <c r="G61" s="4" t="str">
        <f t="shared" si="2"/>
        <v>Onbepert aantal Geconstateerde aannames in het contract kunnen vastgelegd worden in uw oplossing, dit gekoppeld aan een document. Het volgende kan minimaal vastgelegd worden, artikelnummer/paragraafnummer, beschrijving artikel/paragraaf, beschrijving aanname, categorie, type, AOC/DOP, getoetst, is het een risico dan koppelen aan een risico, uitkomst verificatie, status.</v>
      </c>
      <c r="H61" s="25" t="b">
        <f t="shared" si="3"/>
        <v>1</v>
      </c>
      <c r="I61" s="6" t="s">
        <v>297</v>
      </c>
      <c r="J61" s="4" t="s">
        <v>302</v>
      </c>
      <c r="K61" s="4" t="s">
        <v>7</v>
      </c>
      <c r="L61" s="4" t="s">
        <v>889</v>
      </c>
    </row>
    <row r="62" spans="1:12" s="3" customFormat="1" ht="105">
      <c r="A62" s="3" t="s">
        <v>86</v>
      </c>
      <c r="B62" s="3" t="s">
        <v>7</v>
      </c>
      <c r="C62" s="4" t="s">
        <v>890</v>
      </c>
      <c r="D62" s="17" t="s">
        <v>734</v>
      </c>
      <c r="F62" s="16"/>
      <c r="G62" s="4" t="str">
        <f t="shared" si="2"/>
        <v>Onbepert aantal Verplichtingen voortvloeiende uit een contract kunnen vastgelegd worden in uw oplossing, welke verplichtingen voor leverancier of opdrachtgever vloeien er voort uit welk document. Minimaal vastgelegd kan worden: artikelnummer/paragraafnummer, beschrijving van de verplichting, type, AOC/DOP, categorie, proces, dienst- of productnaam, status.</v>
      </c>
      <c r="H62" s="25" t="b">
        <f t="shared" si="3"/>
        <v>1</v>
      </c>
      <c r="I62" s="6" t="s">
        <v>297</v>
      </c>
      <c r="J62" s="4" t="s">
        <v>304</v>
      </c>
      <c r="K62" s="4" t="s">
        <v>7</v>
      </c>
      <c r="L62" s="5" t="s">
        <v>621</v>
      </c>
    </row>
    <row r="63" spans="1:12" s="3" customFormat="1" ht="135">
      <c r="A63" s="3" t="s">
        <v>88</v>
      </c>
      <c r="B63" s="3" t="s">
        <v>7</v>
      </c>
      <c r="C63" s="4" t="s">
        <v>891</v>
      </c>
      <c r="D63" s="17" t="s">
        <v>734</v>
      </c>
      <c r="F63" s="16"/>
      <c r="G63" s="4" t="str">
        <f t="shared" si="2"/>
        <v>Er kan in uw oplossing per contract een verificatieplan vastgelegd worden, waarbij de verificatieactie gekoppeld kan worden aan een verplichting. Minimaal kan vastgelegd worden: KPI, wijze van meten, frequentie, soort prestatieverklaring, naam en rol controleur, AOC of DOP, start- en einddatum, afgehandeld (ja/nee). Per PDCA-cyclus kan kunnen de verificatieacties afgehandeld worden en vastgelegd. Aan betreffende verificatieactie kunnen documenten (prestatieverklaringen) gekoppeld worden.</v>
      </c>
      <c r="H63" s="25" t="b">
        <f t="shared" si="3"/>
        <v>1</v>
      </c>
      <c r="I63" s="6" t="s">
        <v>5</v>
      </c>
      <c r="J63" s="4" t="s">
        <v>9</v>
      </c>
      <c r="K63" s="4" t="s">
        <v>7</v>
      </c>
      <c r="L63" s="4" t="s">
        <v>892</v>
      </c>
    </row>
    <row r="64" spans="1:12" s="3" customFormat="1" ht="165">
      <c r="A64" s="3" t="s">
        <v>90</v>
      </c>
      <c r="B64" s="3" t="s">
        <v>7</v>
      </c>
      <c r="C64" s="4" t="s">
        <v>893</v>
      </c>
      <c r="D64" s="17" t="s">
        <v>894</v>
      </c>
      <c r="F64" s="16"/>
      <c r="G64" s="4" t="str">
        <f t="shared" si="2"/>
        <v>Onbepert aantal Financiële afspraken voortvloeiende uit een contract kunnen in uw oplossing vastgelegd worden, dit gekoppeld aan het document waar het uit voortvloeit. Minimaal vastgelegd kan worden: artikelnummer/paragraaf, beschrijving, type (tarief, korting, facturatie, indexatie, etc.).</v>
      </c>
      <c r="H64" s="25" t="b">
        <f t="shared" si="3"/>
        <v>1</v>
      </c>
      <c r="I64" s="6" t="s">
        <v>245</v>
      </c>
      <c r="J64" s="7" t="s">
        <v>246</v>
      </c>
      <c r="K64" s="7" t="s">
        <v>7</v>
      </c>
      <c r="L64" s="7" t="s">
        <v>895</v>
      </c>
    </row>
    <row r="65" spans="1:12" s="3" customFormat="1" ht="165">
      <c r="A65" s="3" t="s">
        <v>92</v>
      </c>
      <c r="B65" s="3" t="s">
        <v>7</v>
      </c>
      <c r="C65" s="4" t="s">
        <v>896</v>
      </c>
      <c r="D65" s="17" t="s">
        <v>897</v>
      </c>
      <c r="F65" s="16"/>
      <c r="G65" s="4" t="str">
        <f t="shared" si="2"/>
        <v>In uw oplossing kunnen per contract de begrote incidentele en structurele kosten vastgelegd worden. De begrote TCO wordt automatisch uitgerekend op basis van de contractduur, en aangepast bij contractverlenging. Per begrotingspost kan minimaal vastgelegd worden: Product/dienst, vraageigenaar (sleutel natuurlijk persoon), RVM'er (sleutel natuurlijk persoon), start- en einddatum, type hoeveelheid, aantallen in jaar 1 t/m einddatum contract, totaal aantal (automatisch berekend op basis van voorgenoemde aantallen), contractwaarde in jaar 1 t/m einddatum contract, TCO (automatisch berekend over contractjaren).</v>
      </c>
      <c r="H65" s="25" t="b">
        <f t="shared" si="3"/>
        <v>1</v>
      </c>
      <c r="I65" s="6" t="s">
        <v>245</v>
      </c>
      <c r="J65" s="7" t="s">
        <v>248</v>
      </c>
      <c r="K65" s="7" t="s">
        <v>7</v>
      </c>
      <c r="L65" s="7" t="s">
        <v>249</v>
      </c>
    </row>
    <row r="66" spans="1:12" s="3" customFormat="1" ht="90">
      <c r="A66" s="3" t="s">
        <v>94</v>
      </c>
      <c r="B66" s="3" t="s">
        <v>7</v>
      </c>
      <c r="C66" s="4" t="s">
        <v>726</v>
      </c>
      <c r="D66" s="17" t="s">
        <v>898</v>
      </c>
      <c r="F66" s="16"/>
      <c r="G66" s="4" t="str">
        <f t="shared" si="2"/>
        <v xml:space="preserve">Er kan in uw oplossing een contractinitiatie plan per contract opgesteld worden, met daarbij  per essential de activiteiten, actiehouder, geplande start- en einddatum, werkelijke start- en einddatum. </v>
      </c>
      <c r="H66" s="25" t="b">
        <f t="shared" si="3"/>
        <v>1</v>
      </c>
      <c r="I66" s="6" t="s">
        <v>245</v>
      </c>
      <c r="J66" s="7" t="s">
        <v>250</v>
      </c>
      <c r="K66" s="7" t="s">
        <v>7</v>
      </c>
      <c r="L66" s="7" t="s">
        <v>899</v>
      </c>
    </row>
    <row r="67" spans="1:12" s="3" customFormat="1" ht="105">
      <c r="A67" s="3" t="s">
        <v>96</v>
      </c>
      <c r="B67" s="3" t="s">
        <v>7</v>
      </c>
      <c r="C67" s="4" t="s">
        <v>900</v>
      </c>
      <c r="D67" s="17" t="s">
        <v>898</v>
      </c>
      <c r="E67" s="18" t="s">
        <v>901</v>
      </c>
      <c r="F67" s="16"/>
      <c r="G67" s="4" t="str">
        <f t="shared" ref="G67:G98" si="4">VLOOKUP(A67,J:L,3,FALSE)</f>
        <v>Er kan in uw oplossing een contractmanagement plan per contract opgesteld worden, per essential de activiteiten, frequentie PDCA, benodigde middelen, AOC/DOP, Verantwoordelijke (sleutel naar natuurlijk persoon). Tijdens het uitvoeren van de PDCA wordt dit contractmanagement plan aangepast en opgeslagen onder een nieuwe versie, dit met behoud van de vorige versie(s).</v>
      </c>
      <c r="H67" s="25" t="b">
        <f t="shared" ref="H67:H98" si="5">C67=G67</f>
        <v>1</v>
      </c>
      <c r="I67" s="6" t="s">
        <v>245</v>
      </c>
      <c r="J67" s="7" t="s">
        <v>252</v>
      </c>
      <c r="K67" s="7" t="s">
        <v>7</v>
      </c>
      <c r="L67" s="7" t="s">
        <v>902</v>
      </c>
    </row>
    <row r="68" spans="1:12" s="3" customFormat="1" ht="409.5">
      <c r="A68" s="3" t="s">
        <v>98</v>
      </c>
      <c r="B68" s="3" t="s">
        <v>7</v>
      </c>
      <c r="C68" s="4" t="s">
        <v>903</v>
      </c>
      <c r="D68" s="17" t="s">
        <v>904</v>
      </c>
      <c r="F68" s="16"/>
      <c r="G68" s="4" t="str">
        <f t="shared" si="4"/>
        <v>Er kan in uw oplossing een contractafbouw plan per contract opgesteld worden, per essential de activiteiten, AOC/DOP, Verantwoordelijke (sleutel naar natuurlijk persoon), geplande einddatum, gerealiseerde einddatum.</v>
      </c>
      <c r="H68" s="25" t="b">
        <f t="shared" si="5"/>
        <v>1</v>
      </c>
      <c r="I68" s="6" t="s">
        <v>167</v>
      </c>
      <c r="J68" s="4" t="s">
        <v>170</v>
      </c>
      <c r="K68" s="4" t="s">
        <v>7</v>
      </c>
      <c r="L68" s="4" t="s">
        <v>905</v>
      </c>
    </row>
    <row r="69" spans="1:12" s="3" customFormat="1" ht="165">
      <c r="A69" s="3" t="s">
        <v>100</v>
      </c>
      <c r="B69" s="3" t="s">
        <v>7</v>
      </c>
      <c r="C69" s="4" t="s">
        <v>906</v>
      </c>
      <c r="D69" s="17" t="s">
        <v>904</v>
      </c>
      <c r="F69" s="16" t="s">
        <v>907</v>
      </c>
      <c r="G69" s="4" t="str">
        <f t="shared" si="4"/>
        <v>Het besturingsmodel van een contract, wie mag welke beslissing nemen en wie is zijn vervanger, kan vastgelegd worden in uw oplossing. Minimaal kan het volgende vastgelegd worden: type besluit, 1e verantwoordelijke (sleutel naar natuurlijk persoon, getooond worden naam, functie en rol), vervanger (sleutel naar natuurlijk persoon, getoond worden naam, functie), maximale bevoegdheid in Euro's, escalatieniveau.</v>
      </c>
      <c r="H69" s="25" t="b">
        <f t="shared" si="5"/>
        <v>1</v>
      </c>
      <c r="I69" s="6" t="s">
        <v>623</v>
      </c>
      <c r="J69" s="4" t="s">
        <v>401</v>
      </c>
      <c r="K69" s="4" t="s">
        <v>7</v>
      </c>
      <c r="L69" s="5" t="s">
        <v>908</v>
      </c>
    </row>
    <row r="70" spans="1:12" s="3" customFormat="1" ht="409.5">
      <c r="A70" s="3" t="s">
        <v>102</v>
      </c>
      <c r="B70" s="3" t="s">
        <v>7</v>
      </c>
      <c r="C70" s="4" t="s">
        <v>909</v>
      </c>
      <c r="D70" s="17" t="s">
        <v>904</v>
      </c>
      <c r="F70" s="16"/>
      <c r="G70" s="4" t="str">
        <f t="shared" si="4"/>
        <v>Onbeperkt aantal risicomitigerende maatregelen, gekoppeld aan risico, kunnen vastgelegd worden in uw oplossing. Getoond worden Risico-ID, Risiconaam. Minimaal kan vastgelegd worden: mitigerende maatregel, type maatregel, effect, verantwoordlijke, datum gerealiseerd, status, laatste keer gechecked, benodigd budget.</v>
      </c>
      <c r="H70" s="25" t="b">
        <f t="shared" si="5"/>
        <v>1</v>
      </c>
      <c r="I70" s="6" t="s">
        <v>623</v>
      </c>
      <c r="J70" s="4" t="s">
        <v>405</v>
      </c>
      <c r="K70" s="4" t="s">
        <v>7</v>
      </c>
      <c r="L70" s="4" t="s">
        <v>624</v>
      </c>
    </row>
    <row r="71" spans="1:12" s="3" customFormat="1" ht="409.5">
      <c r="A71" s="3" t="s">
        <v>104</v>
      </c>
      <c r="B71" s="3" t="s">
        <v>7</v>
      </c>
      <c r="C71" s="4" t="s">
        <v>910</v>
      </c>
      <c r="D71" s="17" t="s">
        <v>904</v>
      </c>
      <c r="F71" s="24" t="s">
        <v>738</v>
      </c>
      <c r="G71" s="4" t="str">
        <f t="shared" si="4"/>
        <v>Ophanden contractwijzigingen kunnen vastgelegd worden in uw oplossing, dit eventueel gekoppeld aan een document uit het contractdossier. Minimaal vastgelegd kan worden: naam, startdatum, initierende partij, bron, omschrijving, motivatie, eigenaar, status, impact, advies, kosten, actie, actiehouder, actiedatum, besluit, resultaat besluit, vastgelegd in document op datum, logboek.</v>
      </c>
      <c r="H71" s="25" t="b">
        <f t="shared" si="5"/>
        <v>1</v>
      </c>
      <c r="I71" s="6" t="s">
        <v>623</v>
      </c>
      <c r="J71" s="4" t="s">
        <v>407</v>
      </c>
      <c r="K71" s="4" t="s">
        <v>7</v>
      </c>
      <c r="L71" s="4" t="s">
        <v>911</v>
      </c>
    </row>
    <row r="72" spans="1:12" s="3" customFormat="1" ht="240">
      <c r="A72" s="3" t="s">
        <v>106</v>
      </c>
      <c r="B72" s="3" t="s">
        <v>7</v>
      </c>
      <c r="C72" s="4" t="s">
        <v>912</v>
      </c>
      <c r="D72" s="17" t="s">
        <v>913</v>
      </c>
      <c r="F72" s="24" t="s">
        <v>738</v>
      </c>
      <c r="G72" s="4" t="str">
        <f t="shared" si="4"/>
        <v>(Contract)Issues kunnen vastgelegd worden in uw oplossing, minimaal kan per issue vastgelegd worden: datum, gemeld door, bron, omschrijving, status, huidige actie, actiehouder, actiedatum, behandelaar, impact, escalatie, verwijziging naar document ingebrekestelling, verwijziging naar document aansprakelijkstelling, datum afgerond, resultaat, logboek. Ook leveranciers kunnen issues op het contract vastleggen in het Leveranciersportaal.</v>
      </c>
      <c r="H72" s="25" t="b">
        <f t="shared" si="5"/>
        <v>1</v>
      </c>
      <c r="I72" s="6" t="s">
        <v>623</v>
      </c>
      <c r="J72" s="4" t="s">
        <v>409</v>
      </c>
      <c r="K72" s="4" t="s">
        <v>7</v>
      </c>
      <c r="L72" s="4" t="s">
        <v>914</v>
      </c>
    </row>
    <row r="73" spans="1:12" s="3" customFormat="1" ht="90">
      <c r="A73" s="3" t="s">
        <v>108</v>
      </c>
      <c r="B73" s="3" t="s">
        <v>7</v>
      </c>
      <c r="C73" s="4" t="s">
        <v>915</v>
      </c>
      <c r="D73" s="17" t="s">
        <v>898</v>
      </c>
      <c r="F73" s="16"/>
      <c r="G73" s="4" t="str">
        <f t="shared" si="4"/>
        <v>De opdracht die de contracteigenaar (CE) aan de contractmanager geeft kan vastgelegd worden in uw oplossing, dit inclusief urenbudget gespecificeerd per fase per maand, bevoegdheden en mandaat van de contractmanager, afgesproken KPI's, rapportagefrequentie en vorm.</v>
      </c>
      <c r="H73" s="25" t="b">
        <f t="shared" si="5"/>
        <v>1</v>
      </c>
      <c r="I73" s="6" t="s">
        <v>623</v>
      </c>
      <c r="J73" s="4" t="s">
        <v>411</v>
      </c>
      <c r="K73" s="4" t="s">
        <v>7</v>
      </c>
      <c r="L73" s="4" t="s">
        <v>916</v>
      </c>
    </row>
    <row r="74" spans="1:12" s="3" customFormat="1" ht="105">
      <c r="A74" s="3" t="s">
        <v>110</v>
      </c>
      <c r="B74" s="3" t="s">
        <v>7</v>
      </c>
      <c r="C74" s="4" t="s">
        <v>917</v>
      </c>
      <c r="D74" s="17" t="s">
        <v>793</v>
      </c>
      <c r="F74" s="24" t="s">
        <v>738</v>
      </c>
      <c r="G74" s="4" t="str">
        <f t="shared" si="4"/>
        <v>In uw oplossing kan een contractkalender per contract vastgelegd worden met daarin zonder beperking in aantal de belangrijke datums m.b.t. een contract zoals verlengdatum, (uiterste) opzegdatum, indexatiedatum etc. Minimaal kan per datum vastgelegd worden: AOC/DOP, gebeurtenis/deadline, verantwoordelijke (sleutel naar natuurlijk persoon, getoond worden naam, rol en functie).</v>
      </c>
      <c r="H74" s="25" t="b">
        <f t="shared" si="5"/>
        <v>1</v>
      </c>
      <c r="I74" s="6" t="s">
        <v>155</v>
      </c>
      <c r="J74" s="7" t="s">
        <v>160</v>
      </c>
      <c r="K74" s="7" t="s">
        <v>7</v>
      </c>
      <c r="L74" s="7" t="s">
        <v>786</v>
      </c>
    </row>
    <row r="75" spans="1:12" s="3" customFormat="1" ht="300">
      <c r="A75" s="3" t="s">
        <v>112</v>
      </c>
      <c r="B75" s="3" t="s">
        <v>7</v>
      </c>
      <c r="C75" s="4" t="s">
        <v>918</v>
      </c>
      <c r="D75" s="17" t="s">
        <v>919</v>
      </c>
      <c r="F75" s="24" t="s">
        <v>738</v>
      </c>
      <c r="G75" s="4" t="str">
        <f t="shared" si="4"/>
        <v>In uw oplossing kunnen onbepert aantal signaleringen vastgelegd worden, minimaal kan per signalering vastgelegd worden: onderwerp (verlenging, indexatie, prestatieverklaring, overschrijding contractwaarde etc.), uiterste datum, signaleringsdatum, te informeren functionaris (sleutel naar natuurlijk persoon, getoond worden naam, rol en functie), signaleringsmail versturen (Ja, Nee), document, drempel overschrijding contractwaarde. Indien signaleringsmail versturen op Ja staat ontvangt te informeren functionaris een signaleringsmail en/of notificatie.</v>
      </c>
      <c r="H75" s="25" t="b">
        <f t="shared" si="5"/>
        <v>1</v>
      </c>
      <c r="I75" s="6" t="s">
        <v>416</v>
      </c>
      <c r="J75" s="4" t="s">
        <v>417</v>
      </c>
      <c r="K75" s="4" t="s">
        <v>7</v>
      </c>
      <c r="L75" s="4" t="s">
        <v>920</v>
      </c>
    </row>
    <row r="76" spans="1:12" s="3" customFormat="1" ht="120">
      <c r="A76" s="3" t="s">
        <v>114</v>
      </c>
      <c r="B76" s="3" t="s">
        <v>7</v>
      </c>
      <c r="C76" s="4" t="s">
        <v>115</v>
      </c>
      <c r="D76" s="17" t="s">
        <v>921</v>
      </c>
      <c r="F76" s="16"/>
      <c r="G76" s="4" t="str">
        <f t="shared" si="4"/>
        <v>Naast de CM essentials kunnen ook vrije contract- en omgevingskenmerken welke van invloed zijn op de uitvoeringsfrequentie van de PDCA-cyclus vastgelegd worden, denk aan politieke gevoeligheid, contractwaarde, complexiteit etc. Per vrij contract- of omgevingskenmerk kan aangegeven worden wat de boven- en ondergrenzen zijn en welk type effect dit heeft op de respectievelijke CM essentials.</v>
      </c>
      <c r="H76" s="25" t="b">
        <f t="shared" si="5"/>
        <v>1</v>
      </c>
      <c r="I76" s="6" t="s">
        <v>416</v>
      </c>
      <c r="J76" s="4" t="s">
        <v>419</v>
      </c>
      <c r="K76" s="4" t="s">
        <v>7</v>
      </c>
      <c r="L76" s="4" t="s">
        <v>922</v>
      </c>
    </row>
    <row r="77" spans="1:12" s="3" customFormat="1" ht="45">
      <c r="A77" s="3" t="s">
        <v>116</v>
      </c>
      <c r="B77" s="3" t="s">
        <v>7</v>
      </c>
      <c r="C77" s="4" t="s">
        <v>923</v>
      </c>
      <c r="D77" s="17" t="s">
        <v>921</v>
      </c>
      <c r="F77" s="16" t="s">
        <v>924</v>
      </c>
      <c r="G77" s="4" t="str">
        <f t="shared" si="4"/>
        <v>Uw oplossing ondersteunt de CATS-CM PDCA-cyclus: Initieren, Plannen, Uitvoeren, Controleren, Aanpassen, Sluiten.</v>
      </c>
      <c r="H77" s="25" t="b">
        <f t="shared" si="5"/>
        <v>1</v>
      </c>
      <c r="I77" s="6" t="s">
        <v>5</v>
      </c>
      <c r="J77" s="4" t="s">
        <v>11</v>
      </c>
      <c r="K77" s="4" t="s">
        <v>7</v>
      </c>
      <c r="L77" s="4" t="s">
        <v>925</v>
      </c>
    </row>
    <row r="78" spans="1:12" s="3" customFormat="1" ht="90">
      <c r="A78" s="3" t="s">
        <v>118</v>
      </c>
      <c r="B78" s="3" t="s">
        <v>7</v>
      </c>
      <c r="C78" s="4" t="s">
        <v>119</v>
      </c>
      <c r="D78" s="17" t="s">
        <v>921</v>
      </c>
      <c r="F78" s="24" t="s">
        <v>738</v>
      </c>
      <c r="G78" s="4" t="str">
        <f t="shared" si="4"/>
        <v>Per contract kan de PDCA-cyclus ingepland worden. Op basis van het toegepaste contractscenario op het contract kan vastgelegd worden op welke datum de plan, do, check en act actie is afgerond, verantwoordelijke (sleutel naar natuurlijk persoon, getoond worden naam, rol en functie), betrokkenen (sleutels naar natuurlijk personen, getoond worden naam, rol en functie).</v>
      </c>
      <c r="H78" s="25" t="b">
        <f t="shared" si="5"/>
        <v>1</v>
      </c>
      <c r="I78" s="6" t="s">
        <v>5</v>
      </c>
      <c r="J78" s="4" t="s">
        <v>13</v>
      </c>
      <c r="K78" s="4" t="s">
        <v>7</v>
      </c>
      <c r="L78" s="4" t="s">
        <v>926</v>
      </c>
    </row>
    <row r="79" spans="1:12" s="3" customFormat="1" ht="105">
      <c r="A79" s="4" t="s">
        <v>120</v>
      </c>
      <c r="B79" s="4" t="s">
        <v>7</v>
      </c>
      <c r="C79" s="4" t="s">
        <v>927</v>
      </c>
      <c r="D79" s="17" t="s">
        <v>921</v>
      </c>
      <c r="F79" s="16" t="s">
        <v>928</v>
      </c>
      <c r="G79" s="4" t="str">
        <f t="shared" si="4"/>
        <v>In uw oplossing kan een nadere uitsplitsing van de werkelijke kosten van een (raam)overeenkomst vastgelegd worden, dit gekoppeld aan een factuur vastgelegd in het financiele oplossing. Minimaal kan vastgelegd worden: werkelijke aantallen en werkelijke bedragen per product/dienst.</v>
      </c>
      <c r="H79" s="28" t="b">
        <f t="shared" si="5"/>
        <v>0</v>
      </c>
      <c r="I79" s="6" t="s">
        <v>148</v>
      </c>
      <c r="J79" s="4" t="s">
        <v>149</v>
      </c>
      <c r="K79" s="4" t="s">
        <v>7</v>
      </c>
      <c r="L79" s="4" t="s">
        <v>929</v>
      </c>
    </row>
    <row r="80" spans="1:12" ht="135">
      <c r="A80" s="3" t="s">
        <v>127</v>
      </c>
      <c r="B80" s="3" t="s">
        <v>7</v>
      </c>
      <c r="C80" s="4" t="s">
        <v>930</v>
      </c>
      <c r="D80" s="17" t="s">
        <v>921</v>
      </c>
      <c r="G80" s="4" t="str">
        <f t="shared" si="4"/>
        <v>In uw oplossing kan een contractafbouwplan vastgelegd worden, op basis van het toepasselijke contractscenario kan per essential de activiteiten vastgelegd worden. Minimaal kan per activiteit het volgende vastgelegd worden: AOC/DOP, Verantwoordelijke (sleutel naar natuurlijk persoon, getoond worden naam, rol en functie), geplande einddatum, gerealiseerde einddatum.</v>
      </c>
      <c r="H80" s="25" t="b">
        <f t="shared" si="5"/>
        <v>1</v>
      </c>
      <c r="I80" s="6" t="s">
        <v>137</v>
      </c>
      <c r="J80" s="4" t="s">
        <v>144</v>
      </c>
      <c r="K80" s="4" t="s">
        <v>7</v>
      </c>
      <c r="L80" s="4" t="s">
        <v>931</v>
      </c>
    </row>
    <row r="81" spans="1:12" s="3" customFormat="1" ht="60">
      <c r="A81" s="4" t="s">
        <v>129</v>
      </c>
      <c r="B81" s="4" t="s">
        <v>7</v>
      </c>
      <c r="C81" s="4" t="s">
        <v>932</v>
      </c>
      <c r="D81" s="17" t="s">
        <v>921</v>
      </c>
      <c r="F81" s="16" t="s">
        <v>933</v>
      </c>
      <c r="G81" s="4" t="str">
        <f t="shared" si="4"/>
        <v>Aanvullend op eis F90 kunnen ook overige afbouwactiviteiten vastgelegd worden, niet gekoppeld aan een essential.</v>
      </c>
      <c r="H81" s="28" t="b">
        <f t="shared" si="5"/>
        <v>0</v>
      </c>
      <c r="I81" s="6" t="s">
        <v>297</v>
      </c>
      <c r="J81" s="4" t="s">
        <v>634</v>
      </c>
      <c r="K81" s="4" t="s">
        <v>7</v>
      </c>
      <c r="L81" s="4" t="s">
        <v>934</v>
      </c>
    </row>
    <row r="82" spans="1:12" s="3" customFormat="1" ht="240">
      <c r="A82" s="3" t="s">
        <v>131</v>
      </c>
      <c r="B82" s="3" t="s">
        <v>7</v>
      </c>
      <c r="C82" s="4" t="s">
        <v>935</v>
      </c>
      <c r="D82" s="17" t="s">
        <v>921</v>
      </c>
      <c r="F82" s="16"/>
      <c r="G82" s="4" t="str">
        <f t="shared" si="4"/>
        <v>In uw oplossing kan vastgelegd worden welke verplichtingen doorlopen na einde van de contract, minimaal kan vastgelegd worden: koppeling naar verplichting (getoond worden in welk document deze verplichting staat, artikelnummer/paragraafnummer, omschrijving), impact, einddatum, belegd bij lijnorganisatie, verantwoordelijke binnen lijnorganisatie (sleutel naar natuurlijk persoon, getoond worden naam, rol en functie).</v>
      </c>
      <c r="H82" s="25" t="b">
        <f t="shared" si="5"/>
        <v>1</v>
      </c>
      <c r="I82" s="6" t="s">
        <v>148</v>
      </c>
      <c r="J82" s="4" t="s">
        <v>151</v>
      </c>
      <c r="K82" s="4" t="s">
        <v>7</v>
      </c>
      <c r="L82" s="4" t="s">
        <v>936</v>
      </c>
    </row>
    <row r="83" spans="1:12" s="3" customFormat="1" ht="105">
      <c r="A83" s="3" t="s">
        <v>133</v>
      </c>
      <c r="B83" s="3" t="s">
        <v>7</v>
      </c>
      <c r="C83" s="4" t="s">
        <v>937</v>
      </c>
      <c r="D83" s="17" t="s">
        <v>921</v>
      </c>
      <c r="F83" s="16"/>
      <c r="G83" s="4" t="str">
        <f t="shared" si="4"/>
        <v>In uw oplossing kan vastgelegd worden welke risico's doorlopen na einde van de contract, minimaal kan vastgelegd worden: koppeling naar risico (getoond worden in welk document deze verplichting staat, artikelnummer/paragraafnummer, omschrijving, impact), einddatum, belegd bij lijnorganisatie, verantwoordelijke binnen lijnorganisatie (sleutel naar natuurlijk persoon, getoond worden naam, rol en functie).</v>
      </c>
      <c r="H83" s="25" t="b">
        <f t="shared" si="5"/>
        <v>1</v>
      </c>
      <c r="I83" s="6" t="s">
        <v>329</v>
      </c>
      <c r="J83" s="7" t="s">
        <v>340</v>
      </c>
      <c r="K83" s="7" t="s">
        <v>7</v>
      </c>
      <c r="L83" s="7" t="s">
        <v>743</v>
      </c>
    </row>
    <row r="84" spans="1:12" s="3" customFormat="1" ht="120">
      <c r="A84" s="3" t="s">
        <v>135</v>
      </c>
      <c r="B84" s="3" t="s">
        <v>7</v>
      </c>
      <c r="C84" s="4" t="s">
        <v>136</v>
      </c>
      <c r="D84" s="17" t="s">
        <v>921</v>
      </c>
      <c r="F84" s="16"/>
      <c r="G84" s="4" t="str">
        <f t="shared" si="4"/>
        <v>Op basis van het toepasselijke contractscenario kan per essential een evaluatie vastgelegd worden, dit volgens een checklist.</v>
      </c>
      <c r="H84" s="25" t="b">
        <f t="shared" si="5"/>
        <v>1</v>
      </c>
      <c r="I84" s="6" t="s">
        <v>306</v>
      </c>
      <c r="J84" s="4" t="s">
        <v>637</v>
      </c>
      <c r="K84" s="4" t="s">
        <v>7</v>
      </c>
      <c r="L84" s="4" t="s">
        <v>938</v>
      </c>
    </row>
    <row r="85" spans="1:12" ht="60">
      <c r="A85" s="3" t="s">
        <v>196</v>
      </c>
      <c r="B85" s="3" t="s">
        <v>7</v>
      </c>
      <c r="C85" s="4" t="s">
        <v>746</v>
      </c>
      <c r="D85" s="17" t="s">
        <v>921</v>
      </c>
      <c r="F85" s="16" t="s">
        <v>939</v>
      </c>
      <c r="G85" s="4" t="str">
        <f t="shared" si="4"/>
        <v>In uw oplossing dient leveranciersmanagement functionaliteiten beschikbaar te zijn. Door bijvoorbeeld een module te activeren zijn de functionaliteiten om leveranciersmanagement uit te voeren beschikbaar.</v>
      </c>
      <c r="H85" s="25" t="b">
        <f t="shared" si="5"/>
        <v>1</v>
      </c>
      <c r="I85" s="6" t="s">
        <v>306</v>
      </c>
      <c r="J85" s="4" t="s">
        <v>643</v>
      </c>
      <c r="K85" s="4" t="s">
        <v>7</v>
      </c>
      <c r="L85" s="4" t="s">
        <v>940</v>
      </c>
    </row>
    <row r="86" spans="1:12" s="3" customFormat="1" ht="165">
      <c r="A86" s="3" t="s">
        <v>198</v>
      </c>
      <c r="B86" s="3" t="s">
        <v>7</v>
      </c>
      <c r="C86" s="4" t="s">
        <v>751</v>
      </c>
      <c r="D86" s="17" t="s">
        <v>921</v>
      </c>
      <c r="F86" s="16" t="s">
        <v>941</v>
      </c>
      <c r="G86" s="4" t="str">
        <f t="shared" si="4"/>
        <v>In uw oplossing kunnen leveranciersportfolio's, inclusief leveranciersportfolio doelstellingen (gerelateerd aan organisatiedoelstellingen en/of categoriedoelstellingen), samengesteld en vastgelegd worden.</v>
      </c>
      <c r="H86" s="25" t="b">
        <f t="shared" si="5"/>
        <v>1</v>
      </c>
      <c r="I86" s="6" t="s">
        <v>306</v>
      </c>
      <c r="J86" s="4" t="s">
        <v>309</v>
      </c>
      <c r="K86" s="4" t="s">
        <v>7</v>
      </c>
      <c r="L86" s="4" t="s">
        <v>942</v>
      </c>
    </row>
    <row r="87" spans="1:12" s="3" customFormat="1" ht="75">
      <c r="A87" s="3" t="s">
        <v>200</v>
      </c>
      <c r="B87" s="3" t="s">
        <v>7</v>
      </c>
      <c r="C87" s="4" t="s">
        <v>706</v>
      </c>
      <c r="D87" s="17" t="s">
        <v>921</v>
      </c>
      <c r="F87" s="16"/>
      <c r="G87" s="4" t="str">
        <f t="shared" si="4"/>
        <v>In uw oplossing is onderscheidt te maken tussen potentiële- en gecontracteerde leveranciers.</v>
      </c>
      <c r="H87" s="25" t="b">
        <f t="shared" si="5"/>
        <v>1</v>
      </c>
      <c r="I87" s="6" t="s">
        <v>174</v>
      </c>
      <c r="J87" s="7" t="s">
        <v>175</v>
      </c>
      <c r="K87" s="7" t="s">
        <v>7</v>
      </c>
      <c r="L87" s="7" t="s">
        <v>822</v>
      </c>
    </row>
    <row r="88" spans="1:12" s="3" customFormat="1" ht="240">
      <c r="A88" s="3" t="s">
        <v>202</v>
      </c>
      <c r="B88" s="3" t="s">
        <v>7</v>
      </c>
      <c r="C88" s="4" t="s">
        <v>755</v>
      </c>
      <c r="D88" s="17" t="s">
        <v>921</v>
      </c>
      <c r="F88" s="16" t="s">
        <v>943</v>
      </c>
      <c r="G88" s="4" t="str">
        <f t="shared" si="4"/>
        <v>Uw oplossing ondersteunt de CATS-CM Leveranciersmanagement processen zoals Managen potentiele leveranciers: "Onboarden potentiële leverancier", "Managen potentiële leverancier" en "Beëindigen relatie en evalueren potentiële leverancier" en Managen gecontracteerde leverancier: "Onboarden nieuw gecontracteerde leverancier", "Managen gecontracteerde leverancier", "Beëindigen relatie en evalueren gecontracteerde leverancier" en "Overdragen gecontracteerde leverancier".</v>
      </c>
      <c r="H88" s="25" t="b">
        <f t="shared" si="5"/>
        <v>1</v>
      </c>
      <c r="I88" s="6" t="s">
        <v>264</v>
      </c>
      <c r="J88" s="4" t="s">
        <v>647</v>
      </c>
      <c r="K88" s="4" t="s">
        <v>7</v>
      </c>
      <c r="L88" s="4" t="s">
        <v>826</v>
      </c>
    </row>
    <row r="89" spans="1:12" s="3" customFormat="1" ht="75">
      <c r="A89" s="3" t="s">
        <v>204</v>
      </c>
      <c r="B89" s="3" t="s">
        <v>7</v>
      </c>
      <c r="C89" s="4" t="s">
        <v>205</v>
      </c>
      <c r="D89" s="17" t="s">
        <v>921</v>
      </c>
      <c r="E89" s="18" t="s">
        <v>944</v>
      </c>
      <c r="F89" s="16" t="s">
        <v>945</v>
      </c>
      <c r="G89" s="4" t="str">
        <f t="shared" si="4"/>
        <v>Per leverancier en bijbehorende contracten moet het mogelijk zijn om een check op de financiële gezondheid (d.m.v. registers zoals Autoriteit Financiele Markten, commerciele krediet-/risicobureau's etc.) in relatie tot de geleverde prestatie van de leverancier te kunnen vastleggen.</v>
      </c>
      <c r="H89" s="25" t="b">
        <f t="shared" si="5"/>
        <v>1</v>
      </c>
      <c r="I89" s="6" t="s">
        <v>174</v>
      </c>
      <c r="J89" s="4" t="s">
        <v>177</v>
      </c>
      <c r="K89" s="4" t="s">
        <v>7</v>
      </c>
      <c r="L89" s="4" t="s">
        <v>831</v>
      </c>
    </row>
    <row r="90" spans="1:12" s="3" customFormat="1" ht="90">
      <c r="A90" s="3" t="s">
        <v>206</v>
      </c>
      <c r="B90" s="3" t="s">
        <v>7</v>
      </c>
      <c r="C90" s="4" t="s">
        <v>207</v>
      </c>
      <c r="D90" s="17" t="s">
        <v>921</v>
      </c>
      <c r="F90" s="16"/>
      <c r="G90" s="4" t="str">
        <f t="shared" si="4"/>
        <v>Per leverancier dient het mogelijk te zijn om interne en externe risico's vast te leggen, dit inclusief risico mitigerende maatregelen. Het dient tevens mogelijk te zijn om alle openstaande leveranciersrisico's en contractrisico's inclusief mitigerende maatregelen in één overzicht (Relatierisicoprofiel) te tonen.</v>
      </c>
      <c r="H90" s="25" t="b">
        <f t="shared" si="5"/>
        <v>1</v>
      </c>
      <c r="I90" s="6" t="s">
        <v>174</v>
      </c>
      <c r="J90" s="4" t="s">
        <v>179</v>
      </c>
      <c r="K90" s="4" t="s">
        <v>7</v>
      </c>
      <c r="L90" s="4" t="s">
        <v>833</v>
      </c>
    </row>
    <row r="91" spans="1:12" s="3" customFormat="1" ht="75">
      <c r="A91" s="3" t="s">
        <v>208</v>
      </c>
      <c r="B91" s="3" t="s">
        <v>7</v>
      </c>
      <c r="C91" s="4" t="s">
        <v>209</v>
      </c>
      <c r="D91" s="17" t="s">
        <v>921</v>
      </c>
      <c r="F91" s="16"/>
      <c r="G91" s="4" t="str">
        <f t="shared" si="4"/>
        <v>Per leverancier dient het mogelijk te zijn om een overzicht te krijgen van de leveringen, compliance en overige contractuele verplichtingen (bijv. KPI's) vanuit de bijbehorende contracten.</v>
      </c>
      <c r="H91" s="25" t="b">
        <f t="shared" si="5"/>
        <v>1</v>
      </c>
      <c r="I91" s="6" t="s">
        <v>174</v>
      </c>
      <c r="J91" s="4" t="s">
        <v>181</v>
      </c>
      <c r="K91" s="4" t="s">
        <v>7</v>
      </c>
      <c r="L91" s="4" t="s">
        <v>835</v>
      </c>
    </row>
    <row r="92" spans="1:12" s="3" customFormat="1" ht="150">
      <c r="A92" s="3" t="s">
        <v>210</v>
      </c>
      <c r="B92" s="3" t="s">
        <v>7</v>
      </c>
      <c r="C92" s="4" t="s">
        <v>763</v>
      </c>
      <c r="D92" s="17" t="s">
        <v>921</v>
      </c>
      <c r="F92" s="16" t="s">
        <v>946</v>
      </c>
      <c r="G92" s="4" t="str">
        <f t="shared" si="4"/>
        <v>Per leverancier kunnen de Stakeholders vastgelegd worden in uw oplossing, per stakeholder kan minimaal het volgende vastgelegd worden: Organisatieonderdeel, sleutel naar intern/extern natuurlijk persoon, rol, belang (hoog, middel, laag), invloed (hoog, middel, laag), type invloed (direct, indirect), Attitude (positief, negatief, neutraal), stakeholderstrategie (blijvende positieve invloed, actieve betrokkenheid, belang bewaken, geïnformeerd houden). Het dient tevens mogelijk te zijn om alle stakeholders van de leverancier inclusief de stakeholders per contract in één overzicht te tonen.</v>
      </c>
      <c r="H92" s="25" t="b">
        <f t="shared" si="5"/>
        <v>1</v>
      </c>
      <c r="I92" s="6" t="s">
        <v>174</v>
      </c>
      <c r="J92" s="4" t="s">
        <v>183</v>
      </c>
      <c r="K92" s="4" t="s">
        <v>7</v>
      </c>
      <c r="L92" s="4" t="s">
        <v>838</v>
      </c>
    </row>
    <row r="93" spans="1:12" s="3" customFormat="1" ht="60">
      <c r="A93" s="3" t="s">
        <v>212</v>
      </c>
      <c r="B93" s="3" t="s">
        <v>7</v>
      </c>
      <c r="C93" s="4" t="s">
        <v>213</v>
      </c>
      <c r="D93" s="17" t="s">
        <v>921</v>
      </c>
      <c r="F93" s="16" t="s">
        <v>947</v>
      </c>
      <c r="G93" s="4" t="str">
        <f t="shared" si="4"/>
        <v>Per leverancier dient het mogelijk te zijn om de marktverhoudingen vast te leggen zoals bedrijfsonderdelen, joint ventures, samenwerkingsverbanden, concurrenten en/of reciprociteitsrelaties.</v>
      </c>
      <c r="H93" s="25" t="b">
        <f t="shared" si="5"/>
        <v>1</v>
      </c>
      <c r="I93" s="6" t="s">
        <v>174</v>
      </c>
      <c r="J93" s="7" t="s">
        <v>185</v>
      </c>
      <c r="K93" s="7" t="s">
        <v>7</v>
      </c>
      <c r="L93" s="7" t="s">
        <v>840</v>
      </c>
    </row>
    <row r="94" spans="1:12" s="3" customFormat="1" ht="90">
      <c r="A94" s="3" t="s">
        <v>214</v>
      </c>
      <c r="B94" s="3" t="s">
        <v>7</v>
      </c>
      <c r="C94" s="4" t="s">
        <v>769</v>
      </c>
      <c r="D94" s="17" t="s">
        <v>921</v>
      </c>
      <c r="F94" s="16" t="s">
        <v>947</v>
      </c>
      <c r="G94" s="4" t="str">
        <f t="shared" si="4"/>
        <v>Uw oplossing biedt een visueel overzicht per leverancier van de onderliggende contracten, vanuit die contracten de contractrelaties, en vanuit die contractrelatie de gerelateerde leveranciers.</v>
      </c>
      <c r="H94" s="25" t="b">
        <f t="shared" si="5"/>
        <v>1</v>
      </c>
      <c r="I94" s="6" t="s">
        <v>264</v>
      </c>
      <c r="J94" s="4" t="s">
        <v>269</v>
      </c>
      <c r="K94" s="4" t="s">
        <v>7</v>
      </c>
      <c r="L94" s="4" t="s">
        <v>948</v>
      </c>
    </row>
    <row r="95" spans="1:12" s="3" customFormat="1" ht="135">
      <c r="A95" s="3" t="s">
        <v>216</v>
      </c>
      <c r="B95" s="3" t="s">
        <v>7</v>
      </c>
      <c r="C95" s="4" t="s">
        <v>776</v>
      </c>
      <c r="D95" s="17" t="s">
        <v>921</v>
      </c>
      <c r="F95" s="16" t="s">
        <v>947</v>
      </c>
      <c r="G95" s="4" t="str">
        <f t="shared" si="4"/>
        <v>Ook relaties tussen leveranciers onderling kunnen vastgelegd worden in uw oplossing, denk aan Jurische of Keten relaties.</v>
      </c>
      <c r="H95" s="25" t="b">
        <f t="shared" si="5"/>
        <v>1</v>
      </c>
      <c r="I95" s="6" t="s">
        <v>71</v>
      </c>
      <c r="J95" s="7" t="s">
        <v>72</v>
      </c>
      <c r="K95" s="7" t="s">
        <v>7</v>
      </c>
      <c r="L95" s="7" t="s">
        <v>747</v>
      </c>
    </row>
    <row r="96" spans="1:12" s="3" customFormat="1" ht="45">
      <c r="A96" s="3" t="s">
        <v>218</v>
      </c>
      <c r="B96" s="3" t="s">
        <v>7</v>
      </c>
      <c r="C96" s="4" t="s">
        <v>602</v>
      </c>
      <c r="D96" s="17" t="s">
        <v>921</v>
      </c>
      <c r="F96" s="16" t="s">
        <v>947</v>
      </c>
      <c r="G96" s="4" t="str">
        <f t="shared" si="4"/>
        <v>Per leverancier kan vastgelegd worden hoe aantrekkelijk wij als Opdrachtgever zijn voor die leverancier.</v>
      </c>
      <c r="H96" s="25" t="b">
        <f t="shared" si="5"/>
        <v>1</v>
      </c>
      <c r="I96" s="6" t="s">
        <v>167</v>
      </c>
      <c r="J96" s="4" t="s">
        <v>172</v>
      </c>
      <c r="K96" s="4" t="s">
        <v>7</v>
      </c>
      <c r="L96" s="4" t="s">
        <v>848</v>
      </c>
    </row>
    <row r="97" spans="1:12" s="3" customFormat="1" ht="90">
      <c r="A97" s="3" t="s">
        <v>220</v>
      </c>
      <c r="B97" s="3" t="s">
        <v>7</v>
      </c>
      <c r="C97" s="4" t="s">
        <v>221</v>
      </c>
      <c r="D97" s="17" t="s">
        <v>921</v>
      </c>
      <c r="E97" s="18" t="s">
        <v>949</v>
      </c>
      <c r="F97" s="16"/>
      <c r="G97" s="4" t="str">
        <f t="shared" si="4"/>
        <v>Per leverancier kan vastgelegd worden welke (contact)personen in welke rol/functie van belang zijn, dit inclusief hun contactgegevens. Het dient tevens mogelijk te zijn om alle contactpersonen op leveranciersniveau en van bijbehorende contracten te tonen in één overzicht.</v>
      </c>
      <c r="H97" s="25" t="b">
        <f t="shared" si="5"/>
        <v>1</v>
      </c>
      <c r="I97" s="6" t="s">
        <v>5</v>
      </c>
      <c r="J97" s="7" t="s">
        <v>27</v>
      </c>
      <c r="K97" s="7" t="s">
        <v>7</v>
      </c>
      <c r="L97" s="7" t="s">
        <v>851</v>
      </c>
    </row>
    <row r="98" spans="1:12" s="3" customFormat="1" ht="60" customHeight="1">
      <c r="A98" s="3" t="s">
        <v>222</v>
      </c>
      <c r="B98" s="3" t="s">
        <v>7</v>
      </c>
      <c r="C98" s="4" t="s">
        <v>223</v>
      </c>
      <c r="D98" s="17" t="s">
        <v>921</v>
      </c>
      <c r="F98" s="16"/>
      <c r="G98" s="4" t="str">
        <f t="shared" si="4"/>
        <v>Per leverancier dient het mogelijk te zijn om een overzicht te krijgen van de totale spend versus beschikbare budgetten vanuit de bijbehorende contracten.</v>
      </c>
      <c r="H98" s="25" t="b">
        <f t="shared" si="5"/>
        <v>1</v>
      </c>
      <c r="I98" s="6" t="s">
        <v>33</v>
      </c>
      <c r="J98" s="7" t="s">
        <v>58</v>
      </c>
      <c r="K98" s="7" t="s">
        <v>7</v>
      </c>
      <c r="L98" s="7" t="s">
        <v>854</v>
      </c>
    </row>
    <row r="99" spans="1:12" s="3" customFormat="1" ht="180">
      <c r="A99" s="3" t="s">
        <v>163</v>
      </c>
      <c r="B99" s="3" t="s">
        <v>7</v>
      </c>
      <c r="C99" s="4" t="s">
        <v>224</v>
      </c>
      <c r="D99" s="17" t="s">
        <v>921</v>
      </c>
      <c r="F99" s="16"/>
      <c r="G99" s="4" t="str">
        <f t="shared" ref="G99:G130" si="6">VLOOKUP(A99,J:L,3,FALSE)</f>
        <v>Per leverancier kunnen er geplande en te plannen overleggen vastgelegd worden, inclusief deelnemers, agenda, verslagen etc.</v>
      </c>
      <c r="H99" s="25" t="b">
        <f t="shared" ref="H99:H130" si="7">C99=G99</f>
        <v>1</v>
      </c>
      <c r="I99" s="6" t="s">
        <v>33</v>
      </c>
      <c r="J99" s="7" t="s">
        <v>60</v>
      </c>
      <c r="K99" s="7" t="s">
        <v>7</v>
      </c>
      <c r="L99" s="7" t="s">
        <v>61</v>
      </c>
    </row>
    <row r="100" spans="1:12" s="3" customFormat="1" ht="75">
      <c r="A100" s="3" t="s">
        <v>225</v>
      </c>
      <c r="B100" s="3" t="s">
        <v>7</v>
      </c>
      <c r="C100" s="4" t="s">
        <v>791</v>
      </c>
      <c r="D100" s="17" t="s">
        <v>921</v>
      </c>
      <c r="F100" s="16"/>
      <c r="G100" s="4" t="str">
        <f t="shared" si="6"/>
        <v>Uw oplossing ondersteunt een PDCA-cyclus voor het ondersteunen van het leveranciersmanagementproces, dit inclusief het plannen van de verschillende activiteiten voorvloeiende uit het doorlopen van een PDCA-cyclus en signalering voor het tijdig uitvoeren van de acties.</v>
      </c>
      <c r="H100" s="25" t="b">
        <f t="shared" si="7"/>
        <v>1</v>
      </c>
      <c r="I100" s="6" t="s">
        <v>33</v>
      </c>
      <c r="J100" s="7" t="s">
        <v>62</v>
      </c>
      <c r="K100" s="7" t="s">
        <v>7</v>
      </c>
      <c r="L100" s="7" t="s">
        <v>861</v>
      </c>
    </row>
    <row r="101" spans="1:12" s="3" customFormat="1" ht="105">
      <c r="A101" s="3" t="s">
        <v>227</v>
      </c>
      <c r="B101" s="3" t="s">
        <v>7</v>
      </c>
      <c r="C101" s="4" t="s">
        <v>795</v>
      </c>
      <c r="D101" s="17" t="s">
        <v>921</v>
      </c>
      <c r="F101" s="16" t="s">
        <v>947</v>
      </c>
      <c r="G101" s="4" t="str">
        <f t="shared" si="6"/>
        <v>Uw oplossing ondersteunt het classificeren van leveranciers, dit op basis van risico-profiel, financiële omvang, cultural fit, mogelijkheid om van leverancier te wisselen.</v>
      </c>
      <c r="H101" s="25" t="b">
        <f t="shared" si="7"/>
        <v>1</v>
      </c>
      <c r="I101" s="6" t="s">
        <v>33</v>
      </c>
      <c r="J101" s="7" t="s">
        <v>64</v>
      </c>
      <c r="K101" s="7" t="s">
        <v>7</v>
      </c>
      <c r="L101" s="7" t="s">
        <v>865</v>
      </c>
    </row>
    <row r="102" spans="1:12" s="3" customFormat="1" ht="120">
      <c r="A102" s="3" t="s">
        <v>146</v>
      </c>
      <c r="B102" s="3" t="s">
        <v>7</v>
      </c>
      <c r="C102" s="4" t="s">
        <v>717</v>
      </c>
      <c r="D102" s="17" t="s">
        <v>921</v>
      </c>
      <c r="F102" s="16"/>
      <c r="G102" s="4" t="str">
        <f t="shared" si="6"/>
        <v>Uw oplossing kan diverse rapportages over het leveranciersportfolio leveren zoals: % leverancier dat inschrijft op een uitvraag, tevredenheid van de leveranciers, % leveranciers die voldoet aan de compliancy etc.</v>
      </c>
      <c r="H102" s="25" t="b">
        <f t="shared" si="7"/>
        <v>1</v>
      </c>
      <c r="I102" s="6" t="s">
        <v>174</v>
      </c>
      <c r="J102" s="7" t="s">
        <v>187</v>
      </c>
      <c r="K102" s="7" t="s">
        <v>7</v>
      </c>
      <c r="L102" s="7" t="s">
        <v>868</v>
      </c>
    </row>
    <row r="103" spans="1:12" s="3" customFormat="1" ht="165">
      <c r="A103" s="4" t="s">
        <v>15</v>
      </c>
      <c r="B103" s="4" t="s">
        <v>7</v>
      </c>
      <c r="C103" s="4" t="s">
        <v>950</v>
      </c>
      <c r="D103" s="17" t="s">
        <v>951</v>
      </c>
      <c r="F103" s="16" t="s">
        <v>952</v>
      </c>
      <c r="G103" s="4" t="str">
        <f t="shared" si="6"/>
        <v>Van een contract kunnen minimaal de volgende velden worden geregistreerd: Administratie/bedrijf, Contract-ID, Contracttype, Contractnaam, Korte omschrijving, Begindatum, Einddatum, Verlengingsdatum, Verlengingstermijn, Maximaal aantal verlengingen, Aantal, gerealiseerde verlengingen, Opzegtermijn, Indexatiedatum, Eenmalige kosten, Structurele kosten, Tijdsperiode structurele kosten (week, maand, jaar etc.), Facturatieperiode, Contract scenario, PDCA-cyclusfrequentie, Leverancier, Commentaar, Contractreferentie leverancier, Aanbestedingsnummer, Link naar aanbestedingsdossier (in DMS), Dossiernummer in DMS.</v>
      </c>
      <c r="H103" s="28" t="b">
        <f t="shared" si="7"/>
        <v>0</v>
      </c>
      <c r="I103" s="6" t="s">
        <v>174</v>
      </c>
      <c r="J103" s="4" t="s">
        <v>189</v>
      </c>
      <c r="K103" s="4" t="s">
        <v>7</v>
      </c>
      <c r="L103" s="4" t="s">
        <v>874</v>
      </c>
    </row>
    <row r="104" spans="1:12" s="3" customFormat="1" ht="60">
      <c r="A104" s="3" t="s">
        <v>17</v>
      </c>
      <c r="B104" s="3" t="s">
        <v>7</v>
      </c>
      <c r="C104" s="4" t="s">
        <v>808</v>
      </c>
      <c r="D104" s="17" t="s">
        <v>953</v>
      </c>
      <c r="F104" s="16"/>
      <c r="G104" s="4" t="str">
        <f t="shared" si="6"/>
        <v>Aan een contract kunnen onbeperkt aantal rollen gekoppeld worden.</v>
      </c>
      <c r="H104" s="25" t="b">
        <f t="shared" si="7"/>
        <v>1</v>
      </c>
      <c r="I104" s="6" t="s">
        <v>329</v>
      </c>
      <c r="J104" s="4" t="s">
        <v>342</v>
      </c>
      <c r="K104" s="4" t="s">
        <v>7</v>
      </c>
      <c r="L104" s="4" t="s">
        <v>954</v>
      </c>
    </row>
    <row r="105" spans="1:12" s="3" customFormat="1" ht="105">
      <c r="A105" s="4" t="s">
        <v>36</v>
      </c>
      <c r="B105" s="4" t="s">
        <v>7</v>
      </c>
      <c r="C105" s="4" t="s">
        <v>955</v>
      </c>
      <c r="D105" s="17" t="s">
        <v>956</v>
      </c>
      <c r="E105" s="18" t="s">
        <v>957</v>
      </c>
      <c r="F105" s="16"/>
      <c r="G105" s="4" t="str">
        <f t="shared" si="6"/>
        <v>In uw oplossing dien je bulkmutaties uit te kunnen voeren. Bijvoorbeeld het filteren en selecteren van meerdere contracten van een contracteigenaar, en de contracteigenaar in één keer wijzigen naar een andere persoon.</v>
      </c>
      <c r="H105" s="28" t="b">
        <f t="shared" si="7"/>
        <v>0</v>
      </c>
      <c r="I105" s="6" t="s">
        <v>71</v>
      </c>
      <c r="J105" s="7" t="s">
        <v>74</v>
      </c>
      <c r="K105" s="7" t="s">
        <v>7</v>
      </c>
      <c r="L105" s="9" t="s">
        <v>958</v>
      </c>
    </row>
    <row r="106" spans="1:12" s="3" customFormat="1" ht="135">
      <c r="A106" s="4" t="s">
        <v>38</v>
      </c>
      <c r="B106" s="4" t="s">
        <v>7</v>
      </c>
      <c r="C106" s="4" t="s">
        <v>959</v>
      </c>
      <c r="D106" s="17" t="s">
        <v>960</v>
      </c>
      <c r="F106" s="16" t="s">
        <v>947</v>
      </c>
      <c r="G106" s="4" t="str">
        <f t="shared" si="6"/>
        <v>Contracten kunnen onderling gerelateerd worden. Hierbij kan aangegeven wat de onderlinge relatie is (ROK-NOK, Onderliggend, Bijlage etc. ) en het type relatie (Juridisch, Keten, Contract met dezelfde wederpartij) en Relatiestrategie (ad hoc, infrequent overleg, frequent overleg, nauwe samenwerking, contractmanagement in één hand). In het overzicht van te relateren contracten dient geswitched te kunnen worden tussen contractstatussen.</v>
      </c>
      <c r="H106" s="28" t="b">
        <f t="shared" si="7"/>
        <v>0</v>
      </c>
      <c r="I106" s="6" t="s">
        <v>71</v>
      </c>
      <c r="J106" s="7" t="s">
        <v>76</v>
      </c>
      <c r="K106" s="7" t="s">
        <v>7</v>
      </c>
      <c r="L106" s="9" t="s">
        <v>77</v>
      </c>
    </row>
    <row r="107" spans="1:12" s="3" customFormat="1" ht="255">
      <c r="A107" s="3" t="s">
        <v>40</v>
      </c>
      <c r="B107" s="3" t="s">
        <v>7</v>
      </c>
      <c r="C107" s="4" t="s">
        <v>818</v>
      </c>
      <c r="D107" s="17" t="s">
        <v>960</v>
      </c>
      <c r="F107" s="16"/>
      <c r="G107" s="4" t="str">
        <f t="shared" si="6"/>
        <v>Uw oplossing beschikt over de mogelijkheid om per contract een contractdossier te vormen. Van een document kan minimaal de volgende gegevens worden vastgelegd (of getoond vanuit DMS): DocumentID, Documentnaam, Categorie, Versienummer, Status, Publicatiedatum, Eigenaar, Documenttype, Kwaliteit, Bron, Opmerkingen, Link naar document in DMS.</v>
      </c>
      <c r="H107" s="25" t="b">
        <f t="shared" si="7"/>
        <v>1</v>
      </c>
      <c r="I107" s="6" t="s">
        <v>71</v>
      </c>
      <c r="J107" s="7" t="s">
        <v>78</v>
      </c>
      <c r="K107" s="7" t="s">
        <v>7</v>
      </c>
      <c r="L107" s="7" t="s">
        <v>961</v>
      </c>
    </row>
    <row r="108" spans="1:12" s="3" customFormat="1" ht="120">
      <c r="A108" s="3" t="s">
        <v>42</v>
      </c>
      <c r="B108" s="3" t="s">
        <v>7</v>
      </c>
      <c r="C108" s="4" t="s">
        <v>719</v>
      </c>
      <c r="D108" s="17" t="s">
        <v>960</v>
      </c>
      <c r="F108" s="16"/>
      <c r="G108" s="4" t="str">
        <f t="shared" si="6"/>
        <v>In uw oplossing kan op ieder document een signalering ingesteld worden.</v>
      </c>
      <c r="H108" s="25" t="b">
        <f t="shared" si="7"/>
        <v>1</v>
      </c>
      <c r="I108" s="6" t="s">
        <v>71</v>
      </c>
      <c r="J108" s="7" t="s">
        <v>80</v>
      </c>
      <c r="K108" s="7" t="s">
        <v>7</v>
      </c>
      <c r="L108" s="7" t="s">
        <v>962</v>
      </c>
    </row>
    <row r="109" spans="1:12" s="3" customFormat="1" ht="180">
      <c r="A109" s="4" t="s">
        <v>44</v>
      </c>
      <c r="B109" s="4" t="s">
        <v>7</v>
      </c>
      <c r="C109" s="4" t="s">
        <v>963</v>
      </c>
      <c r="D109" s="17" t="s">
        <v>964</v>
      </c>
      <c r="F109" s="16"/>
      <c r="G109" s="4" t="str">
        <f t="shared" si="6"/>
        <v>In uw oplossing kunnen de ontbrekende documenten vastgelegd worden. dit inclusief documentnaam, versienummer, eigenaar, verantwoordelijk voor aanlevering, uiterlijke datum aan te leveren, datum aangeleverd, opmerkingen. Bij raadplegen van het contractdossier is inzichtelijk welke ontbrekende documenten er zijn.</v>
      </c>
      <c r="H109" s="28" t="b">
        <f t="shared" si="7"/>
        <v>0</v>
      </c>
      <c r="I109" s="6" t="s">
        <v>71</v>
      </c>
      <c r="J109" s="7" t="s">
        <v>82</v>
      </c>
      <c r="K109" s="7" t="s">
        <v>7</v>
      </c>
      <c r="L109" s="7" t="s">
        <v>965</v>
      </c>
    </row>
    <row r="110" spans="1:12" s="3" customFormat="1" ht="180">
      <c r="A110" s="4" t="s">
        <v>46</v>
      </c>
      <c r="B110" s="4" t="s">
        <v>7</v>
      </c>
      <c r="C110" s="4" t="s">
        <v>966</v>
      </c>
      <c r="D110" s="17" t="s">
        <v>967</v>
      </c>
      <c r="F110" s="16" t="s">
        <v>968</v>
      </c>
      <c r="G110" s="4" t="str">
        <f t="shared" si="6"/>
        <v>Bij het registreren van leveranciers welke ingeschreven staan bij de Nederlandse Kamer van Koophandel kan gezocht worden op KvK-nummer en handelsnaam. Indien de leverancier gevonden wordt in de KvK dan wordt uitsluitend de sleutel naar de registratie in de KvK opgeslagen in uw oplossing. Bij iedere raadpleging van leveranciersgegevens worden de actuele gegevens uit het KvK getoond. Bij beëindiging van de registratie in de KvK wordt er een signalering toegevoegd t. b. v. de contractbeheerders.</v>
      </c>
      <c r="H110" s="28" t="b">
        <f t="shared" si="7"/>
        <v>0</v>
      </c>
      <c r="I110" s="6" t="s">
        <v>71</v>
      </c>
      <c r="J110" s="7" t="s">
        <v>82</v>
      </c>
      <c r="K110" s="7" t="s">
        <v>7</v>
      </c>
      <c r="L110" s="7" t="s">
        <v>965</v>
      </c>
    </row>
    <row r="111" spans="1:12" ht="180">
      <c r="A111" s="4" t="s">
        <v>48</v>
      </c>
      <c r="B111" s="4" t="s">
        <v>7</v>
      </c>
      <c r="C111" s="4" t="s">
        <v>969</v>
      </c>
      <c r="D111" s="17" t="s">
        <v>970</v>
      </c>
      <c r="G111" s="4" t="str">
        <f t="shared" si="6"/>
        <v>Aanvullend op eis F127 kan van (buitenlandse) leveranciers die niet in de nederlandse KvK staan ingeschreven de handelsnaam, postadres, bezoekadres en contactgegevens in uw oplossing vastgelegd worden.</v>
      </c>
      <c r="H111" s="28" t="b">
        <f t="shared" si="7"/>
        <v>0</v>
      </c>
      <c r="I111" s="6" t="s">
        <v>71</v>
      </c>
      <c r="J111" s="7" t="s">
        <v>84</v>
      </c>
      <c r="K111" s="7" t="s">
        <v>7</v>
      </c>
      <c r="L111" s="7" t="s">
        <v>888</v>
      </c>
    </row>
    <row r="112" spans="1:12" s="3" customFormat="1" ht="165">
      <c r="A112" s="4" t="s">
        <v>50</v>
      </c>
      <c r="B112" s="4" t="s">
        <v>7</v>
      </c>
      <c r="C112" s="4" t="s">
        <v>971</v>
      </c>
      <c r="D112" s="17" t="s">
        <v>972</v>
      </c>
      <c r="F112" s="16"/>
      <c r="G112" s="4" t="str">
        <f t="shared" si="6"/>
        <v>Uw oplossing beschikt over een koppeling met de organogram van de organisatie van de gemeente. de organisatiegegevens (organisatieeenheden zoals keten, team, manager, teamleden, hierarchie etc. ) worden bij voorkeur middels de Microsoft Entra ID koppeling uit de Active Directory van de gemeente gehaald. Alternatief is dat deze uit het HR-oplossing van de gemeente wordt gehaald m. b. v. een beschikbare API of ETL uit een Datawarehouse. Er worden alleen sleutels naar organisatieentiteiten vastgelegd in uw oplossing. Bij beëindiging van een organisatieeenheid wordt er een signalering toegevoegd t. b. v. de contractbeheerders.</v>
      </c>
      <c r="H112" s="28" t="b">
        <f t="shared" si="7"/>
        <v>0</v>
      </c>
      <c r="I112" s="6" t="s">
        <v>71</v>
      </c>
      <c r="J112" s="7" t="s">
        <v>86</v>
      </c>
      <c r="K112" s="7" t="s">
        <v>7</v>
      </c>
      <c r="L112" s="7" t="s">
        <v>890</v>
      </c>
    </row>
    <row r="113" spans="1:12" ht="195">
      <c r="A113" s="4" t="s">
        <v>52</v>
      </c>
      <c r="B113" s="4" t="s">
        <v>7</v>
      </c>
      <c r="C113" s="23" t="s">
        <v>973</v>
      </c>
      <c r="D113" s="30" t="s">
        <v>974</v>
      </c>
      <c r="G113" s="4" t="str">
        <f t="shared" si="6"/>
        <v>Uw oplossing moet het beheren van verschillende contractypes kunnen ondersteunen (bijv. raamovereenkomsten, nadere overeeenkomsten, inhuurcontracten, samenwerkingsovereenkomsten, verkoopcontracten, verwerkersovereenkomsten etc. ). Er kunnen formats voor deze contracttypes worden gevormd door het samenstellen  van verschillende informatieobjecten en datavelden die voor dat contracttype relevant zijn. Het format van een contractype kan worden opgeslagen en telkens opnieuw worden gebruikt voor het registreren van een contract. De formats kunnen worden aangepast door de functioneel beheerders van de gemeente.</v>
      </c>
      <c r="H113" s="28" t="b">
        <f t="shared" si="7"/>
        <v>0</v>
      </c>
      <c r="I113" s="6" t="s">
        <v>71</v>
      </c>
      <c r="J113" s="7" t="s">
        <v>88</v>
      </c>
      <c r="K113" s="7" t="s">
        <v>7</v>
      </c>
      <c r="L113" s="7" t="s">
        <v>891</v>
      </c>
    </row>
    <row r="114" spans="1:12" ht="120">
      <c r="A114" s="3" t="s">
        <v>330</v>
      </c>
      <c r="B114" s="3" t="s">
        <v>7</v>
      </c>
      <c r="C114" s="31" t="s">
        <v>839</v>
      </c>
      <c r="D114" s="32" t="s">
        <v>975</v>
      </c>
      <c r="G114" s="4" t="str">
        <f t="shared" si="6"/>
        <v>U oplossing ondersteunt registratie van een onbeperkt aantal contracten en contracttypes, en per contracttype onbeperkt aantal informatieobjecten en invoervelden. Invoervelden zijn te groeperen, en groepen van Invoervelden kunnen gerangschikt worden op tabbladen.</v>
      </c>
      <c r="H114" s="25" t="b">
        <f t="shared" si="7"/>
        <v>1</v>
      </c>
      <c r="I114" s="6" t="s">
        <v>71</v>
      </c>
      <c r="J114" s="7" t="s">
        <v>90</v>
      </c>
      <c r="K114" s="7" t="s">
        <v>7</v>
      </c>
      <c r="L114" s="7" t="s">
        <v>893</v>
      </c>
    </row>
    <row r="115" spans="1:12" s="3" customFormat="1" ht="45">
      <c r="A115" s="3" t="s">
        <v>54</v>
      </c>
      <c r="B115" s="3" t="s">
        <v>7</v>
      </c>
      <c r="C115" s="33" t="s">
        <v>843</v>
      </c>
      <c r="D115" s="34" t="s">
        <v>970</v>
      </c>
      <c r="F115" s="16"/>
      <c r="G115" s="4" t="str">
        <f t="shared" si="6"/>
        <v>Uw oplossing biedt de mogelijkheid om een contractdossier te klonen om gegevens niet dubbel in te hoeven voeren als de contractinformatie hergebruikt dient te worden.</v>
      </c>
      <c r="H115" s="25" t="b">
        <f t="shared" si="7"/>
        <v>1</v>
      </c>
      <c r="I115" s="6" t="s">
        <v>329</v>
      </c>
      <c r="J115" s="4" t="s">
        <v>661</v>
      </c>
      <c r="K115" s="4" t="s">
        <v>7</v>
      </c>
      <c r="L115" s="4" t="s">
        <v>752</v>
      </c>
    </row>
    <row r="116" spans="1:12" s="3" customFormat="1" ht="255">
      <c r="A116" s="4" t="s">
        <v>56</v>
      </c>
      <c r="B116" s="4" t="s">
        <v>7</v>
      </c>
      <c r="C116" s="23" t="s">
        <v>976</v>
      </c>
      <c r="D116" s="30" t="s">
        <v>977</v>
      </c>
      <c r="F116" s="16"/>
      <c r="G116" s="4" t="str">
        <f t="shared" si="6"/>
        <v>Uw oplossing geeft inzage in de contractstatus. Het oplossing kent minimaal de volgende contractstatussen:  In voorbereiding, Actief en Beeindigd. De statussen Actief en Beeindigd kunnen automatisch worden toegekend o. b. v. de contractdatums. Maar deze statussen kunnen worden overruled door de hiertoe bevoegde gebruiker (al of niet door het aanpassen van de contractdatums). In dashboards en overzichtschermen is te switchen tussen de verschillende contractstatussen.</v>
      </c>
      <c r="H116" s="28" t="b">
        <f t="shared" si="7"/>
        <v>0</v>
      </c>
      <c r="I116" s="6" t="s">
        <v>71</v>
      </c>
      <c r="J116" s="7" t="s">
        <v>92</v>
      </c>
      <c r="K116" s="7" t="s">
        <v>7</v>
      </c>
      <c r="L116" s="7" t="s">
        <v>896</v>
      </c>
    </row>
    <row r="117" spans="1:12" ht="150">
      <c r="A117" s="3" t="s">
        <v>153</v>
      </c>
      <c r="B117" s="3" t="s">
        <v>7</v>
      </c>
      <c r="C117" s="23" t="s">
        <v>850</v>
      </c>
      <c r="D117" s="23"/>
      <c r="G117" s="4" t="str">
        <f t="shared" si="6"/>
        <v>Er dienen raadpleegrechten per contracttype aan rollen gekoppeld te kunnen worden.</v>
      </c>
      <c r="H117" s="25" t="b">
        <f t="shared" si="7"/>
        <v>1</v>
      </c>
      <c r="I117" s="6" t="s">
        <v>71</v>
      </c>
      <c r="J117" s="7" t="s">
        <v>96</v>
      </c>
      <c r="K117" s="7" t="s">
        <v>7</v>
      </c>
      <c r="L117" s="7" t="s">
        <v>900</v>
      </c>
    </row>
    <row r="118" spans="1:12" ht="105">
      <c r="A118" s="3" t="s">
        <v>19</v>
      </c>
      <c r="B118" s="3" t="s">
        <v>7</v>
      </c>
      <c r="C118" s="23" t="s">
        <v>858</v>
      </c>
      <c r="D118" s="23"/>
      <c r="G118" s="4" t="str">
        <f t="shared" si="6"/>
        <v>In uw oplossing moet het mogelijk zijn om een sjabloon van een contract te kunnen maken voor steeds terugkomende opdrachten/contracten, en die te kunnen dupliceren.</v>
      </c>
      <c r="H118" s="25" t="b">
        <f t="shared" si="7"/>
        <v>1</v>
      </c>
      <c r="I118" s="6" t="s">
        <v>71</v>
      </c>
      <c r="J118" s="7" t="s">
        <v>98</v>
      </c>
      <c r="K118" s="7" t="s">
        <v>7</v>
      </c>
      <c r="L118" s="7" t="s">
        <v>903</v>
      </c>
    </row>
    <row r="119" spans="1:12" ht="165">
      <c r="A119" s="4" t="s">
        <v>21</v>
      </c>
      <c r="B119" s="4" t="s">
        <v>7</v>
      </c>
      <c r="C119" s="23" t="s">
        <v>978</v>
      </c>
      <c r="D119" s="23"/>
      <c r="F119" s="16" t="s">
        <v>979</v>
      </c>
      <c r="G119" s="4" t="str">
        <f t="shared" si="6"/>
        <v>In uw oplossing moet het mogelijk zijn om in de diverse datum- en/of periodevelden diverse periodes te kunnen gebruiken. Bijvoorbeeld een initiele looptijd van 9 maanden, maar een verlenging met één jaar.</v>
      </c>
      <c r="H119" s="28" t="b">
        <f t="shared" si="7"/>
        <v>0</v>
      </c>
      <c r="I119" s="6" t="s">
        <v>71</v>
      </c>
      <c r="J119" s="7" t="s">
        <v>100</v>
      </c>
      <c r="K119" s="7" t="s">
        <v>7</v>
      </c>
      <c r="L119" s="7" t="s">
        <v>906</v>
      </c>
    </row>
    <row r="120" spans="1:12" ht="135">
      <c r="A120" s="4" t="s">
        <v>25</v>
      </c>
      <c r="B120" s="4" t="s">
        <v>7</v>
      </c>
      <c r="C120" s="23" t="s">
        <v>980</v>
      </c>
      <c r="D120" s="23"/>
      <c r="G120" s="4" t="str">
        <f t="shared" si="6"/>
        <v>In uw oplossing dient functie voor versiebeheer aanwezig te zijn. Doormiddel van meerdere keren een knop of ctrl-z in te drukken zijn de laatste wijzigingen ongedaan te maken.</v>
      </c>
      <c r="H120" s="28" t="b">
        <f t="shared" si="7"/>
        <v>0</v>
      </c>
      <c r="I120" s="6" t="s">
        <v>71</v>
      </c>
      <c r="J120" s="7" t="s">
        <v>102</v>
      </c>
      <c r="K120" s="7" t="s">
        <v>7</v>
      </c>
      <c r="L120" s="7" t="s">
        <v>909</v>
      </c>
    </row>
    <row r="121" spans="1:12" ht="120">
      <c r="A121" s="4" t="s">
        <v>422</v>
      </c>
      <c r="B121" s="4" t="s">
        <v>7</v>
      </c>
      <c r="C121" s="4" t="s">
        <v>981</v>
      </c>
      <c r="D121" s="17" t="s">
        <v>970</v>
      </c>
      <c r="G121" s="4" t="str">
        <f t="shared" si="6"/>
        <v>U draagt er zorg voor dat alle aanwezige informatie van actieve contracten uit het contractbeheer oplossing AXI van de firma Anchr/Qubee geconverteerd wordt naar uw oplossing. Dit zonder dataverlies. U stelt hiervoor een conversieplan op welke aan de gemeente aanbiedt ter accordering. U stelt tevens samen met de gemeente logische testgevallen op en werkt mee aan het tot stand brengen van een testplan.</v>
      </c>
      <c r="H121" s="28" t="b">
        <f t="shared" si="7"/>
        <v>0</v>
      </c>
      <c r="I121" s="6" t="s">
        <v>71</v>
      </c>
      <c r="J121" s="7" t="s">
        <v>108</v>
      </c>
      <c r="K121" s="7" t="s">
        <v>7</v>
      </c>
      <c r="L121" s="7" t="s">
        <v>915</v>
      </c>
    </row>
    <row r="122" spans="1:12" s="3" customFormat="1" ht="150">
      <c r="A122" s="4" t="s">
        <v>424</v>
      </c>
      <c r="B122" s="4" t="s">
        <v>7</v>
      </c>
      <c r="C122" s="4" t="s">
        <v>982</v>
      </c>
      <c r="D122" s="17" t="s">
        <v>970</v>
      </c>
      <c r="F122" s="16" t="s">
        <v>983</v>
      </c>
      <c r="G122" s="4" t="str">
        <f t="shared" si="6"/>
        <v>U draagt er zorg voor dat de in het contractbeheer oplossing AXI aanwezige links naar documenten in Corsa overgenomen worden in uw oplossing. en dat deze links werken.</v>
      </c>
      <c r="H122" s="28" t="b">
        <f t="shared" si="7"/>
        <v>0</v>
      </c>
      <c r="I122" s="6" t="s">
        <v>71</v>
      </c>
      <c r="J122" s="7" t="s">
        <v>110</v>
      </c>
      <c r="K122" s="7" t="s">
        <v>7</v>
      </c>
      <c r="L122" s="7" t="s">
        <v>917</v>
      </c>
    </row>
    <row r="123" spans="1:12" s="3" customFormat="1" ht="225">
      <c r="A123" s="4" t="s">
        <v>426</v>
      </c>
      <c r="B123" s="4" t="s">
        <v>7</v>
      </c>
      <c r="C123" s="4" t="s">
        <v>984</v>
      </c>
      <c r="D123" s="17" t="s">
        <v>985</v>
      </c>
      <c r="F123" s="16"/>
      <c r="G123" s="4" t="str">
        <f t="shared" si="6"/>
        <v>Opdrachtnemer voert, als onderdeel van de conversie, de eindgebruikers op in de programma en kent de gebruikersprofielrollen toe zoals deze door Opdrachtgever zijn aangeduid cq in het huidige contractbeheeroplossing aanwezig zijn.</v>
      </c>
      <c r="H123" s="28" t="b">
        <f t="shared" si="7"/>
        <v>0</v>
      </c>
      <c r="I123" s="6" t="s">
        <v>71</v>
      </c>
      <c r="J123" s="7" t="s">
        <v>112</v>
      </c>
      <c r="K123" s="7" t="s">
        <v>7</v>
      </c>
      <c r="L123" s="7" t="s">
        <v>918</v>
      </c>
    </row>
    <row r="124" spans="1:12" ht="155.25" customHeight="1">
      <c r="A124" s="3" t="s">
        <v>235</v>
      </c>
      <c r="B124" s="3" t="s">
        <v>7</v>
      </c>
      <c r="C124" s="4" t="s">
        <v>986</v>
      </c>
      <c r="D124" s="17" t="s">
        <v>987</v>
      </c>
      <c r="F124" s="16" t="s">
        <v>988</v>
      </c>
      <c r="G124" s="4" t="str">
        <f t="shared" si="6"/>
        <v>Uw oplossing beschikt over een leveranciersportaal. Externe natuurlijke personen kunnen geautoriseerd worden tot toegang tot dit leveranciersportaal.</v>
      </c>
      <c r="H124" s="25" t="b">
        <f t="shared" si="7"/>
        <v>1</v>
      </c>
      <c r="I124" s="6" t="s">
        <v>137</v>
      </c>
      <c r="J124" s="4" t="s">
        <v>138</v>
      </c>
      <c r="K124" s="4" t="s">
        <v>7</v>
      </c>
      <c r="L124" s="4" t="s">
        <v>989</v>
      </c>
    </row>
    <row r="125" spans="1:12" s="3" customFormat="1" ht="60">
      <c r="A125" s="3" t="s">
        <v>237</v>
      </c>
      <c r="B125" s="3" t="s">
        <v>7</v>
      </c>
      <c r="C125" s="4" t="s">
        <v>238</v>
      </c>
      <c r="D125" s="4"/>
      <c r="F125" s="16" t="s">
        <v>990</v>
      </c>
      <c r="G125" s="4" t="str">
        <f t="shared" si="6"/>
        <v>Middels dit leveranciersportaal kunnen externe natuurlijke personen documenten uploaden, zoals bijv. offertes, prestatieverklaringen, verslagen etc.</v>
      </c>
      <c r="H125" s="25" t="b">
        <f t="shared" si="7"/>
        <v>1</v>
      </c>
      <c r="I125" s="6" t="s">
        <v>71</v>
      </c>
      <c r="J125" s="7" t="s">
        <v>116</v>
      </c>
      <c r="K125" s="7" t="s">
        <v>7</v>
      </c>
      <c r="L125" s="7" t="s">
        <v>923</v>
      </c>
    </row>
    <row r="126" spans="1:12" s="3" customFormat="1" ht="150">
      <c r="A126" s="3" t="s">
        <v>239</v>
      </c>
      <c r="B126" s="3" t="s">
        <v>7</v>
      </c>
      <c r="C126" s="4" t="s">
        <v>240</v>
      </c>
      <c r="D126" s="4"/>
      <c r="F126" s="16"/>
      <c r="G126" s="4" t="str">
        <f t="shared" si="6"/>
        <v>Middels de fijnmazige autorisatiematrix kunnen externe natuurlijke personen aan een rol gekoppeld worden, en kan middels die rol ingesteld worden waar een extern natuurlijk persoon raadpleeg of mutatie rechten toe heeft, en of er documenten geuploaded kunnen worden.</v>
      </c>
      <c r="H126" s="25" t="b">
        <f t="shared" si="7"/>
        <v>1</v>
      </c>
      <c r="I126" s="6" t="s">
        <v>71</v>
      </c>
      <c r="J126" s="7" t="s">
        <v>118</v>
      </c>
      <c r="K126" s="7" t="s">
        <v>7</v>
      </c>
      <c r="L126" s="7" t="s">
        <v>119</v>
      </c>
    </row>
    <row r="127" spans="1:12" s="3" customFormat="1" ht="150">
      <c r="A127" s="4" t="s">
        <v>298</v>
      </c>
      <c r="B127" s="4" t="s">
        <v>7</v>
      </c>
      <c r="C127" s="4" t="s">
        <v>991</v>
      </c>
      <c r="D127" s="17" t="s">
        <v>992</v>
      </c>
      <c r="F127" s="16"/>
      <c r="G127" s="4" t="str">
        <f t="shared" si="6"/>
        <v>Naast SSO levert uw oplossing ook ondersteuning aan user-provisioning vanuit Microsoft Entra-ID. Dat wil zeggen dat het volledige in-door-en-uitstroom proces van personeel wordt ondersteund. Hierbij worden nieuwe medewerkers automatisch toegang verleend tot uw oplossing op basis van een raadplegersrol voor "publieke" contracten. De Contractbeheerder(s) krijgen een melding van verwijderde cq of niet actief gestelde gebruikers die aan één of meer actieve contracten gekoppeld is, dit onder vermelding van contract ID, contractnaam en rol.</v>
      </c>
      <c r="H127" s="28" t="b">
        <f t="shared" si="7"/>
        <v>0</v>
      </c>
      <c r="I127" s="6" t="s">
        <v>126</v>
      </c>
      <c r="J127" s="7" t="s">
        <v>129</v>
      </c>
      <c r="K127" s="7" t="s">
        <v>7</v>
      </c>
      <c r="L127" s="7" t="s">
        <v>130</v>
      </c>
    </row>
    <row r="128" spans="1:12" ht="105">
      <c r="A128" s="4" t="s">
        <v>246</v>
      </c>
      <c r="B128" s="4" t="s">
        <v>7</v>
      </c>
      <c r="C128" s="4" t="s">
        <v>993</v>
      </c>
      <c r="D128" s="17" t="s">
        <v>994</v>
      </c>
      <c r="G128" s="4" t="str">
        <f t="shared" si="6"/>
        <v>Uw oplossing beschikt over een AI-integratie waarmee clausules in contract gevonden kunnen worden, contracten samengevat kunnen worden, contracten geanalyseert kunnen worden op onduidelijkheden, tegenstrijdigheden, dubbelingen en aannames. Gevonden resultaten kunnen met een simpele klik toegevoegd worden aan de daarvoor bestemde invoerschermen/velden in uw oplossing.</v>
      </c>
      <c r="H128" s="28" t="b">
        <f t="shared" si="7"/>
        <v>0</v>
      </c>
      <c r="I128" s="6" t="s">
        <v>126</v>
      </c>
      <c r="J128" s="7" t="s">
        <v>135</v>
      </c>
      <c r="K128" s="7" t="s">
        <v>7</v>
      </c>
      <c r="L128" s="7" t="s">
        <v>136</v>
      </c>
    </row>
    <row r="129" spans="1:12" ht="60">
      <c r="A129" s="3" t="s">
        <v>248</v>
      </c>
      <c r="B129" s="3" t="s">
        <v>7</v>
      </c>
      <c r="C129" s="4" t="s">
        <v>249</v>
      </c>
      <c r="D129" s="17" t="s">
        <v>995</v>
      </c>
      <c r="G129" s="4" t="str">
        <f t="shared" si="6"/>
        <v>Uw AI-integratie kan contracten vertalen waarbij de juridische en/of inhoudelijke context behouden blijft. Indien dit niet geheel mogelijk is, dan geeft uw AI-integratie aan welk percentage van zekerheid aan de correcte vertaling te geven is.</v>
      </c>
      <c r="H129" s="25" t="b">
        <f t="shared" si="7"/>
        <v>1</v>
      </c>
      <c r="I129" s="3"/>
      <c r="J129" s="3"/>
      <c r="K129" s="3"/>
      <c r="L129" s="3"/>
    </row>
    <row r="130" spans="1:12" s="3" customFormat="1" ht="60">
      <c r="A130" s="4" t="s">
        <v>250</v>
      </c>
      <c r="B130" s="4" t="s">
        <v>7</v>
      </c>
      <c r="C130" s="4" t="s">
        <v>251</v>
      </c>
      <c r="D130" s="17" t="s">
        <v>970</v>
      </c>
      <c r="F130" s="16"/>
      <c r="G130" s="4" t="str">
        <f t="shared" si="6"/>
        <v>Uw AI-integratie kan relevante informatie uit de contractdocumenten overnemen in uw oplossing voor een intiële vulling. Dit kan zowel voor digital born documenten als voor ingescande documenten op basis van OCR herkenning.</v>
      </c>
      <c r="H130" s="28" t="b">
        <f t="shared" si="7"/>
        <v>0</v>
      </c>
      <c r="I130" s="4"/>
      <c r="J130" s="4"/>
      <c r="K130" s="4"/>
      <c r="L130" s="4"/>
    </row>
    <row r="131" spans="1:12" s="3" customFormat="1" ht="45">
      <c r="A131" s="3" t="s">
        <v>252</v>
      </c>
      <c r="B131" s="3" t="s">
        <v>7</v>
      </c>
      <c r="C131" s="4" t="s">
        <v>902</v>
      </c>
      <c r="D131" s="17" t="s">
        <v>970</v>
      </c>
      <c r="F131" s="16"/>
      <c r="G131" s="4" t="str">
        <f t="shared" ref="G131:G161" si="8">VLOOKUP(A131,J:L,3,FALSE)</f>
        <v>Uw oplossing beschikt over AI-functionaliteit voor het analyseren van leveranciersrapportages zoals Marktonderzoeken, Third Party Due Diligence-onderzoeken, ESG-onderzoeken etc.</v>
      </c>
      <c r="H131" s="25" t="b">
        <f t="shared" ref="H131:H162" si="9">C131=G131</f>
        <v>1</v>
      </c>
    </row>
    <row r="132" spans="1:12" ht="105">
      <c r="A132" s="4" t="s">
        <v>401</v>
      </c>
      <c r="B132" s="4" t="s">
        <v>7</v>
      </c>
      <c r="C132" s="4" t="s">
        <v>996</v>
      </c>
      <c r="D132" s="17" t="s">
        <v>997</v>
      </c>
      <c r="G132" s="4" t="str">
        <f t="shared" si="8"/>
        <v>Voor de invoering van de functie dient de inschrijver al bij inschrijving een Implementatieplan inclusief een realistische planning te voegen (zie gunningcriterium. , paragraaf. ) van de aanbestedingsleidraad). Het kritieke pad (of paden) dient duidelijk in de voorlopige planning te worden weergeven. In het invoeringplan wordt de uitrolstrategie, conversie- en opleidingsplan beschreven.</v>
      </c>
      <c r="H132" s="28" t="b">
        <f t="shared" si="9"/>
        <v>0</v>
      </c>
    </row>
    <row r="133" spans="1:12" ht="345">
      <c r="A133" s="4" t="s">
        <v>405</v>
      </c>
      <c r="B133" s="4" t="s">
        <v>7</v>
      </c>
      <c r="C133" s="4" t="s">
        <v>998</v>
      </c>
      <c r="D133" s="17" t="s">
        <v>999</v>
      </c>
      <c r="G133" s="4" t="str">
        <f t="shared" si="8"/>
        <v>"Opdrachtnemer dient voor de gehele duur van de implementatiefase een projectmanager aan te wijzen. Deze projectmanager is verantwoordelijk voor de continuïteit en de voortgang van de gehele implementatie en fungeert als contactpersoon voor de namens Opdrachtnemer aangewezen projectmanager. Alle gemaakte uren maken onderdeel uit van de totaalprijs voor de implementatiefase bij inschrijving en worden niet separaat in rekening gebracht.
De taken van de projectmanager van de Opdrachtnemer zijn onder meer:
- Organisatie en coördinatie van de werkzaamheden aan Opdrachtnemerszijde gedurende de implementatie; 
- Afstemmen van werkzaamheden aan Opdrachtgeverszijde; 
- Opstellen van planningen; 
- Stimuleren en bewaken van de voortgang van de werkzaamheden, getoetst aan de planningen; 
- Terugkoppeling tussentijdse resultaten aan de projectmanager van de Opdrachtnemer; 
- Het project wordt formeel afgesloten met een protocol van oplevering (PvO) welke door de projectmanager van de Opdrachtnemer wordt opgesteld en goedgekeurd door Opdrachtgever."</v>
      </c>
      <c r="H133" s="28" t="b">
        <f t="shared" si="9"/>
        <v>0</v>
      </c>
    </row>
    <row r="134" spans="1:12" ht="315">
      <c r="A134" s="4" t="s">
        <v>407</v>
      </c>
      <c r="B134" s="4" t="s">
        <v>7</v>
      </c>
      <c r="C134" s="4" t="s">
        <v>1000</v>
      </c>
      <c r="D134" s="17" t="s">
        <v>970</v>
      </c>
      <c r="G134" s="4" t="str">
        <f t="shared" si="8"/>
        <v>Opdrachtnemer en Opdrachtgever voeren twee-wekelijks coördinatievergaderingen volgens een van tevoren in overleg vastgestelde planning. Opdrachtnemer rapporteert tijdens deze vergaderingen de voortgang van de werkzaamheden. Dit rapport bestaat minimaal uit: 
- Weergeven projectstatus; 
- Verslag van de werkzaamheden van afgelopen periode; 
- Eventueel een bijgewerkte planning; 
- Te verwachten voortgang voor uit te voeren werkzaamheden voor de komende periode; 
- Voortgang van voldoen aan eisen en wensen. incl. eventueel genomen maatregelen; 
- Opmerkingen, waaronder eventuele aandachtspunten voor de komende periode. Naar behoefte kunnen op verzoek van één van beide partijen naast de coördinatievergaderingen aanvullende werkbesprekingen plaatsvinden. Deze werkbesprekingen dienen zich te beperken tot inhoudelijke onderwerpen. Alle vergaderingen en werkbesprekingen zijn op locatie van Opdrachtgever of digitaal mogelijk.</v>
      </c>
      <c r="H134" s="28" t="b">
        <f t="shared" si="9"/>
        <v>0</v>
      </c>
    </row>
    <row r="135" spans="1:12" s="3" customFormat="1" ht="150">
      <c r="A135" s="4" t="s">
        <v>409</v>
      </c>
      <c r="B135" s="4" t="s">
        <v>7</v>
      </c>
      <c r="C135" s="4" t="s">
        <v>1001</v>
      </c>
      <c r="D135" s="17" t="s">
        <v>970</v>
      </c>
      <c r="F135" s="16"/>
      <c r="G135" s="4" t="str">
        <f t="shared" si="8"/>
        <v>Opdrachtnemer coördineert het tot stand komen van de koppelingen met overige informatiesystemen waarvan Opdrachtgever gebruik maakt. Opdrachtgever legt het eerste contact met deze leveranciers. Opdrachtnemer is verantwoordelijk voor het maken van de planning. afspraken inplannen en het voeren van de overleggen met de leveranciers van deze informatiesystemen. Opdrachtnemer heeft wel een nadrukkelijke plicht om Opdrachtgever over eventuele knelpunten en risico’s tijdig te informeren en te betrekken (zie ook artikel 7 van de GIBIT2023).</v>
      </c>
      <c r="H135" s="28" t="b">
        <f t="shared" si="9"/>
        <v>0</v>
      </c>
      <c r="I135" s="4"/>
      <c r="J135" s="4"/>
      <c r="K135" s="4"/>
      <c r="L135" s="4"/>
    </row>
    <row r="136" spans="1:12" s="3" customFormat="1" ht="60">
      <c r="A136" s="3" t="s">
        <v>411</v>
      </c>
      <c r="B136" s="3" t="s">
        <v>7</v>
      </c>
      <c r="C136" s="4" t="s">
        <v>916</v>
      </c>
      <c r="D136" s="17" t="s">
        <v>970</v>
      </c>
      <c r="F136" s="16"/>
      <c r="G136" s="4" t="str">
        <f t="shared" si="8"/>
        <v>Tussen Opdrachtgever en Opdrachtnemer vindt een nauwe samenwerking plaats aangaande het optimaliseren en implementeren van de processen in de aangeboden oplossing. Kosten zijn vooraf meegenomen in de totaalprijs.</v>
      </c>
      <c r="H136" s="25" t="b">
        <f t="shared" si="9"/>
        <v>1</v>
      </c>
    </row>
    <row r="137" spans="1:12" s="3" customFormat="1" ht="220.5" customHeight="1">
      <c r="A137" s="4" t="s">
        <v>417</v>
      </c>
      <c r="B137" s="4" t="s">
        <v>7</v>
      </c>
      <c r="C137" s="4" t="s">
        <v>1002</v>
      </c>
      <c r="D137" s="17" t="s">
        <v>1003</v>
      </c>
      <c r="F137" s="16"/>
      <c r="G137" s="4" t="str">
        <f t="shared" si="8"/>
        <v>Opdrachtnemer leidt de volgende rollen op voor gezette momenten (bijvoorbeeld de start. livegang organisatiebreed en tussentijdse grote veranderingen) om te kunnen werken in de programma: 
- Functioneel beheerder; 
- Contractbeheerder; 
- Contracteigenaar;
- Contracthouder (Realisatie- en Verificatiemanager);
- Contractmanager. Opdrachtnemer verzorgt handleiding/lesmateriaal voor trainingen zodat Opdrachtgever in staat wordt gesteld andere medewerkers. of in de toekomst nieuwe gebruikers. te trainen met de programma. Gedurende de looptijd van de overeenkomst stelt de Opdrachtnemer nieuwe versies van handleiding/lesmateriaal voor trainingen beschikbaar.</v>
      </c>
      <c r="H137" s="28" t="b">
        <f t="shared" si="9"/>
        <v>0</v>
      </c>
      <c r="I137" s="4"/>
      <c r="J137" s="4"/>
      <c r="K137" s="4"/>
      <c r="L137" s="4"/>
    </row>
    <row r="138" spans="1:12" s="3" customFormat="1" ht="75">
      <c r="A138" s="4" t="s">
        <v>419</v>
      </c>
      <c r="B138" s="4" t="s">
        <v>7</v>
      </c>
      <c r="C138" s="4" t="s">
        <v>1004</v>
      </c>
      <c r="D138" s="17" t="s">
        <v>1005</v>
      </c>
      <c r="F138" s="16"/>
      <c r="G138" s="4" t="str">
        <f t="shared" si="8"/>
        <v>Voor de overige gebruikers die alleen raadplegen heeft Opdrachtnemer een e-learning beschikbaar welke gedurende de looptijd van de overeenkomst beschikbaar blijft. De E-learning dient aanpasbaar te zijn. specifiek op de behoefte van de teams en eventuele doorontwikkeling van de programma.</v>
      </c>
      <c r="H138" s="28" t="b">
        <f t="shared" si="9"/>
        <v>0</v>
      </c>
      <c r="I138" s="4"/>
      <c r="J138" s="4"/>
      <c r="K138" s="4"/>
      <c r="L138" s="4"/>
    </row>
    <row r="139" spans="1:12" s="3" customFormat="1" ht="105">
      <c r="C139" s="4"/>
      <c r="D139" s="4"/>
      <c r="F139" s="16"/>
      <c r="G139" s="4" t="e">
        <f t="shared" si="8"/>
        <v>#N/A</v>
      </c>
      <c r="H139" s="3" t="e">
        <f t="shared" si="9"/>
        <v>#N/A</v>
      </c>
      <c r="I139" s="6" t="s">
        <v>297</v>
      </c>
      <c r="J139" s="4" t="s">
        <v>616</v>
      </c>
      <c r="K139" s="4" t="s">
        <v>7</v>
      </c>
      <c r="L139" s="4" t="s">
        <v>1006</v>
      </c>
    </row>
    <row r="140" spans="1:12" ht="60">
      <c r="A140" s="3"/>
      <c r="B140" s="3"/>
      <c r="C140" s="15" t="s">
        <v>1007</v>
      </c>
      <c r="D140" s="15"/>
      <c r="G140" s="4" t="e">
        <f t="shared" si="8"/>
        <v>#N/A</v>
      </c>
      <c r="H140" s="3" t="e">
        <f t="shared" si="9"/>
        <v>#N/A</v>
      </c>
      <c r="I140" s="6" t="s">
        <v>234</v>
      </c>
      <c r="J140" s="7" t="s">
        <v>235</v>
      </c>
      <c r="K140" s="7" t="s">
        <v>7</v>
      </c>
      <c r="L140" s="7" t="s">
        <v>986</v>
      </c>
    </row>
    <row r="141" spans="1:12" s="3" customFormat="1" ht="90">
      <c r="C141" s="4"/>
      <c r="D141" s="17"/>
      <c r="F141" s="16"/>
      <c r="G141" s="4" t="e">
        <f t="shared" si="8"/>
        <v>#N/A</v>
      </c>
      <c r="H141" s="3" t="e">
        <f t="shared" si="9"/>
        <v>#N/A</v>
      </c>
      <c r="I141" s="6" t="s">
        <v>329</v>
      </c>
      <c r="J141" s="7" t="s">
        <v>338</v>
      </c>
      <c r="K141" s="7" t="s">
        <v>7</v>
      </c>
      <c r="L141" s="7" t="s">
        <v>739</v>
      </c>
    </row>
    <row r="142" spans="1:12" s="3" customFormat="1" ht="345">
      <c r="C142" s="15" t="s">
        <v>1008</v>
      </c>
      <c r="D142" s="15"/>
      <c r="F142" s="16"/>
      <c r="G142" s="4" t="e">
        <f t="shared" si="8"/>
        <v>#N/A</v>
      </c>
      <c r="H142" s="3" t="e">
        <f t="shared" si="9"/>
        <v>#N/A</v>
      </c>
      <c r="I142" s="6" t="s">
        <v>155</v>
      </c>
      <c r="J142" s="4" t="s">
        <v>158</v>
      </c>
      <c r="K142" s="4" t="s">
        <v>7</v>
      </c>
      <c r="L142" s="4" t="s">
        <v>788</v>
      </c>
    </row>
    <row r="143" spans="1:12" ht="120">
      <c r="A143" s="3" t="s">
        <v>1009</v>
      </c>
      <c r="B143" s="3" t="s">
        <v>7</v>
      </c>
      <c r="D143" s="17"/>
      <c r="G143" s="4" t="e">
        <f t="shared" si="8"/>
        <v>#N/A</v>
      </c>
      <c r="H143" s="3" t="e">
        <f t="shared" si="9"/>
        <v>#N/A</v>
      </c>
      <c r="I143" s="6" t="s">
        <v>155</v>
      </c>
      <c r="J143" s="4" t="s">
        <v>156</v>
      </c>
      <c r="K143" s="4" t="s">
        <v>7</v>
      </c>
      <c r="L143" s="4" t="s">
        <v>1010</v>
      </c>
    </row>
    <row r="144" spans="1:12" s="3" customFormat="1" ht="45">
      <c r="C144" s="4"/>
      <c r="D144" s="4"/>
      <c r="F144" s="16"/>
      <c r="G144" s="4" t="e">
        <f t="shared" si="8"/>
        <v>#N/A</v>
      </c>
      <c r="H144" s="3" t="e">
        <f t="shared" si="9"/>
        <v>#N/A</v>
      </c>
      <c r="I144" s="6" t="s">
        <v>264</v>
      </c>
      <c r="J144" s="4" t="s">
        <v>265</v>
      </c>
      <c r="K144" s="4" t="s">
        <v>7</v>
      </c>
      <c r="L144" s="4" t="s">
        <v>802</v>
      </c>
    </row>
    <row r="145" spans="1:12" s="3" customFormat="1" ht="285">
      <c r="C145" s="15" t="s">
        <v>1011</v>
      </c>
      <c r="D145" s="15"/>
      <c r="F145" s="16"/>
      <c r="G145" s="4" t="e">
        <f t="shared" si="8"/>
        <v>#N/A</v>
      </c>
      <c r="H145" s="3" t="e">
        <f t="shared" si="9"/>
        <v>#N/A</v>
      </c>
      <c r="I145" s="6" t="s">
        <v>352</v>
      </c>
      <c r="J145" s="4" t="s">
        <v>395</v>
      </c>
      <c r="K145" s="4" t="s">
        <v>7</v>
      </c>
      <c r="L145" s="4" t="s">
        <v>1012</v>
      </c>
    </row>
    <row r="146" spans="1:12" ht="120">
      <c r="A146" s="3"/>
      <c r="B146" s="3"/>
      <c r="G146" s="4" t="e">
        <f t="shared" si="8"/>
        <v>#N/A</v>
      </c>
      <c r="H146" s="3" t="e">
        <f t="shared" si="9"/>
        <v>#N/A</v>
      </c>
      <c r="I146" s="6" t="s">
        <v>306</v>
      </c>
      <c r="J146" s="4" t="s">
        <v>639</v>
      </c>
      <c r="K146" s="4" t="s">
        <v>7</v>
      </c>
      <c r="L146" s="4" t="s">
        <v>1013</v>
      </c>
    </row>
    <row r="147" spans="1:12" s="3" customFormat="1" ht="135">
      <c r="C147" s="15" t="s">
        <v>195</v>
      </c>
      <c r="D147" s="15"/>
      <c r="F147" s="16" t="s">
        <v>1014</v>
      </c>
      <c r="G147" s="4" t="e">
        <f t="shared" si="8"/>
        <v>#N/A</v>
      </c>
      <c r="H147" s="3" t="e">
        <f t="shared" si="9"/>
        <v>#N/A</v>
      </c>
      <c r="I147" s="6" t="s">
        <v>306</v>
      </c>
      <c r="J147" s="4" t="s">
        <v>641</v>
      </c>
      <c r="K147" s="4" t="s">
        <v>7</v>
      </c>
      <c r="L147" s="4" t="s">
        <v>1015</v>
      </c>
    </row>
    <row r="148" spans="1:12" ht="81.75" customHeight="1">
      <c r="A148" s="3"/>
      <c r="B148" s="3"/>
      <c r="G148" s="4" t="e">
        <f t="shared" si="8"/>
        <v>#N/A</v>
      </c>
      <c r="H148" s="3" t="e">
        <f t="shared" si="9"/>
        <v>#N/A</v>
      </c>
      <c r="I148" s="6" t="s">
        <v>5</v>
      </c>
      <c r="J148" s="7" t="s">
        <v>29</v>
      </c>
      <c r="K148" s="7" t="s">
        <v>7</v>
      </c>
      <c r="L148" s="7" t="s">
        <v>871</v>
      </c>
    </row>
    <row r="149" spans="1:12" s="3" customFormat="1" ht="75">
      <c r="C149" s="15" t="s">
        <v>33</v>
      </c>
      <c r="D149" s="15"/>
      <c r="F149" s="16"/>
      <c r="G149" s="4" t="e">
        <f t="shared" si="8"/>
        <v>#N/A</v>
      </c>
      <c r="H149" s="3" t="e">
        <f t="shared" si="9"/>
        <v>#N/A</v>
      </c>
      <c r="I149" s="6" t="s">
        <v>33</v>
      </c>
      <c r="J149" s="4" t="s">
        <v>34</v>
      </c>
      <c r="K149" s="4" t="s">
        <v>7</v>
      </c>
      <c r="L149" s="4" t="s">
        <v>1016</v>
      </c>
    </row>
    <row r="150" spans="1:12" s="3" customFormat="1" ht="165">
      <c r="C150" s="4"/>
      <c r="D150" s="4"/>
      <c r="F150" s="16"/>
      <c r="G150" s="4" t="e">
        <f t="shared" si="8"/>
        <v>#N/A</v>
      </c>
      <c r="H150" s="3" t="e">
        <f t="shared" si="9"/>
        <v>#N/A</v>
      </c>
      <c r="I150" s="6" t="s">
        <v>71</v>
      </c>
      <c r="J150" s="7" t="s">
        <v>104</v>
      </c>
      <c r="K150" s="7" t="s">
        <v>7</v>
      </c>
      <c r="L150" s="7" t="s">
        <v>910</v>
      </c>
    </row>
    <row r="151" spans="1:12" s="3" customFormat="1" ht="195">
      <c r="C151" s="15" t="s">
        <v>1017</v>
      </c>
      <c r="D151" s="15"/>
      <c r="F151" s="16"/>
      <c r="G151" s="4" t="e">
        <f t="shared" si="8"/>
        <v>#N/A</v>
      </c>
      <c r="H151" s="3" t="e">
        <f t="shared" si="9"/>
        <v>#N/A</v>
      </c>
      <c r="I151" s="6" t="s">
        <v>71</v>
      </c>
      <c r="J151" s="7" t="s">
        <v>106</v>
      </c>
      <c r="K151" s="7" t="s">
        <v>7</v>
      </c>
      <c r="L151" s="7" t="s">
        <v>912</v>
      </c>
    </row>
    <row r="152" spans="1:12" s="3" customFormat="1" ht="25.9" customHeight="1">
      <c r="C152" s="4"/>
      <c r="D152" s="4"/>
      <c r="F152" s="16"/>
      <c r="G152" s="4" t="e">
        <f t="shared" si="8"/>
        <v>#N/A</v>
      </c>
      <c r="H152" s="3" t="e">
        <f t="shared" si="9"/>
        <v>#N/A</v>
      </c>
      <c r="I152" s="6" t="s">
        <v>155</v>
      </c>
      <c r="J152" s="4" t="s">
        <v>112</v>
      </c>
      <c r="K152" s="4" t="s">
        <v>7</v>
      </c>
      <c r="L152" s="4" t="s">
        <v>1018</v>
      </c>
    </row>
    <row r="153" spans="1:12" ht="165">
      <c r="A153" s="3"/>
      <c r="B153" s="3"/>
      <c r="C153" s="15" t="s">
        <v>234</v>
      </c>
      <c r="D153" s="15"/>
      <c r="G153" s="4" t="e">
        <f t="shared" si="8"/>
        <v>#N/A</v>
      </c>
      <c r="H153" s="3" t="e">
        <f t="shared" si="9"/>
        <v>#N/A</v>
      </c>
      <c r="I153" s="6" t="s">
        <v>71</v>
      </c>
      <c r="J153" s="7" t="s">
        <v>114</v>
      </c>
      <c r="K153" s="7" t="s">
        <v>7</v>
      </c>
      <c r="L153" s="7" t="s">
        <v>115</v>
      </c>
    </row>
    <row r="154" spans="1:12" ht="75">
      <c r="A154" s="3"/>
      <c r="B154" s="3"/>
      <c r="G154" s="4" t="e">
        <f t="shared" si="8"/>
        <v>#N/A</v>
      </c>
      <c r="H154" s="3" t="e">
        <f t="shared" si="9"/>
        <v>#N/A</v>
      </c>
      <c r="I154" s="6" t="s">
        <v>137</v>
      </c>
      <c r="J154" s="4" t="s">
        <v>140</v>
      </c>
      <c r="K154" s="4" t="s">
        <v>7</v>
      </c>
      <c r="L154" s="4" t="s">
        <v>760</v>
      </c>
    </row>
    <row r="155" spans="1:12" ht="150">
      <c r="A155" s="3"/>
      <c r="B155" s="3"/>
      <c r="C155" s="15" t="s">
        <v>1019</v>
      </c>
      <c r="D155" s="15"/>
      <c r="G155" s="4" t="e">
        <f t="shared" si="8"/>
        <v>#N/A</v>
      </c>
      <c r="H155" s="3" t="e">
        <f t="shared" si="9"/>
        <v>#N/A</v>
      </c>
      <c r="I155" s="6" t="s">
        <v>126</v>
      </c>
      <c r="J155" s="7" t="s">
        <v>127</v>
      </c>
      <c r="K155" s="7" t="s">
        <v>7</v>
      </c>
      <c r="L155" s="7" t="s">
        <v>930</v>
      </c>
    </row>
    <row r="156" spans="1:12" ht="180">
      <c r="A156" s="3"/>
      <c r="B156" s="3"/>
      <c r="G156" s="4" t="e">
        <f t="shared" si="8"/>
        <v>#N/A</v>
      </c>
      <c r="H156" s="3" t="e">
        <f t="shared" si="9"/>
        <v>#N/A</v>
      </c>
      <c r="I156" s="6" t="s">
        <v>126</v>
      </c>
      <c r="J156" s="7" t="s">
        <v>131</v>
      </c>
      <c r="K156" s="7" t="s">
        <v>7</v>
      </c>
      <c r="L156" s="7" t="s">
        <v>935</v>
      </c>
    </row>
    <row r="157" spans="1:12" s="3" customFormat="1" ht="180">
      <c r="C157" s="15" t="s">
        <v>245</v>
      </c>
      <c r="D157" s="15"/>
      <c r="F157" s="16"/>
      <c r="G157" s="4" t="e">
        <f t="shared" si="8"/>
        <v>#N/A</v>
      </c>
      <c r="H157" s="3" t="e">
        <f t="shared" si="9"/>
        <v>#N/A</v>
      </c>
      <c r="I157" s="6" t="s">
        <v>126</v>
      </c>
      <c r="J157" s="7" t="s">
        <v>133</v>
      </c>
      <c r="K157" s="7" t="s">
        <v>7</v>
      </c>
      <c r="L157" s="7" t="s">
        <v>937</v>
      </c>
    </row>
    <row r="158" spans="1:12" s="3" customFormat="1">
      <c r="C158" s="4"/>
      <c r="D158" s="4"/>
      <c r="F158" s="16"/>
      <c r="G158" s="4" t="e">
        <f t="shared" si="8"/>
        <v>#N/A</v>
      </c>
      <c r="H158" s="3" t="e">
        <f t="shared" si="9"/>
        <v>#N/A</v>
      </c>
    </row>
    <row r="159" spans="1:12" s="3" customFormat="1">
      <c r="C159" s="15" t="s">
        <v>1020</v>
      </c>
      <c r="D159" s="15"/>
      <c r="F159" s="16"/>
      <c r="G159" s="4" t="e">
        <f t="shared" si="8"/>
        <v>#N/A</v>
      </c>
      <c r="H159" s="3" t="e">
        <f t="shared" si="9"/>
        <v>#N/A</v>
      </c>
    </row>
    <row r="160" spans="1:12">
      <c r="A160" s="3"/>
      <c r="B160" s="3"/>
      <c r="G160" s="4" t="e">
        <f t="shared" si="8"/>
        <v>#N/A</v>
      </c>
      <c r="H160" s="3" t="e">
        <f t="shared" si="9"/>
        <v>#N/A</v>
      </c>
      <c r="I160" s="3"/>
      <c r="J160" s="3"/>
      <c r="K160" s="3"/>
      <c r="L160" s="3"/>
    </row>
    <row r="161" spans="1:12">
      <c r="A161" s="3"/>
      <c r="B161" s="3"/>
      <c r="C161" s="15" t="s">
        <v>1021</v>
      </c>
      <c r="D161" s="15"/>
      <c r="G161" s="4" t="e">
        <f t="shared" si="8"/>
        <v>#N/A</v>
      </c>
      <c r="H161" s="3" t="e">
        <f t="shared" si="9"/>
        <v>#N/A</v>
      </c>
      <c r="I161" s="3"/>
      <c r="J161" s="3"/>
      <c r="K161" s="3"/>
      <c r="L161" s="3"/>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pmerking xmlns="301043ed-5bf9-4e78-96a0-da14dd4e8da3" xsi:nil="true"/>
    <_ip_UnifiedCompliancePolicyUIAction xmlns="http://schemas.microsoft.com/sharepoint/v3" xsi:nil="true"/>
    <lcf76f155ced4ddcb4097134ff3c332f xmlns="301043ed-5bf9-4e78-96a0-da14dd4e8da3">
      <Terms xmlns="http://schemas.microsoft.com/office/infopath/2007/PartnerControls"/>
    </lcf76f155ced4ddcb4097134ff3c332f>
    <_ip_UnifiedCompliancePolicyProperties xmlns="http://schemas.microsoft.com/sharepoint/v3" xsi:nil="true"/>
    <TaxCatchAll xmlns="17ace780-5431-40a1-a238-c3eb7d038b3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F743531B2BDA140913B78AB688961A7" ma:contentTypeVersion="15" ma:contentTypeDescription="Een nieuw document maken." ma:contentTypeScope="" ma:versionID="6a59102ca834b44b50abcf57ca3ed9ba">
  <xsd:schema xmlns:xsd="http://www.w3.org/2001/XMLSchema" xmlns:xs="http://www.w3.org/2001/XMLSchema" xmlns:p="http://schemas.microsoft.com/office/2006/metadata/properties" xmlns:ns1="http://schemas.microsoft.com/sharepoint/v3" xmlns:ns2="301043ed-5bf9-4e78-96a0-da14dd4e8da3" xmlns:ns3="17ace780-5431-40a1-a238-c3eb7d038b3e" targetNamespace="http://schemas.microsoft.com/office/2006/metadata/properties" ma:root="true" ma:fieldsID="a8d77698ee10ece7ad210c01c032c063" ns1:_="" ns2:_="" ns3:_="">
    <xsd:import namespace="http://schemas.microsoft.com/sharepoint/v3"/>
    <xsd:import namespace="301043ed-5bf9-4e78-96a0-da14dd4e8da3"/>
    <xsd:import namespace="17ace780-5431-40a1-a238-c3eb7d038b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Opmerking"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Eigenschappen van het geïntegreerd beleid voor naleving" ma:hidden="true" ma:internalName="_ip_UnifiedCompliancePolicyProperties">
      <xsd:simpleType>
        <xsd:restriction base="dms:Note"/>
      </xsd:simpleType>
    </xsd:element>
    <xsd:element name="_ip_UnifiedCompliancePolicyUIAction" ma:index="2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1043ed-5bf9-4e78-96a0-da14dd4e8d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d9e94c1-59b7-41b5-a1b6-9022960c21a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Opmerking" ma:index="19" nillable="true" ma:displayName="Opmerking" ma:format="Dropdown" ma:internalName="Opmerking">
      <xsd:simpleType>
        <xsd:restriction base="dms:Text">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ace780-5431-40a1-a238-c3eb7d038b3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22dd051-d5ad-446e-a969-b8cfabb0a453}" ma:internalName="TaxCatchAll" ma:showField="CatchAllData" ma:web="17ace780-5431-40a1-a238-c3eb7d038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024C8D-0657-4253-8DF5-98DD081B58CC}"/>
</file>

<file path=customXml/itemProps2.xml><?xml version="1.0" encoding="utf-8"?>
<ds:datastoreItem xmlns:ds="http://schemas.openxmlformats.org/officeDocument/2006/customXml" ds:itemID="{13B72C92-0BF4-4CBF-B723-2F88095D8CAE}"/>
</file>

<file path=customXml/itemProps3.xml><?xml version="1.0" encoding="utf-8"?>
<ds:datastoreItem xmlns:ds="http://schemas.openxmlformats.org/officeDocument/2006/customXml" ds:itemID="{241BB556-832E-4AC3-9F96-C320E18A6B6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Syds Post</cp:lastModifiedBy>
  <cp:revision/>
  <dcterms:created xsi:type="dcterms:W3CDTF">2025-11-19T12:19:04Z</dcterms:created>
  <dcterms:modified xsi:type="dcterms:W3CDTF">2026-03-16T12:49:49Z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0x0101002F743531B2BDA140913B78AB688961A7</vt:lpwstr>
  </property>
  <property fmtid="{D5CDD505-2E9C-101B-9397-08002B2CF9AE}" pid="3" name="MediaServiceImageTags">
    <vt:lpwstr/>
  </property>
</Properties>
</file>