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nl.sharepoint.com/sites/Aanbestedinginterneaccountantsdiensten/Shared Documents/General/aanbestedingsdocumenten voor publicatie tenderned/"/>
    </mc:Choice>
  </mc:AlternateContent>
  <xr:revisionPtr revIDLastSave="13" documentId="8_{8DF31974-B9C2-4A8D-980B-C75EFFDF0CF5}" xr6:coauthVersionLast="47" xr6:coauthVersionMax="47" xr10:uidLastSave="{7F93FD2A-5409-4973-A6AF-28C67A2D27B5}"/>
  <bookViews>
    <workbookView xWindow="-110" yWindow="-110" windowWidth="19420" windowHeight="11500" xr2:uid="{00000000-000D-0000-FFFF-FFFF0000000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5" i="1"/>
  <c r="E9" i="1" l="1"/>
</calcChain>
</file>

<file path=xl/sharedStrings.xml><?xml version="1.0" encoding="utf-8"?>
<sst xmlns="http://schemas.openxmlformats.org/spreadsheetml/2006/main" count="18" uniqueCount="18">
  <si>
    <t>Bijlage Prijzenblad - tabblad 1</t>
  </si>
  <si>
    <t xml:space="preserve">Uitvoeren opdrachten interne audits
 - U dient alleen de geel gemarkeerde velden in te vullen. 
 - Het is enkel toegestaan positieve bedragen in te vullen. 
 - De prijsopgave dient in Euro’s (€) (op 2 decimalen) en exclusief btw te geschieden. 
 - De prijzen zijn all-in (excl. btw). 
</t>
  </si>
  <si>
    <t>Naam Inschrijver:</t>
  </si>
  <si>
    <t>&lt;invullen&gt;</t>
  </si>
  <si>
    <t>Onderdeel 1: Prijs audits</t>
  </si>
  <si>
    <t>Minimale totaalprijs
(excl. btw)</t>
  </si>
  <si>
    <t>Maximale totaalprijs
(excl. btw)</t>
  </si>
  <si>
    <t>Totaalprijs
(excl. btw)</t>
  </si>
  <si>
    <t>Behaald aantal punten
(max 12)</t>
  </si>
  <si>
    <t>Totaalprijs voorgestelde audits voor de cyclus van 4 jaar (conform onderdeel 1: Auditplan van Inschrijving)</t>
  </si>
  <si>
    <t>Onderdeel 2: Gemiddeld uurtarief</t>
  </si>
  <si>
    <t>Minimaal gemiddeld uurtarief
(excl. btw)</t>
  </si>
  <si>
    <t>Maximaal gemiddeld uurtarief
(excl. btw)</t>
  </si>
  <si>
    <t>Gemiddeld uurtarief
(excl. btw)</t>
  </si>
  <si>
    <t>Behaald aantal punten
(max 13)</t>
  </si>
  <si>
    <t>Gemiddeld uurtarief</t>
  </si>
  <si>
    <t>Totaal aantal punten subgunningscriterium Prijs (behaald aantal punten onderdeel 1 + onderdeel 2)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</si>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</sst>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\€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orbel"/>
      <family val="2"/>
    </font>
    <font>
      <sz val="11"/>
      <color theme="1"/>
      <name val="Calibri"/>
      <family val="2"/>
      <scheme val="minor"/>
    </font>
    <font>
      <sz val="11"/>
      <name val="Corbel"/>
      <family val="2"/>
    </font>
    <font>
      <sz val="11"/>
      <color theme="1"/>
      <name val="Corbel"/>
      <family val="2"/>
    </font>
    <font>
      <b/>
      <sz val="11"/>
      <name val="Corbel"/>
      <family val="2"/>
    </font>
    <font>
      <b/>
      <sz val="14"/>
      <color theme="0"/>
      <name val="Corbe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/>
  </cellStyleXfs>
  <cellXfs count="19">
    <xf numFmtId="0" fontId="0" fillId="0" borderId="0" xfId="0"/>
    <xf numFmtId="0" fontId="0" fillId="3" borderId="0" xfId="0" applyFill="1"/>
    <xf numFmtId="0" fontId="4" fillId="4" borderId="1" xfId="0" applyFont="1" applyFill="1" applyBorder="1" applyAlignment="1">
      <alignment horizontal="left" vertical="center" wrapText="1"/>
    </xf>
    <xf numFmtId="164" fontId="3" fillId="0" borderId="1" xfId="1" applyNumberFormat="1" applyFont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/>
    </xf>
    <xf numFmtId="2" fontId="3" fillId="0" borderId="1" xfId="0" applyNumberFormat="1" applyFont="1" applyBorder="1" applyAlignment="1">
      <alignment horizontal="right" vertical="center" wrapText="1"/>
    </xf>
    <xf numFmtId="2" fontId="1" fillId="5" borderId="1" xfId="0" applyNumberFormat="1" applyFont="1" applyFill="1" applyBorder="1" applyAlignment="1">
      <alignment horizontal="right" vertical="center" wrapText="1"/>
    </xf>
    <xf numFmtId="165" fontId="4" fillId="2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4" xfId="0" applyBorder="1"/>
    <xf numFmtId="0" fontId="3" fillId="3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</cellXfs>
  <cellStyles count="2">
    <cellStyle name="Standaard" xfId="0" builtinId="0"/>
    <cellStyle name="Valuta" xfId="1" builtin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B4" zoomScale="115" zoomScaleNormal="115" workbookViewId="0">
      <selection sqref="A1:XFD1"/>
    </sheetView>
  </sheetViews>
  <sheetFormatPr defaultColWidth="0" defaultRowHeight="14.5" zeroHeight="1" x14ac:dyDescent="0.35"/>
  <cols>
    <col min="1" max="1" width="89.453125" bestFit="1" customWidth="1"/>
    <col min="2" max="3" width="26.54296875" customWidth="1"/>
    <col min="4" max="5" width="18.54296875" customWidth="1"/>
    <col min="6" max="6" width="6.26953125" bestFit="1" customWidth="1"/>
    <col min="7" max="12" width="0" hidden="1" customWidth="1"/>
    <col min="13" max="13" width="9.1796875" hidden="1" customWidth="1"/>
    <col min="14" max="16384" width="9.1796875" hidden="1"/>
  </cols>
  <sheetData>
    <row r="1" spans="1:6" ht="40" customHeight="1" x14ac:dyDescent="0.35">
      <c r="A1" s="15" t="s">
        <v>0</v>
      </c>
      <c r="B1" s="12"/>
      <c r="C1" s="12"/>
      <c r="D1" s="12"/>
      <c r="E1" s="13"/>
      <c r="F1" s="1"/>
    </row>
    <row r="2" spans="1:6" ht="104.15" customHeight="1" x14ac:dyDescent="0.35">
      <c r="A2" s="11" t="s">
        <v>1</v>
      </c>
      <c r="B2" s="12"/>
      <c r="C2" s="12"/>
      <c r="D2" s="12"/>
      <c r="E2" s="13"/>
      <c r="F2" s="1"/>
    </row>
    <row r="3" spans="1:6" ht="20.149999999999999" customHeight="1" x14ac:dyDescent="0.35">
      <c r="A3" s="5" t="s">
        <v>2</v>
      </c>
      <c r="B3" s="16" t="s">
        <v>3</v>
      </c>
      <c r="C3" s="17"/>
      <c r="D3" s="17"/>
      <c r="E3" s="18"/>
      <c r="F3" s="1"/>
    </row>
    <row r="4" spans="1:6" ht="47.25" customHeight="1" x14ac:dyDescent="0.35">
      <c r="A4" s="6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1"/>
    </row>
    <row r="5" spans="1:6" ht="30" customHeight="1" x14ac:dyDescent="0.35">
      <c r="A5" s="4" t="s">
        <v>9</v>
      </c>
      <c r="B5" s="3">
        <v>400000</v>
      </c>
      <c r="C5" s="3">
        <v>700000</v>
      </c>
      <c r="D5" s="10"/>
      <c r="E5" s="8">
        <f>IF(D5&lt;=B5,12,IF(D5&gt;=(C5+0.01),"Knock out",((D5-C5)/(B5-C5)*12)))</f>
        <v>12</v>
      </c>
      <c r="F5" s="1"/>
    </row>
    <row r="6" spans="1:6" x14ac:dyDescent="0.35">
      <c r="A6" s="14"/>
      <c r="B6" s="12"/>
      <c r="C6" s="12"/>
      <c r="D6" s="12"/>
      <c r="E6" s="13"/>
      <c r="F6" s="1"/>
    </row>
    <row r="7" spans="1:6" ht="60" customHeight="1" x14ac:dyDescent="0.35">
      <c r="A7" s="6" t="s">
        <v>10</v>
      </c>
      <c r="B7" s="2" t="s">
        <v>11</v>
      </c>
      <c r="C7" s="2" t="s">
        <v>12</v>
      </c>
      <c r="D7" s="2" t="s">
        <v>13</v>
      </c>
      <c r="E7" s="2" t="s">
        <v>14</v>
      </c>
      <c r="F7" s="1"/>
    </row>
    <row r="8" spans="1:6" ht="32.25" customHeight="1" x14ac:dyDescent="0.35">
      <c r="A8" s="4" t="s">
        <v>15</v>
      </c>
      <c r="B8" s="3">
        <v>150</v>
      </c>
      <c r="C8" s="3">
        <v>250</v>
      </c>
      <c r="D8" s="10"/>
      <c r="E8" s="8">
        <f>IF(D8&lt;=B8,13,IF(D8&gt;=(C8+0.01),"Knock out",((D8-C8)/(B8-C8)*13)))</f>
        <v>13</v>
      </c>
      <c r="F8" s="1"/>
    </row>
    <row r="9" spans="1:6" ht="20.149999999999999" customHeight="1" x14ac:dyDescent="0.35">
      <c r="A9" s="7" t="s">
        <v>16</v>
      </c>
      <c r="B9" s="7"/>
      <c r="C9" s="7"/>
      <c r="D9" s="7"/>
      <c r="E9" s="9">
        <f>IF(OR(E5="Knock out",E8="Knock out"),"Knock out",E5+E8)</f>
        <v>25</v>
      </c>
      <c r="F9" s="1"/>
    </row>
    <row r="10" spans="1:6" ht="16.5" customHeight="1" x14ac:dyDescent="0.35">
      <c r="A10" s="1"/>
      <c r="B10" s="1"/>
      <c r="C10" s="1"/>
      <c r="D10" s="1"/>
      <c r="E10" s="1"/>
      <c r="F10" s="1"/>
    </row>
    <row r="11" spans="1:6" hidden="1" x14ac:dyDescent="0.35">
      <c r="B11" t="s">
        <v>17</v>
      </c>
    </row>
  </sheetData>
  <mergeCells count="4">
    <mergeCell ref="A2:E2"/>
    <mergeCell ref="A6:E6"/>
    <mergeCell ref="A1:E1"/>
    <mergeCell ref="B3:E3"/>
  </mergeCells>
  <conditionalFormatting sqref="D5">
    <cfRule type="cellIs" dxfId="1" priority="3" operator="greaterThan">
      <formula>$C$5</formula>
    </cfRule>
  </conditionalFormatting>
  <conditionalFormatting sqref="D8">
    <cfRule type="cellIs" dxfId="0" priority="1" operator="greaterThan">
      <formula>$C$8</formula>
    </cfRule>
  </conditionalFormatting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0D194F1B23604995F4ED4E31489BE5" ma:contentTypeVersion="3" ma:contentTypeDescription="Create a new document." ma:contentTypeScope="" ma:versionID="1253e521070a994c3e1b499ca378c3ba">
  <xsd:schema xmlns:xsd="http://www.w3.org/2001/XMLSchema" xmlns:xs="http://www.w3.org/2001/XMLSchema" xmlns:p="http://schemas.microsoft.com/office/2006/metadata/properties" xmlns:ns2="454dffe4-4d1f-4f0d-881d-e450fc405861" targetNamespace="http://schemas.microsoft.com/office/2006/metadata/properties" ma:root="true" ma:fieldsID="ad0c607d18cb0da790dc7b0ab9147051" ns2:_="">
    <xsd:import namespace="454dffe4-4d1f-4f0d-881d-e450fc4058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dffe4-4d1f-4f0d-881d-e450fc4058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4ED275-3364-45E1-8C78-C583669B90BF}">
  <ds:schemaRefs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454dffe4-4d1f-4f0d-881d-e450fc405861"/>
    <ds:schemaRef ds:uri="http://schemas.microsoft.com/office/infopath/2007/PartnerControls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74760F4-89E3-489C-9804-14B4B7AC4CBB}"/>
</file>

<file path=customXml/itemProps3.xml><?xml version="1.0" encoding="utf-8"?>
<ds:datastoreItem xmlns:ds="http://schemas.openxmlformats.org/officeDocument/2006/customXml" ds:itemID="{A48A779A-D2A6-4161-BAD9-CC2B3BC648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van der Linden</dc:creator>
  <cp:keywords/>
  <dc:description/>
  <cp:lastModifiedBy>Adlie, Aysha</cp:lastModifiedBy>
  <cp:revision/>
  <dcterms:created xsi:type="dcterms:W3CDTF">2018-04-23T09:49:22Z</dcterms:created>
  <dcterms:modified xsi:type="dcterms:W3CDTF">2026-03-16T12:30:27Z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0x0101000A0D194F1B23604995F4ED4E31489BE5</vt:lpwstr>
  </property>
  <property fmtid="{D5CDD505-2E9C-101B-9397-08002B2CF9AE}" pid="3" name="Order">
    <vt:r8>18400</vt:r8>
  </property>
</Properties>
</file>