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unitedqualitybv.sharepoint.com/klanten/Docs/Vlissingen/1473 EA inzamelvoertuigen/03. Tech bestek/"/>
    </mc:Choice>
  </mc:AlternateContent>
  <xr:revisionPtr revIDLastSave="21" documentId="8_{305C9A7F-636E-42A3-BF1D-1233E1A9D589}" xr6:coauthVersionLast="47" xr6:coauthVersionMax="47" xr10:uidLastSave="{2D1471BA-2657-4622-8938-8F6F60329453}"/>
  <bookViews>
    <workbookView xWindow="-120" yWindow="-120" windowWidth="29040" windowHeight="17520" tabRatio="909" activeTab="3" xr2:uid="{00000000-000D-0000-FFFF-FFFF00000000}"/>
  </bookViews>
  <sheets>
    <sheet name="Voorblad" sheetId="35" r:id="rId1"/>
    <sheet name="Kw. gunningscriteria perceel 1" sheetId="59" r:id="rId2"/>
    <sheet name="Kw. gunningscriteria perceel 2" sheetId="31" r:id="rId3"/>
    <sheet name="Kw. gunningscriteria perceel 3" sheetId="58" r:id="rId4"/>
  </sheets>
  <definedNames>
    <definedName name="_xlnm.Print_Area" localSheetId="1">'Kw. gunningscriteria perceel 1'!$A$1:$E$32</definedName>
    <definedName name="_xlnm.Print_Area" localSheetId="2">'Kw. gunningscriteria perceel 2'!$A$1:$E$33</definedName>
    <definedName name="_xlnm.Print_Area" localSheetId="3">'Kw. gunningscriteria perceel 3'!$A$1:$E$31</definedName>
    <definedName name="_xlnm.Print_Area" localSheetId="0">Voorblad!$A$1:$J$18</definedName>
    <definedName name="_xlnm.Print_Titles" localSheetId="1">'Kw. gunningscriteria perceel 1'!$1:$2</definedName>
    <definedName name="_xlnm.Print_Titles" localSheetId="2">'Kw. gunningscriteria perceel 2'!$1:$2</definedName>
    <definedName name="_xlnm.Print_Titles" localSheetId="3">'Kw. gunningscriteria perceel 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6" i="58" l="1"/>
  <c r="D28" i="31"/>
  <c r="D27" i="59"/>
</calcChain>
</file>

<file path=xl/sharedStrings.xml><?xml version="1.0" encoding="utf-8"?>
<sst xmlns="http://schemas.openxmlformats.org/spreadsheetml/2006/main" count="274" uniqueCount="125">
  <si>
    <t>Antwoord</t>
  </si>
  <si>
    <t>Nr.</t>
  </si>
  <si>
    <t>Totaal</t>
  </si>
  <si>
    <t>Max. aantal punten</t>
  </si>
  <si>
    <t>Inhoud:</t>
  </si>
  <si>
    <t>Gunningcriterium</t>
  </si>
  <si>
    <t>Formule voor uw score</t>
  </si>
  <si>
    <t>Ja/Nee</t>
  </si>
  <si>
    <t xml:space="preserve"> waardering beoordelingsteam  / 5 x maximale punten</t>
  </si>
  <si>
    <t>(uw waarde /  hoogste netto laadvermogen) x maximale punten</t>
  </si>
  <si>
    <t>(kortste draaicirkel /  uw waarde) x maximale punten</t>
  </si>
  <si>
    <t>(Kortste uitzwenkmaat /  uw waarde) x maximale punten</t>
  </si>
  <si>
    <t>(Kortste totale lengte /  uw waarde) x maximale punten</t>
  </si>
  <si>
    <t>waardering beoordelingsteam / 5 x maximale punten</t>
  </si>
  <si>
    <t>Nee=0 punten
Ja=maximale punten</t>
  </si>
  <si>
    <t>Toelichting op de wijze van beoordelen: zie aanbestedingsdocument hoofdstuk V "Gunning"</t>
  </si>
  <si>
    <t>Velden in te vullen door inschrijver</t>
  </si>
  <si>
    <t>Naam inschrijver: ……………………………….</t>
  </si>
  <si>
    <t xml:space="preserve">waardering beoordelingsteam / 5 x maximale punten
</t>
  </si>
  <si>
    <r>
      <t xml:space="preserve">De draaistraal over de bumper bedraagt maximaal het in het programma van eisen vermelde maximum. Korter is wenselijk. 
Hoeveel millimeter bedraagt de draaistraal over de bumper bij maximale stuuruitslag? </t>
    </r>
    <r>
      <rPr>
        <b/>
        <sz val="9"/>
        <rFont val="Century Gothic"/>
        <family val="2"/>
      </rPr>
      <t>Tekening bijvoegen.</t>
    </r>
  </si>
  <si>
    <r>
      <t xml:space="preserve">Hoeveel bedraagt de totale lengte van het voertuig (met opgeklapte treden)? Zo kort mogelijk is wenselijk.  </t>
    </r>
    <r>
      <rPr>
        <b/>
        <sz val="9"/>
        <rFont val="Century Gothic"/>
        <family val="2"/>
      </rPr>
      <t>Tekening bijvoegen</t>
    </r>
  </si>
  <si>
    <t>praktijkbeoordeling</t>
  </si>
  <si>
    <t>Praktijkbeoordeling</t>
  </si>
  <si>
    <r>
      <t xml:space="preserve">Hoeveel bedraagt de hoogte van de cabinevloer ten opzichte van het maaiveld (voertuig voorzien van opbouw, rijklaar en in onbeladen toestand)? Zo laag mogelijk is wenselijk.  </t>
    </r>
    <r>
      <rPr>
        <b/>
        <sz val="9"/>
        <color theme="1"/>
        <rFont val="Century Gothic"/>
        <family val="2"/>
      </rPr>
      <t>Tekening bijvoegen waarin alle in de berekening gebruikte waarden zijn weergegeven.</t>
    </r>
  </si>
  <si>
    <t>Aftersales criteria</t>
  </si>
  <si>
    <t>Milieu criteria</t>
  </si>
  <si>
    <t>Technische criteria</t>
  </si>
  <si>
    <r>
      <t xml:space="preserve">De uitzwenkmaat bedraagt maximaal het in het programma van eisen vermelde maximum. Korter is wenselijk. Wat is de maximale uitzwenkmaat van het voertuig (gemeten in millimeter) bij het doorrijden van een cirkel met de maximaal in het programma van eisen toegestane draaistraal? </t>
    </r>
    <r>
      <rPr>
        <b/>
        <sz val="9"/>
        <rFont val="Century Gothic"/>
        <family val="2"/>
      </rPr>
      <t>Tekening bijvoegen waarin alle in de berekening gebruikte waarden zijn weergegeven.</t>
    </r>
  </si>
  <si>
    <r>
      <t xml:space="preserve">Het netto laadvermogen bedraagt ten minste het in het programma van eisen vereiste minimum. Meer is wenselijk. 
Hoeveel kilogram bedraagt het netto laadvermogen van het voertuig? </t>
    </r>
    <r>
      <rPr>
        <b/>
        <sz val="9"/>
        <rFont val="Century Gothic"/>
        <family val="2"/>
      </rPr>
      <t>Aslastenberekening bijvoegen</t>
    </r>
  </si>
  <si>
    <r>
      <rPr>
        <b/>
        <sz val="9"/>
        <rFont val="Century Gothic"/>
        <family val="2"/>
      </rPr>
      <t>Belading</t>
    </r>
    <r>
      <rPr>
        <sz val="9"/>
        <rFont val="Century Gothic"/>
        <family val="2"/>
      </rPr>
      <t xml:space="preserve">
- bediening van de belading   
- aansturing van de belading   
- snelheid van werken   
- veiligheid bij het werken   
- mate en mogelijkheid tot 'schudden' van de container bij vastzittende inhoud   
- in willekeurige volgorde oppakken van te legen containers   
- terugplaatsen van geleegde containers   
- veiligheid staande op de treeplanken   
- zicht staande op de treeplanken 
De beoordeling vindt plaats op basis van het geheel en niet per afzonderlijk genoemd aspect.</t>
    </r>
  </si>
  <si>
    <r>
      <rPr>
        <b/>
        <sz val="9"/>
        <rFont val="Century Gothic"/>
        <family val="2"/>
      </rPr>
      <t xml:space="preserve">Diversen opbouw 
</t>
    </r>
    <r>
      <rPr>
        <sz val="9"/>
        <rFont val="Century Gothic"/>
        <family val="2"/>
      </rPr>
      <t>- kwaliteit en afwerking van de opbouw 
- bereikbaarheid voor dagelijks reparatie en onderhoud 
- toegang tot de ruimte achter het uitdrukschot 
- veiligheid tijdens het werkproces   
De beoordeling vindt plaats op basis van het geheel en niet per afzonderlijk genoemd aspect.</t>
    </r>
  </si>
  <si>
    <t>Is het voertuig voorzien van banden die voldoen aan de onderstaande specificatie (geldend voor alle banden van het voertuig)?
De banden zijn voorzien van een labeling van tenminste ((volgens ISO 28580:2009):
- brandstof efficiency op stuuras: klasse C of beter
- brandstof efficiency op trekas: klasse D of beter
- grip op nat wegdek: klasse C of beter
- extern afrolgeluid: maximaal 72 dB(A)</t>
  </si>
  <si>
    <r>
      <rPr>
        <b/>
        <sz val="9"/>
        <rFont val="Century Gothic"/>
        <family val="2"/>
      </rPr>
      <t>Diversen chassis</t>
    </r>
    <r>
      <rPr>
        <sz val="9"/>
        <rFont val="Century Gothic"/>
        <family val="2"/>
      </rPr>
      <t xml:space="preserve">
- kwaliteit en afwerking van het chassis
- bergruimte  in de cabine 
- bereikbaarheid voor dagelijks reparatie en onderhoud (lampen etc.)   
- veiligheid voor overige weggebruikers   
- veiligheid tijdens het werkproces  
De beoordeling vindt plaats op basis van het geheel en niet per afzonderlijk genoemd aspect.</t>
    </r>
  </si>
  <si>
    <r>
      <t xml:space="preserve">(1.300mm - uw aangeboden totale cabinevloer hoogte (a)) / 50 x maximaal aantal punten
</t>
    </r>
    <r>
      <rPr>
        <u/>
        <sz val="9"/>
        <rFont val="Century Gothic"/>
        <family val="2"/>
      </rPr>
      <t>Het maximaal aantal te behalen punten bij dit criterium bedraagt het hiernaast vermelde maximaal aantal punten ongeacht een eventueel gunstigere uitkomst van de formule.  Het minimaal te behalen aantal punten bedraagt 0 punten ongeacht een eventueel negatieve uitkomst uit de formule</t>
    </r>
  </si>
  <si>
    <t>levering van diverse soorten inzamelvoertuigen</t>
  </si>
  <si>
    <t>Perceel 1: Achterlader BEV</t>
  </si>
  <si>
    <t>Perceel 2: Kraantrechter BEV</t>
  </si>
  <si>
    <t>Perceel 3: Kraantrechter Diesel</t>
  </si>
  <si>
    <t>praktijktest</t>
  </si>
  <si>
    <r>
      <t xml:space="preserve">Lossen van de onderlossende containers
- </t>
    </r>
    <r>
      <rPr>
        <sz val="9"/>
        <rFont val="Century Gothic"/>
        <family val="2"/>
      </rPr>
      <t>verwerken van het vuil uit de containers
- wegvallen van het vuil in de trechter bij volle container
- geleiding van de containers in de trechter
- zicht op en tijdens het laadproces</t>
    </r>
    <r>
      <rPr>
        <b/>
        <sz val="9"/>
        <rFont val="Century Gothic"/>
        <family val="2"/>
      </rPr>
      <t xml:space="preserve">
</t>
    </r>
    <r>
      <rPr>
        <sz val="9"/>
        <rFont val="Century Gothic"/>
        <family val="2"/>
      </rPr>
      <t xml:space="preserve">
De beoordeling vindt plaats op basis van het geheel en niet per afzonderlijk genoemd aspect.</t>
    </r>
  </si>
  <si>
    <r>
      <rPr>
        <b/>
        <sz val="9"/>
        <rFont val="Century Gothic"/>
        <family val="2"/>
      </rPr>
      <t>Gebruikerscomfort</t>
    </r>
    <r>
      <rPr>
        <sz val="9"/>
        <rFont val="Century Gothic"/>
        <family val="2"/>
      </rPr>
      <t xml:space="preserve">
- in- en uitstappen van de cabine  
- been- en hoofdruimte 
- zitpositie   
- zicht van de chauffeur op de rechterspiegel (ook bij 3e persoon in de cabine)   
- zicht van de chauffeur voor en rondom de cabine  
- geluid- en trillingsbeleving in de cabine   
- rij eigenschappen
- rangeren met het voertuig op een beperkte ruimte  
- bediening en eigenschappen van de automatische versnellingsbak   
- positie en ergonomie van de bedieningsorganen   
De beoordeling vindt plaats op basis van het geheel en niet per afzonderlijk genoemd aspect.</t>
    </r>
  </si>
  <si>
    <t xml:space="preserve">Opdrachtgever hecht waarde aan zoveel mogelijk netto batterijcapaciteit aan boord van het  aangeboden chassis conform Programma van Eisen bovenop het minimaal geëiste aantal kWh. Hoe meer netto kWh aan boord van het voertuig, des te flexibeler de opdrachtgever het voertuig in kan zetten.
Hoeveel bruikbaar (netto) capaciteit in kWh heeft het aangeboden voertuig
</t>
  </si>
  <si>
    <t xml:space="preserve"> …... kWh</t>
  </si>
  <si>
    <t>Presentatie</t>
  </si>
  <si>
    <t>presentatie</t>
  </si>
  <si>
    <r>
      <t xml:space="preserve">De opdrachtgever hecht veel waarde aan innovatie, zoals bijvoorbeeld het gebruik maken van AI, die het werk van inzamelen van afval  vereenvoudigt, en/of een bijdrage levert aan kostenbesparing, veiligheid, etc. Inschrijver geeft een beschrijving </t>
    </r>
    <r>
      <rPr>
        <b/>
        <sz val="9"/>
        <rFont val="Century Gothic"/>
        <family val="2"/>
      </rPr>
      <t>(maximaal 4 A4 enkelzijdig)</t>
    </r>
    <r>
      <rPr>
        <sz val="9"/>
        <rFont val="Century Gothic"/>
        <family val="2"/>
      </rPr>
      <t xml:space="preserve"> van innovatieve oplossingen die aangeboden zijn binnen de inschrijving. Elk afzonderlijk deel van het totale voertuig kan hierbij beschreven worden (chassis, kraan, opbouw en of registratiesysteem). 
De beoordeling vindt plaats op basis van het geheel en niet per afzonderlijk genoemd aspect.</t>
    </r>
  </si>
  <si>
    <t>In uw presentatie dient u in te gaan op de volgende punten:
•	kennis, kunde en menskracht om binnen de eigen onderneming de werkzaamheden uit te voeren
•	het up-to-date houden van de kennis en kunde; hoe blijven de medewerkers getraind.
•	samenwerking op basis van partnerschap
•	toelichting gedachtegang op welke wijze inschrijver is gekomen tot de lay-out van het geoffreerde voertuig
•	Het organiseren van after sales, onder andere het ontzorgen van opdrachtgever.
•	Het realiseren van een zo geluidsarm voertuig, wanneer de opbouw in werking is.
Bovenstaande opsomming van punten is een richtinggevend kader en de punten zijn niet limitatief. Additionele aspecten kan inschrijver toevoegen, indien inschrijver van mening is dat deze van meerwaarde zijn voor de opdrachtgever.</t>
  </si>
  <si>
    <r>
      <rPr>
        <b/>
        <sz val="9"/>
        <rFont val="Century Gothic"/>
        <family val="2"/>
      </rPr>
      <t>Onderhoud chassis</t>
    </r>
    <r>
      <rPr>
        <sz val="9"/>
        <rFont val="Century Gothic"/>
        <family val="2"/>
      </rPr>
      <t xml:space="preserve">
- gebruik maken van de benodigde test- en diagnoseapparatuur
- bereikbaarheid voor dagelijks reparatie en onderhoud (lampen etc.)   
- bereikbaarheid voor inspectiebeurten, groot onderhoud en (veelvoorkomende) werkzaamheden in de eigen werkplaats
- veiligheid voor onderhoudsmedewerkers
- bereikbaarheid en uitschakelbaarheid noodschakelaar
De beoordeling vindt plaats op basis van het geheel en niet per afzonderlijk genoemd aspect.</t>
    </r>
  </si>
  <si>
    <r>
      <rPr>
        <b/>
        <sz val="9"/>
        <rFont val="Century Gothic"/>
        <family val="2"/>
      </rPr>
      <t xml:space="preserve">Onderhoud opbouw
</t>
    </r>
    <r>
      <rPr>
        <sz val="9"/>
        <rFont val="Century Gothic"/>
        <family val="2"/>
      </rPr>
      <t>- gebruik maken van de benodigde test- en diagnoseapparatuur
- bereikbaarheid voor dagelijks reparatie en onderhoud 
- bereikbaarheid voor inspectiebeurten, groot onderhoud en (veelvoorkomende) werkzaamheden in de eigen werkplaats
- veiligheid voor onderhoudsmedewerkers
De beoordeling vindt plaats op basis van het geheel en niet per afzonderlijk genoemd aspect.</t>
    </r>
  </si>
  <si>
    <r>
      <rPr>
        <b/>
        <sz val="9"/>
        <rFont val="Century Gothic"/>
        <family val="2"/>
      </rPr>
      <t xml:space="preserve">Bediening van de autolaadkraan </t>
    </r>
    <r>
      <rPr>
        <sz val="9"/>
        <rFont val="Century Gothic"/>
        <family val="2"/>
      </rPr>
      <t xml:space="preserve">
- bediening van de steunpoten 
- zicht op de optische signalering van de laadkraan 
- bediening van de afstandsbediening 
- aansturing van de verschillende functies via de afstandsbediening 
- werken met de verschillende functies van de afstandsbediening 
- veiligheid bij het werken 
- snelheid en stabiliteit van de laadkraan 
- mogelijkheid tot nauwkeurig werken met de laadkraan  
- bediening en werking van de centreergeleiding voor 5m</t>
    </r>
    <r>
      <rPr>
        <vertAlign val="superscript"/>
        <sz val="9"/>
        <rFont val="Century Gothic"/>
        <family val="2"/>
      </rPr>
      <t>3</t>
    </r>
    <r>
      <rPr>
        <sz val="9"/>
        <rFont val="Century Gothic"/>
        <family val="2"/>
      </rPr>
      <t xml:space="preserve"> containers 
- openen en sluiten van de deksel van de containers door middel van de dekselsluiter 
- bediening gemak van het Metro opname stuk  
- oppakken, ledigen en terugplaatsen van containers 
- het "parkeren" van de kraan op de opbouw
De beoordeling vindt plaats op basis van het geheel en niet per afzonderlijk genoemd aspect.</t>
    </r>
  </si>
  <si>
    <r>
      <rPr>
        <b/>
        <sz val="9"/>
        <rFont val="Century Gothic"/>
        <family val="2"/>
      </rPr>
      <t xml:space="preserve">Bediening van de opbouw </t>
    </r>
    <r>
      <rPr>
        <sz val="9"/>
        <rFont val="Century Gothic"/>
        <family val="2"/>
      </rPr>
      <t xml:space="preserve">
- bediening van de opbouw   
- bediening van verschillende instellingen van de opbouw   
- diagnose van storing aan de opbouw   
- positie en ergonomie van bedieningsknoppen   
- snelheid van werken   
- veiligheid bij het werken 
- wijze van instellen van de diverse afvalstromen
De beoordeling vindt plaats op basis van het geheel en niet per afzonderlijk genoemd aspect.</t>
    </r>
  </si>
  <si>
    <r>
      <rPr>
        <b/>
        <sz val="9"/>
        <rFont val="Century Gothic"/>
        <family val="2"/>
      </rPr>
      <t xml:space="preserve">Bediening van de opbouw </t>
    </r>
    <r>
      <rPr>
        <sz val="9"/>
        <rFont val="Century Gothic"/>
        <family val="2"/>
      </rPr>
      <t xml:space="preserve">
- bediening van de opbouw   
- bediening van verschillende instellingen van de opbouw   
- diagnose van storing aan de opbouw   
- positie en ergonomie van bedieningsknoppen   
- snelheid van werken   
- veiligheid bij het werken 
- wijze van instellen van de diverse afvalstromen   
De beoordeling vindt plaats op basis van het geheel en niet per afzonderlijk genoemd aspect.</t>
    </r>
  </si>
  <si>
    <r>
      <rPr>
        <b/>
        <sz val="9"/>
        <rFont val="Century Gothic"/>
        <family val="2"/>
      </rPr>
      <t xml:space="preserve">Bediening van de opbouw </t>
    </r>
    <r>
      <rPr>
        <sz val="9"/>
        <rFont val="Century Gothic"/>
        <family val="2"/>
      </rPr>
      <t xml:space="preserve">
- bediening van de opbouw   
- bediening van verschillende instellingen van de opbouw   
- diagnose van storing aan de opbouw   
- positie en ergonomie van bedieningsknoppen   
- snelheid van werken   
- veiligheid bij het werken    
- wijze van instellen van de diverse afvalstromen
De beoordeling vindt plaats op basis van het geheel en niet per afzonderlijk genoemd aspect.</t>
    </r>
  </si>
  <si>
    <t>A.   250 kWh = 0 punten
B.     Tussen 251 en 275 kWh = 1 punten
C.    Tussen 276 en 300 kWh = 2 punten
D.    Tussen 301 en 325 kWh =4 punten
E.    Tussen 326 en 350 kWh = 6 punten
F.    &gt; 350 kWh = 8 punten</t>
  </si>
  <si>
    <t>KG-1.01</t>
  </si>
  <si>
    <t>KG-1.02</t>
  </si>
  <si>
    <t>KG-1.03</t>
  </si>
  <si>
    <t>KG-1.04</t>
  </si>
  <si>
    <t>KG-1.05</t>
  </si>
  <si>
    <t>KG-1.06</t>
  </si>
  <si>
    <t>KG-1.07</t>
  </si>
  <si>
    <t>KG-1.08</t>
  </si>
  <si>
    <t>KG-1.09</t>
  </si>
  <si>
    <t>KG-1.10</t>
  </si>
  <si>
    <t>KG-1.11</t>
  </si>
  <si>
    <t>KG-1.12</t>
  </si>
  <si>
    <t>KG-1.13</t>
  </si>
  <si>
    <t>KG-1.14</t>
  </si>
  <si>
    <t>KG-1.15</t>
  </si>
  <si>
    <t>KG-1.16</t>
  </si>
  <si>
    <t>KG-1.17</t>
  </si>
  <si>
    <t>KG-1.18</t>
  </si>
  <si>
    <t>KG-2.01</t>
  </si>
  <si>
    <t>KG-2.02</t>
  </si>
  <si>
    <t>KG-2.03</t>
  </si>
  <si>
    <t>KG-2.04</t>
  </si>
  <si>
    <t>KG-2.05</t>
  </si>
  <si>
    <t>KG-2.06</t>
  </si>
  <si>
    <t>KG-2.07</t>
  </si>
  <si>
    <t>KG-2.08</t>
  </si>
  <si>
    <t>KG-2.09</t>
  </si>
  <si>
    <t>KG-2.10</t>
  </si>
  <si>
    <t>KG-2.11</t>
  </si>
  <si>
    <t>KG-2.12</t>
  </si>
  <si>
    <t>KG-2.13</t>
  </si>
  <si>
    <t>KG-2.14</t>
  </si>
  <si>
    <t>KG-2.15</t>
  </si>
  <si>
    <t>KG-2.16</t>
  </si>
  <si>
    <t>KG-2.17</t>
  </si>
  <si>
    <t>KG-2.18</t>
  </si>
  <si>
    <t>KG-2.19</t>
  </si>
  <si>
    <r>
      <t xml:space="preserve">Hoeveel bedraagt de totale lengte van het voertuig? Zo kort mogelijk is wenselijk.  </t>
    </r>
    <r>
      <rPr>
        <b/>
        <sz val="9"/>
        <rFont val="Century Gothic"/>
        <family val="2"/>
      </rPr>
      <t>Tekening bijvoegen</t>
    </r>
  </si>
  <si>
    <t>KG-3.01</t>
  </si>
  <si>
    <t>KG-3.02</t>
  </si>
  <si>
    <t>KG-3.03</t>
  </si>
  <si>
    <t>KG-3.04</t>
  </si>
  <si>
    <t>KG-3.05</t>
  </si>
  <si>
    <t>KG-3.06</t>
  </si>
  <si>
    <t>KG-3.07</t>
  </si>
  <si>
    <t>KG-3.08</t>
  </si>
  <si>
    <t>KG-3.09</t>
  </si>
  <si>
    <t>KG-3.10</t>
  </si>
  <si>
    <t>KG-3.11</t>
  </si>
  <si>
    <t>KG-3.12</t>
  </si>
  <si>
    <t>KG-3.13</t>
  </si>
  <si>
    <t>KG-3.14</t>
  </si>
  <si>
    <t>KG-3.15</t>
  </si>
  <si>
    <t>KG-3.16</t>
  </si>
  <si>
    <t>KG-3.17</t>
  </si>
  <si>
    <t>KG-3.18</t>
  </si>
  <si>
    <r>
      <t xml:space="preserve">In het kader van duurzaamheid een beschrijving van de maatregelen die genomen zijn ter bescherming van het milieu bij de productie van het voertuig  </t>
    </r>
    <r>
      <rPr>
        <b/>
        <sz val="9"/>
        <rFont val="Century Gothic"/>
        <family val="2"/>
      </rPr>
      <t>(maximaal 2 A4 enkelzijdig)</t>
    </r>
    <r>
      <rPr>
        <sz val="9"/>
        <rFont val="Century Gothic"/>
        <family val="2"/>
      </rPr>
      <t>.</t>
    </r>
  </si>
  <si>
    <t>Bijvoegen in inschrijving achter onderdeel G</t>
  </si>
  <si>
    <t xml:space="preserve"> …... Kg
Bijvoegen in inschrijving achter onderdeel G</t>
  </si>
  <si>
    <t xml:space="preserve"> …... mm
Bijvoegen in inschrijving achter onderdeel G</t>
  </si>
  <si>
    <t xml:space="preserve">  …... mm
Bijvoegen in inschrijving achter onderdeel G</t>
  </si>
  <si>
    <t>Kwalitatieve Gunningscriteria (per perceel)</t>
  </si>
  <si>
    <t xml:space="preserve">waardering beoordelingsteam / 5 x maximale 
</t>
  </si>
  <si>
    <t>A.   250 kWh = 0 punten
B.     Tussen 251 en 275 kWh = 1 punten
C.    Tussen 276 en 300 kWh = 2 punten
D.    Tussen 301 en 325 kWh =4 punten
E.    Tussen 326 en 350 kWh = 5 punten
F.    &gt; 350 kWh = maximaal aantal punten</t>
  </si>
  <si>
    <r>
      <t xml:space="preserve">In het kader van duurzaamheid een beschrijving van de maatregelen die genomen zijn ter bescherming van het milieu bij de productie van het voertuig </t>
    </r>
    <r>
      <rPr>
        <b/>
        <sz val="9"/>
        <rFont val="Century Gothic"/>
        <family val="2"/>
      </rPr>
      <t>(maximaal 2 A4 enkelzijdig).</t>
    </r>
  </si>
  <si>
    <r>
      <t xml:space="preserve">In het kader van duurzaamheid een beschrijving van de maatregelen die genomen zijn ter bescherming van het milieu bij de productie van het voertuig </t>
    </r>
    <r>
      <rPr>
        <b/>
        <sz val="9"/>
        <rFont val="Century Gothic"/>
        <family val="2"/>
      </rPr>
      <t>(maximaal 2 A4 enkelzijdig)</t>
    </r>
    <r>
      <rPr>
        <sz val="9"/>
        <rFont val="Century Gothic"/>
        <family val="2"/>
      </rPr>
      <t>.</t>
    </r>
  </si>
  <si>
    <r>
      <t>De opdrachtgever wenst volledig op de hoogte gehouden te worden van het leverproces van de complete nieuwe voertuigen incl. opbouw . Inschrijver geeft een beschrijving</t>
    </r>
    <r>
      <rPr>
        <b/>
        <sz val="9"/>
        <rFont val="Century Gothic"/>
        <family val="2"/>
      </rPr>
      <t xml:space="preserve"> (maximaal 4 A4 enkelzijdig)</t>
    </r>
    <r>
      <rPr>
        <sz val="9"/>
        <rFont val="Century Gothic"/>
        <family val="2"/>
      </rPr>
      <t xml:space="preserve"> van het volledig proces vanaf het moment van bestelling tot aan levering en hoe hierbij opdrachtgever op de hoogte gehouden wordt. De onderstaande aspecten dienen als richtinggevend kader voor de inschrijver, maar zijn niet limitatief.
- Planning
- Status bestelling
- Positie voertuig
- Mogelijkheid real time inzage proces
- Beeldmateriaal (foto's/tekening)
- Inspectiemomenten
- Wijze van ontzorgen.
De beoordeling vindt plaats op basis van het geheel en niet per afzonderlijk genoemd aspect.</t>
    </r>
  </si>
  <si>
    <r>
      <t xml:space="preserve">De opdrachtgever wenst volledig op de hoogte gehouden te worden van het leverproces van de nieuwe voertuigen. Inschrijver geeft een beschrijving </t>
    </r>
    <r>
      <rPr>
        <b/>
        <sz val="9"/>
        <rFont val="Century Gothic"/>
        <family val="2"/>
      </rPr>
      <t>(maximaal 4 A4 enkelzijdig)</t>
    </r>
    <r>
      <rPr>
        <sz val="9"/>
        <rFont val="Century Gothic"/>
        <family val="2"/>
      </rPr>
      <t xml:space="preserve"> het volledig proces vanaf het moment van bestelling tot aan levering en hoe hierbij opdrachtgever volledig op de hoogte gehouden wordt. De onderstaande aspecten dienen als richtinggevend kader voor de inschrijver, maar zijn niet limitatief.
- Planning
- Status bestelling
- Positie voertuig
- Mogelijkheid real time inzage proces
- Beeldmateriaal (foto's/tekening
- Inspectiemomenten
- Wijze van ontzorgen.
De beoordeling vindt plaats op basis van het geheel en niet per afzonderlijk genoemd aspect.</t>
    </r>
  </si>
  <si>
    <t>Kwalitatieve gunningscriteria Perceel 1</t>
  </si>
  <si>
    <t>Kwalitatieve gunningscriteria Perceel 2</t>
  </si>
  <si>
    <t>Kwalitatieve gunningscriteria Perceel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</si>
</sst>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quot;€&quot;\ * #,##0.00_-;_-&quot;€&quot;\ * #,##0.00\-;_-&quot;€&quot;\ * &quot;-&quot;??_-;_-@_-"/>
  </numFmts>
  <fonts count="47" x14ac:knownFonts="1">
    <font>
      <sz val="10"/>
      <name val="Arial"/>
    </font>
    <font>
      <sz val="9"/>
      <color theme="1"/>
      <name val="Century Gothic"/>
      <family val="2"/>
    </font>
    <font>
      <sz val="9"/>
      <color theme="1"/>
      <name val="Century Gothic"/>
      <family val="2"/>
    </font>
    <font>
      <sz val="9"/>
      <color theme="1"/>
      <name val="Century Gothic"/>
      <family val="2"/>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sz val="10"/>
      <color rgb="FFFF0000"/>
      <name val="Century Gothic"/>
      <family val="2"/>
    </font>
    <font>
      <b/>
      <sz val="10"/>
      <color theme="0"/>
      <name val="Century Gothic"/>
      <family val="2"/>
    </font>
    <font>
      <b/>
      <sz val="9"/>
      <color theme="1"/>
      <name val="Century Gothic"/>
      <family val="2"/>
    </font>
    <font>
      <b/>
      <sz val="9"/>
      <name val="Century Gothic"/>
      <family val="2"/>
    </font>
    <font>
      <vertAlign val="superscript"/>
      <sz val="9"/>
      <name val="Century Gothic"/>
      <family val="2"/>
    </font>
    <font>
      <u/>
      <sz val="9"/>
      <name val="Century Gothic"/>
      <family val="2"/>
    </font>
    <font>
      <sz val="11"/>
      <color theme="1"/>
      <name val="Calibri"/>
      <family val="2"/>
      <scheme val="minor"/>
    </font>
    <font>
      <sz val="11"/>
      <name val="Arial"/>
      <family val="2"/>
    </font>
    <font>
      <b/>
      <sz val="9.5"/>
      <name val="Century Gothic"/>
      <family val="2"/>
    </font>
    <font>
      <sz val="10"/>
      <color theme="0"/>
      <name val="Century Gothic"/>
      <family val="2"/>
    </font>
    <font>
      <b/>
      <sz val="22"/>
      <name val="Century Gothic"/>
      <family val="2"/>
    </font>
    <font>
      <u/>
      <sz val="10"/>
      <name val="Century Gothic"/>
      <family val="2"/>
    </font>
    <font>
      <sz val="9"/>
      <color rgb="FF0070C0"/>
      <name val="Century Gothic"/>
      <family val="2"/>
    </font>
    <font>
      <sz val="10"/>
      <name val="Arial"/>
      <family val="2"/>
    </font>
    <font>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1360">
    <xf numFmtId="0" fontId="0" fillId="0" borderId="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164" fontId="9" fillId="0" borderId="0" applyFont="0" applyFill="0" applyBorder="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0" fillId="0" borderId="0"/>
    <xf numFmtId="0" fontId="3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44" fontId="30" fillId="0" borderId="0" applyFont="0" applyFill="0" applyBorder="0" applyAlignment="0" applyProtection="0"/>
    <xf numFmtId="44" fontId="30"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9" fillId="0" borderId="0"/>
    <xf numFmtId="0" fontId="30" fillId="0" borderId="0"/>
    <xf numFmtId="0" fontId="38" fillId="0" borderId="0"/>
    <xf numFmtId="0" fontId="30"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0" borderId="0"/>
    <xf numFmtId="0" fontId="39" fillId="0" borderId="10"/>
    <xf numFmtId="0" fontId="39" fillId="0" borderId="10"/>
    <xf numFmtId="0" fontId="9" fillId="0" borderId="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0" fontId="38" fillId="0" borderId="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44" fontId="9" fillId="0" borderId="0" applyFont="0" applyFill="0" applyBorder="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5" fillId="20"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9" fillId="7" borderId="1" applyNumberFormat="0" applyAlignment="0" applyProtection="0"/>
    <xf numFmtId="43" fontId="45" fillId="0" borderId="0" applyFont="0" applyFill="0" applyBorder="0" applyAlignment="0" applyProtection="0"/>
  </cellStyleXfs>
  <cellXfs count="121">
    <xf numFmtId="0" fontId="0" fillId="0" borderId="0" xfId="0"/>
    <xf numFmtId="0" fontId="6" fillId="0" borderId="0" xfId="0" applyFont="1"/>
    <xf numFmtId="0" fontId="6" fillId="0" borderId="0" xfId="0" applyFont="1" applyAlignment="1">
      <alignment vertical="top"/>
    </xf>
    <xf numFmtId="0" fontId="6" fillId="0" borderId="11" xfId="0" applyFont="1" applyBorder="1"/>
    <xf numFmtId="0" fontId="6" fillId="0" borderId="12" xfId="0" applyFont="1" applyBorder="1"/>
    <xf numFmtId="0" fontId="6" fillId="0" borderId="13" xfId="0" applyFont="1" applyBorder="1"/>
    <xf numFmtId="0" fontId="6" fillId="0" borderId="14" xfId="0" applyFont="1" applyBorder="1"/>
    <xf numFmtId="0" fontId="6" fillId="0" borderId="15" xfId="0" applyFont="1" applyBorder="1"/>
    <xf numFmtId="0" fontId="6" fillId="0" borderId="14" xfId="0" applyFont="1" applyBorder="1" applyAlignment="1">
      <alignment vertical="top"/>
    </xf>
    <xf numFmtId="0" fontId="6" fillId="0" borderId="15" xfId="0" applyFont="1" applyBorder="1" applyAlignment="1">
      <alignment vertical="top"/>
    </xf>
    <xf numFmtId="0" fontId="6" fillId="0" borderId="16" xfId="0" applyFont="1" applyBorder="1"/>
    <xf numFmtId="0" fontId="6" fillId="0" borderId="17" xfId="0" applyFont="1" applyBorder="1"/>
    <xf numFmtId="0" fontId="6" fillId="0" borderId="18" xfId="0" applyFont="1" applyBorder="1"/>
    <xf numFmtId="0" fontId="43" fillId="0" borderId="0" xfId="0" applyFont="1"/>
    <xf numFmtId="0" fontId="10" fillId="0" borderId="22" xfId="1359" applyNumberFormat="1" applyFont="1" applyBorder="1" applyAlignment="1" applyProtection="1">
      <alignment horizontal="center" vertical="center" wrapText="1"/>
    </xf>
    <xf numFmtId="0" fontId="6" fillId="0" borderId="0" xfId="544" applyFont="1" applyAlignment="1">
      <alignment vertical="center" wrapText="1"/>
    </xf>
    <xf numFmtId="0" fontId="4" fillId="24" borderId="10" xfId="0" applyFont="1" applyFill="1" applyBorder="1" applyAlignment="1">
      <alignment vertical="center" wrapText="1"/>
    </xf>
    <xf numFmtId="0" fontId="4" fillId="24" borderId="10" xfId="544" applyFont="1" applyFill="1" applyBorder="1" applyAlignment="1">
      <alignment vertical="center" wrapText="1"/>
    </xf>
    <xf numFmtId="0" fontId="4" fillId="24" borderId="10" xfId="544" applyFont="1" applyFill="1" applyBorder="1" applyAlignment="1">
      <alignment horizontal="center" vertical="center" wrapText="1"/>
    </xf>
    <xf numFmtId="0" fontId="5" fillId="25" borderId="10" xfId="544" applyFont="1" applyFill="1" applyBorder="1" applyAlignment="1">
      <alignment horizontal="center" vertical="center" wrapText="1"/>
    </xf>
    <xf numFmtId="0" fontId="5" fillId="25" borderId="10" xfId="544" applyFont="1" applyFill="1" applyBorder="1" applyAlignment="1">
      <alignment vertical="center" wrapText="1"/>
    </xf>
    <xf numFmtId="0" fontId="10" fillId="0" borderId="10" xfId="543" applyFont="1" applyBorder="1" applyAlignment="1">
      <alignment horizontal="center" vertical="center" wrapText="1"/>
    </xf>
    <xf numFmtId="0" fontId="10" fillId="0" borderId="10" xfId="543" applyFont="1" applyBorder="1" applyAlignment="1">
      <alignment vertical="center" wrapText="1"/>
    </xf>
    <xf numFmtId="0" fontId="10" fillId="28" borderId="10" xfId="543" applyFont="1" applyFill="1" applyBorder="1" applyAlignment="1">
      <alignment horizontal="center" vertical="center" wrapText="1"/>
    </xf>
    <xf numFmtId="0" fontId="10" fillId="28" borderId="10" xfId="543" quotePrefix="1" applyFont="1" applyFill="1" applyBorder="1" applyAlignment="1">
      <alignment horizontal="center" vertical="center" wrapText="1"/>
    </xf>
    <xf numFmtId="0" fontId="10" fillId="0" borderId="22" xfId="543" applyFont="1" applyBorder="1" applyAlignment="1">
      <alignment vertical="center" wrapText="1"/>
    </xf>
    <xf numFmtId="0" fontId="10" fillId="0" borderId="22" xfId="543" applyFont="1" applyBorder="1" applyAlignment="1">
      <alignment horizontal="center" vertical="center" wrapText="1"/>
    </xf>
    <xf numFmtId="0" fontId="5" fillId="25" borderId="10" xfId="544" applyFont="1" applyFill="1" applyBorder="1" applyAlignment="1">
      <alignment horizontal="center" vertical="center"/>
    </xf>
    <xf numFmtId="0" fontId="10" fillId="28" borderId="10" xfId="543" applyFont="1" applyFill="1" applyBorder="1" applyAlignment="1">
      <alignment vertical="center" wrapText="1"/>
    </xf>
    <xf numFmtId="0" fontId="10" fillId="28" borderId="10" xfId="543" applyFont="1" applyFill="1" applyBorder="1" applyAlignment="1">
      <alignment horizontal="left" vertical="center" wrapText="1"/>
    </xf>
    <xf numFmtId="0" fontId="2" fillId="0" borderId="10" xfId="543" applyFont="1" applyBorder="1" applyAlignment="1">
      <alignment horizontal="left" vertical="center" wrapText="1"/>
    </xf>
    <xf numFmtId="0" fontId="10" fillId="0" borderId="22" xfId="544" applyFont="1" applyBorder="1" applyAlignment="1">
      <alignment horizontal="center" vertical="center" wrapText="1"/>
    </xf>
    <xf numFmtId="0" fontId="10" fillId="0" borderId="22" xfId="543" quotePrefix="1" applyFont="1" applyBorder="1" applyAlignment="1">
      <alignment horizontal="center" vertical="center" wrapText="1"/>
    </xf>
    <xf numFmtId="0" fontId="5" fillId="25" borderId="22" xfId="544" applyFont="1" applyFill="1" applyBorder="1" applyAlignment="1">
      <alignment horizontal="center" vertical="center" wrapText="1"/>
    </xf>
    <xf numFmtId="0" fontId="5" fillId="25" borderId="22" xfId="544" applyFont="1" applyFill="1" applyBorder="1" applyAlignment="1">
      <alignment vertical="center" wrapText="1"/>
    </xf>
    <xf numFmtId="0" fontId="10" fillId="0" borderId="23" xfId="0" applyFont="1" applyBorder="1" applyAlignment="1">
      <alignment horizontal="center" vertical="center" wrapText="1"/>
    </xf>
    <xf numFmtId="0" fontId="10" fillId="28" borderId="22" xfId="543" applyFont="1" applyFill="1" applyBorder="1" applyAlignment="1">
      <alignment vertical="center" wrapText="1"/>
    </xf>
    <xf numFmtId="0" fontId="1" fillId="0" borderId="22" xfId="543" applyFont="1" applyBorder="1" applyAlignment="1">
      <alignment horizontal="center" vertical="center" wrapText="1"/>
    </xf>
    <xf numFmtId="0" fontId="32" fillId="0" borderId="0" xfId="544" applyFont="1" applyAlignment="1">
      <alignment vertical="center" wrapText="1"/>
    </xf>
    <xf numFmtId="0" fontId="10" fillId="0" borderId="0" xfId="543" applyFont="1" applyAlignment="1">
      <alignment vertical="center" wrapText="1"/>
    </xf>
    <xf numFmtId="0" fontId="44" fillId="0" borderId="0" xfId="543" applyFont="1" applyAlignment="1">
      <alignment vertical="center" wrapText="1"/>
    </xf>
    <xf numFmtId="0" fontId="10" fillId="0" borderId="10" xfId="0" applyFont="1" applyBorder="1" applyAlignment="1">
      <alignment vertical="center" wrapText="1"/>
    </xf>
    <xf numFmtId="0" fontId="10" fillId="0" borderId="10" xfId="0" applyFont="1" applyBorder="1" applyAlignment="1">
      <alignment horizontal="center" vertical="center" wrapText="1"/>
    </xf>
    <xf numFmtId="0" fontId="3" fillId="0" borderId="10" xfId="543" applyFont="1" applyBorder="1" applyAlignment="1">
      <alignment horizontal="center" vertical="center" wrapText="1"/>
    </xf>
    <xf numFmtId="0" fontId="6" fillId="0" borderId="0" xfId="544" applyFont="1" applyAlignment="1">
      <alignment horizontal="center" vertical="center" wrapText="1"/>
    </xf>
    <xf numFmtId="0" fontId="6" fillId="26" borderId="0" xfId="544" applyFont="1" applyFill="1" applyAlignment="1">
      <alignment vertical="center" wrapText="1"/>
    </xf>
    <xf numFmtId="0" fontId="5" fillId="0" borderId="10" xfId="544" applyFont="1" applyBorder="1" applyAlignment="1">
      <alignment horizontal="center" vertical="center" wrapText="1"/>
    </xf>
    <xf numFmtId="0" fontId="31" fillId="0" borderId="0" xfId="543" applyFont="1" applyAlignment="1">
      <alignment horizontal="center" vertical="center" wrapText="1"/>
    </xf>
    <xf numFmtId="0" fontId="5" fillId="0" borderId="0" xfId="544" applyFont="1" applyAlignment="1">
      <alignment horizontal="center" vertical="center" wrapText="1"/>
    </xf>
    <xf numFmtId="0" fontId="40" fillId="0" borderId="0" xfId="544" applyFont="1" applyAlignment="1">
      <alignment horizontal="center" vertical="center" wrapText="1"/>
    </xf>
    <xf numFmtId="0" fontId="8" fillId="0" borderId="0" xfId="544" applyFont="1" applyAlignment="1">
      <alignment vertical="center" wrapText="1"/>
    </xf>
    <xf numFmtId="0" fontId="4" fillId="0" borderId="0" xfId="544" applyFont="1" applyAlignment="1">
      <alignment vertical="center" wrapText="1"/>
    </xf>
    <xf numFmtId="0" fontId="4" fillId="0" borderId="0" xfId="544" applyFont="1" applyAlignment="1">
      <alignment horizontal="center" vertical="center" wrapText="1"/>
    </xf>
    <xf numFmtId="0" fontId="5" fillId="0" borderId="0" xfId="544" applyFont="1" applyAlignment="1">
      <alignment vertical="center" wrapText="1"/>
    </xf>
    <xf numFmtId="0" fontId="6" fillId="0" borderId="0" xfId="544" applyFont="1" applyAlignment="1">
      <alignment horizontal="left" vertical="center" wrapText="1"/>
    </xf>
    <xf numFmtId="0" fontId="7" fillId="0" borderId="0" xfId="544" applyFont="1" applyAlignment="1">
      <alignment vertical="center" wrapText="1"/>
    </xf>
    <xf numFmtId="0" fontId="7" fillId="0" borderId="0" xfId="544" applyFont="1" applyAlignment="1">
      <alignment horizontal="center" vertical="center" wrapText="1"/>
    </xf>
    <xf numFmtId="0" fontId="10" fillId="29" borderId="10" xfId="543" applyFont="1" applyFill="1" applyBorder="1" applyAlignment="1" applyProtection="1">
      <alignment horizontal="center" vertical="center" wrapText="1"/>
      <protection locked="0"/>
    </xf>
    <xf numFmtId="0" fontId="1" fillId="29" borderId="10" xfId="543" applyFont="1" applyFill="1" applyBorder="1" applyAlignment="1" applyProtection="1">
      <alignment horizontal="center" vertical="center" wrapText="1"/>
      <protection locked="0"/>
    </xf>
    <xf numFmtId="0" fontId="10" fillId="29" borderId="22" xfId="543" applyFont="1" applyFill="1" applyBorder="1" applyAlignment="1" applyProtection="1">
      <alignment horizontal="center" vertical="center" wrapText="1"/>
      <protection locked="0"/>
    </xf>
    <xf numFmtId="0" fontId="32" fillId="0" borderId="0" xfId="0" applyFont="1" applyAlignment="1">
      <alignment horizontal="left" vertical="top" wrapText="1"/>
    </xf>
    <xf numFmtId="0" fontId="32" fillId="0" borderId="0" xfId="0" applyFont="1" applyAlignment="1">
      <alignment horizontal="left" vertical="top"/>
    </xf>
    <xf numFmtId="0" fontId="42" fillId="0" borderId="14" xfId="0" applyFont="1" applyBorder="1" applyAlignment="1">
      <alignment horizontal="center" vertical="center" wrapText="1"/>
    </xf>
    <xf numFmtId="0" fontId="42" fillId="0" borderId="0" xfId="0" applyFont="1" applyAlignment="1">
      <alignment horizontal="center" vertical="center" wrapText="1"/>
    </xf>
    <xf numFmtId="0" fontId="42" fillId="0" borderId="15" xfId="0" applyFont="1" applyBorder="1" applyAlignment="1">
      <alignment horizontal="center" vertical="center" wrapText="1"/>
    </xf>
    <xf numFmtId="0" fontId="12" fillId="0" borderId="19" xfId="544" applyFont="1" applyBorder="1" applyAlignment="1">
      <alignment horizontal="left" vertical="center" wrapText="1"/>
    </xf>
    <xf numFmtId="0" fontId="12" fillId="0" borderId="21" xfId="544" applyFont="1" applyBorder="1" applyAlignment="1">
      <alignment horizontal="left" vertical="center" wrapText="1"/>
    </xf>
    <xf numFmtId="0" fontId="12" fillId="29" borderId="20" xfId="544" applyFont="1" applyFill="1" applyBorder="1" applyAlignment="1" applyProtection="1">
      <alignment horizontal="left" wrapText="1"/>
      <protection locked="0"/>
    </xf>
    <xf numFmtId="0" fontId="12" fillId="29" borderId="21" xfId="544" applyFont="1" applyFill="1" applyBorder="1" applyAlignment="1" applyProtection="1">
      <alignment horizontal="left" wrapText="1"/>
      <protection locked="0"/>
    </xf>
    <xf numFmtId="0" fontId="5" fillId="29" borderId="0" xfId="543" applyFont="1" applyFill="1" applyAlignment="1">
      <alignment horizontal="center" vertical="center" wrapText="1"/>
    </xf>
    <xf numFmtId="0" fontId="33" fillId="27" borderId="0" xfId="543" applyFont="1" applyFill="1" applyAlignment="1">
      <alignment horizontal="center" vertical="center" wrapText="1"/>
    </xf>
    <xf numFmtId="0" fontId="41" fillId="27" borderId="0" xfId="543" applyFont="1" applyFill="1" applyAlignment="1">
      <alignment horizontal="center" vertical="center" wrapText="1"/>
    </xf>
    <xf numFmtId="0" fontId="12" fillId="0" borderId="19" xfId="544" applyFont="1" applyBorder="1" applyAlignment="1" applyProtection="1">
      <alignment horizontal="left" vertical="center" wrapText="1"/>
    </xf>
    <xf numFmtId="0" fontId="12" fillId="0" borderId="21" xfId="544" applyFont="1" applyBorder="1" applyAlignment="1" applyProtection="1">
      <alignment horizontal="left" vertical="center" wrapText="1"/>
    </xf>
    <xf numFmtId="0" fontId="6" fillId="0" borderId="0" xfId="544" applyFont="1" applyAlignment="1" applyProtection="1">
      <alignment vertical="center" wrapText="1"/>
    </xf>
    <xf numFmtId="0" fontId="4" fillId="24" borderId="10" xfId="0" applyFont="1" applyFill="1" applyBorder="1" applyAlignment="1" applyProtection="1">
      <alignment vertical="center" wrapText="1"/>
    </xf>
    <xf numFmtId="0" fontId="4" fillId="24" borderId="10" xfId="544" applyFont="1" applyFill="1" applyBorder="1" applyAlignment="1" applyProtection="1">
      <alignment vertical="center" wrapText="1"/>
    </xf>
    <xf numFmtId="0" fontId="4" fillId="24" borderId="10" xfId="544" applyFont="1" applyFill="1" applyBorder="1" applyAlignment="1" applyProtection="1">
      <alignment horizontal="center" vertical="center" wrapText="1"/>
    </xf>
    <xf numFmtId="0" fontId="5" fillId="25" borderId="10" xfId="544" applyFont="1" applyFill="1" applyBorder="1" applyAlignment="1" applyProtection="1">
      <alignment horizontal="center" vertical="center" wrapText="1"/>
    </xf>
    <xf numFmtId="0" fontId="5" fillId="25" borderId="10" xfId="544" applyFont="1" applyFill="1" applyBorder="1" applyAlignment="1" applyProtection="1">
      <alignment vertical="center" wrapText="1"/>
    </xf>
    <xf numFmtId="0" fontId="10" fillId="0" borderId="10" xfId="543" applyFont="1" applyBorder="1" applyAlignment="1" applyProtection="1">
      <alignment horizontal="center" vertical="center" wrapText="1"/>
    </xf>
    <xf numFmtId="0" fontId="10" fillId="0" borderId="10" xfId="543" applyFont="1" applyBorder="1" applyAlignment="1" applyProtection="1">
      <alignment vertical="center" wrapText="1"/>
    </xf>
    <xf numFmtId="0" fontId="10" fillId="28" borderId="10" xfId="543" applyFont="1" applyFill="1" applyBorder="1" applyAlignment="1" applyProtection="1">
      <alignment horizontal="center" vertical="center" wrapText="1"/>
    </xf>
    <xf numFmtId="0" fontId="10" fillId="28" borderId="10" xfId="543" quotePrefix="1" applyFont="1" applyFill="1" applyBorder="1" applyAlignment="1" applyProtection="1">
      <alignment horizontal="center" vertical="center" wrapText="1"/>
    </xf>
    <xf numFmtId="0" fontId="10" fillId="0" borderId="22" xfId="543" applyFont="1" applyBorder="1" applyAlignment="1" applyProtection="1">
      <alignment vertical="center" wrapText="1"/>
    </xf>
    <xf numFmtId="0" fontId="10" fillId="0" borderId="22" xfId="543" applyFont="1" applyBorder="1" applyAlignment="1" applyProtection="1">
      <alignment horizontal="center" vertical="center" wrapText="1"/>
    </xf>
    <xf numFmtId="0" fontId="5" fillId="25" borderId="10" xfId="544" applyFont="1" applyFill="1" applyBorder="1" applyAlignment="1" applyProtection="1">
      <alignment horizontal="center" vertical="center"/>
    </xf>
    <xf numFmtId="0" fontId="10" fillId="28" borderId="10" xfId="543" applyFont="1" applyFill="1" applyBorder="1" applyAlignment="1" applyProtection="1">
      <alignment vertical="center" wrapText="1"/>
    </xf>
    <xf numFmtId="0" fontId="10" fillId="28" borderId="10" xfId="543" applyFont="1" applyFill="1" applyBorder="1" applyAlignment="1" applyProtection="1">
      <alignment horizontal="left" vertical="center" wrapText="1"/>
    </xf>
    <xf numFmtId="0" fontId="2" fillId="0" borderId="10" xfId="543" applyFont="1" applyBorder="1" applyAlignment="1" applyProtection="1">
      <alignment horizontal="left" vertical="center" wrapText="1"/>
    </xf>
    <xf numFmtId="0" fontId="10" fillId="0" borderId="22" xfId="544" applyFont="1" applyBorder="1" applyAlignment="1" applyProtection="1">
      <alignment horizontal="center" vertical="center" wrapText="1"/>
    </xf>
    <xf numFmtId="0" fontId="10" fillId="0" borderId="22" xfId="543" quotePrefix="1" applyFont="1" applyBorder="1" applyAlignment="1" applyProtection="1">
      <alignment horizontal="center" vertical="center" wrapText="1"/>
    </xf>
    <xf numFmtId="0" fontId="5" fillId="25" borderId="22" xfId="544" applyFont="1" applyFill="1" applyBorder="1" applyAlignment="1" applyProtection="1">
      <alignment horizontal="center" vertical="center" wrapText="1"/>
    </xf>
    <xf numFmtId="0" fontId="5" fillId="25" borderId="22" xfId="544" applyFont="1" applyFill="1" applyBorder="1" applyAlignment="1" applyProtection="1">
      <alignment vertical="center" wrapText="1"/>
    </xf>
    <xf numFmtId="0" fontId="10" fillId="28" borderId="22" xfId="543" applyFont="1" applyFill="1" applyBorder="1" applyAlignment="1" applyProtection="1">
      <alignment vertical="center" wrapText="1"/>
    </xf>
    <xf numFmtId="0" fontId="1" fillId="0" borderId="22" xfId="543" applyFont="1" applyBorder="1" applyAlignment="1" applyProtection="1">
      <alignment horizontal="center" vertical="center" wrapText="1"/>
    </xf>
    <xf numFmtId="0" fontId="32" fillId="0" borderId="0" xfId="544" applyFont="1" applyAlignment="1" applyProtection="1">
      <alignment vertical="center" wrapText="1"/>
    </xf>
    <xf numFmtId="0" fontId="10" fillId="0" borderId="0" xfId="543" applyFont="1" applyAlignment="1" applyProtection="1">
      <alignment vertical="center" wrapText="1"/>
    </xf>
    <xf numFmtId="0" fontId="10" fillId="0" borderId="10" xfId="0" applyFont="1" applyBorder="1" applyAlignment="1" applyProtection="1">
      <alignment horizontal="left" vertical="center" wrapText="1"/>
    </xf>
    <xf numFmtId="0" fontId="10" fillId="0" borderId="10" xfId="0" applyFont="1" applyBorder="1" applyAlignment="1" applyProtection="1">
      <alignment horizontal="center" vertical="center" wrapText="1"/>
    </xf>
    <xf numFmtId="0" fontId="3" fillId="0" borderId="10" xfId="543" applyFont="1" applyBorder="1" applyAlignment="1" applyProtection="1">
      <alignment horizontal="center" vertical="center" wrapText="1"/>
    </xf>
    <xf numFmtId="0" fontId="35" fillId="28" borderId="22" xfId="0" applyFont="1" applyFill="1" applyBorder="1" applyAlignment="1" applyProtection="1">
      <alignment horizontal="left" vertical="center" wrapText="1"/>
    </xf>
    <xf numFmtId="0" fontId="10" fillId="28" borderId="22" xfId="543" quotePrefix="1" applyFont="1" applyFill="1" applyBorder="1" applyAlignment="1" applyProtection="1">
      <alignment horizontal="center" vertical="center" wrapText="1"/>
    </xf>
    <xf numFmtId="0" fontId="10" fillId="0" borderId="0" xfId="0" applyFont="1" applyAlignment="1" applyProtection="1">
      <alignment vertical="center" wrapText="1"/>
    </xf>
    <xf numFmtId="0" fontId="10" fillId="0" borderId="10" xfId="0" applyFont="1" applyBorder="1" applyAlignment="1" applyProtection="1">
      <alignment vertical="center" wrapText="1"/>
    </xf>
    <xf numFmtId="0" fontId="6" fillId="0" borderId="0" xfId="544" applyFont="1" applyAlignment="1" applyProtection="1">
      <alignment horizontal="center" vertical="center" wrapText="1"/>
    </xf>
    <xf numFmtId="0" fontId="6" fillId="26" borderId="0" xfId="544" applyFont="1" applyFill="1" applyAlignment="1" applyProtection="1">
      <alignment vertical="center" wrapText="1"/>
    </xf>
    <xf numFmtId="0" fontId="5" fillId="0" borderId="10" xfId="544" applyFont="1" applyBorder="1" applyAlignment="1" applyProtection="1">
      <alignment horizontal="center" vertical="center" wrapText="1"/>
    </xf>
    <xf numFmtId="0" fontId="31" fillId="0" borderId="0" xfId="543" applyFont="1" applyAlignment="1" applyProtection="1">
      <alignment horizontal="center" vertical="center" wrapText="1"/>
    </xf>
    <xf numFmtId="0" fontId="5" fillId="0" borderId="0" xfId="544" applyFont="1" applyAlignment="1" applyProtection="1">
      <alignment horizontal="center" vertical="center" wrapText="1"/>
    </xf>
    <xf numFmtId="0" fontId="40" fillId="0" borderId="0" xfId="544" applyFont="1" applyAlignment="1" applyProtection="1">
      <alignment horizontal="center" vertical="center" wrapText="1"/>
    </xf>
    <xf numFmtId="0" fontId="5" fillId="29" borderId="0" xfId="543" applyFont="1" applyFill="1" applyAlignment="1" applyProtection="1">
      <alignment horizontal="center" vertical="center" wrapText="1"/>
    </xf>
    <xf numFmtId="0" fontId="33" fillId="27" borderId="0" xfId="543" applyFont="1" applyFill="1" applyAlignment="1" applyProtection="1">
      <alignment horizontal="center" vertical="center" wrapText="1"/>
    </xf>
    <xf numFmtId="0" fontId="41" fillId="27" borderId="0" xfId="543" applyFont="1" applyFill="1" applyAlignment="1" applyProtection="1">
      <alignment horizontal="center" vertical="center" wrapText="1"/>
    </xf>
    <xf numFmtId="0" fontId="8" fillId="0" borderId="0" xfId="544" applyFont="1" applyAlignment="1" applyProtection="1">
      <alignment vertical="center" wrapText="1"/>
    </xf>
    <xf numFmtId="0" fontId="4" fillId="0" borderId="0" xfId="544" applyFont="1" applyAlignment="1" applyProtection="1">
      <alignment vertical="center" wrapText="1"/>
    </xf>
    <xf numFmtId="0" fontId="4" fillId="0" borderId="0" xfId="544" applyFont="1" applyAlignment="1" applyProtection="1">
      <alignment horizontal="center" vertical="center" wrapText="1"/>
    </xf>
    <xf numFmtId="0" fontId="5" fillId="0" borderId="0" xfId="544" applyFont="1" applyAlignment="1" applyProtection="1">
      <alignment vertical="center" wrapText="1"/>
    </xf>
    <xf numFmtId="0" fontId="6" fillId="0" borderId="0" xfId="544" applyFont="1" applyAlignment="1" applyProtection="1">
      <alignment horizontal="left" vertical="center" wrapText="1"/>
    </xf>
    <xf numFmtId="0" fontId="7" fillId="0" borderId="0" xfId="544" applyFont="1" applyAlignment="1" applyProtection="1">
      <alignment vertical="center" wrapText="1"/>
    </xf>
    <xf numFmtId="0" fontId="7" fillId="0" borderId="0" xfId="544" applyFont="1" applyAlignment="1" applyProtection="1">
      <alignment horizontal="center" vertical="center" wrapText="1"/>
    </xf>
  </cellXfs>
  <cellStyles count="1360">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677" xr:uid="{00000000-0005-0000-0000-000069010000}"/>
    <cellStyle name="Berekening 10 2 2" xfId="1301" xr:uid="{00000000-0005-0000-0000-00006A010000}"/>
    <cellStyle name="Berekening 10 2 3" xfId="1068" xr:uid="{00000000-0005-0000-0000-00006B010000}"/>
    <cellStyle name="Berekening 10 3" xfId="678" xr:uid="{00000000-0005-0000-0000-00006C010000}"/>
    <cellStyle name="Berekening 10 3 2" xfId="1337" xr:uid="{00000000-0005-0000-0000-00006D010000}"/>
    <cellStyle name="Berekening 10 3 3" xfId="1069" xr:uid="{00000000-0005-0000-0000-00006E010000}"/>
    <cellStyle name="Berekening 10 4" xfId="900" xr:uid="{00000000-0005-0000-0000-00006F010000}"/>
    <cellStyle name="Berekening 10 4 2" xfId="1313" xr:uid="{00000000-0005-0000-0000-000070010000}"/>
    <cellStyle name="Berekening 10 5" xfId="870" xr:uid="{00000000-0005-0000-0000-000071010000}"/>
    <cellStyle name="Berekening 10 6" xfId="869" xr:uid="{00000000-0005-0000-0000-000072010000}"/>
    <cellStyle name="Berekening 11" xfId="362" xr:uid="{00000000-0005-0000-0000-000073010000}"/>
    <cellStyle name="Berekening 11 2" xfId="679" xr:uid="{00000000-0005-0000-0000-000074010000}"/>
    <cellStyle name="Berekening 11 2 2" xfId="1248" xr:uid="{00000000-0005-0000-0000-000075010000}"/>
    <cellStyle name="Berekening 11 2 3" xfId="1070" xr:uid="{00000000-0005-0000-0000-000076010000}"/>
    <cellStyle name="Berekening 11 3" xfId="680" xr:uid="{00000000-0005-0000-0000-000077010000}"/>
    <cellStyle name="Berekening 11 3 2" xfId="1302" xr:uid="{00000000-0005-0000-0000-000078010000}"/>
    <cellStyle name="Berekening 11 3 3" xfId="1071" xr:uid="{00000000-0005-0000-0000-000079010000}"/>
    <cellStyle name="Berekening 11 4" xfId="901" xr:uid="{00000000-0005-0000-0000-00007A010000}"/>
    <cellStyle name="Berekening 11 4 2" xfId="1269" xr:uid="{00000000-0005-0000-0000-00007B010000}"/>
    <cellStyle name="Berekening 11 5" xfId="871" xr:uid="{00000000-0005-0000-0000-00007C010000}"/>
    <cellStyle name="Berekening 11 6" xfId="868" xr:uid="{00000000-0005-0000-0000-00007D010000}"/>
    <cellStyle name="Berekening 12" xfId="363" xr:uid="{00000000-0005-0000-0000-00007E010000}"/>
    <cellStyle name="Berekening 12 2" xfId="681" xr:uid="{00000000-0005-0000-0000-00007F010000}"/>
    <cellStyle name="Berekening 12 2 2" xfId="1338" xr:uid="{00000000-0005-0000-0000-000080010000}"/>
    <cellStyle name="Berekening 12 2 3" xfId="1072" xr:uid="{00000000-0005-0000-0000-000081010000}"/>
    <cellStyle name="Berekening 12 3" xfId="682" xr:uid="{00000000-0005-0000-0000-000082010000}"/>
    <cellStyle name="Berekening 12 3 2" xfId="1249" xr:uid="{00000000-0005-0000-0000-000083010000}"/>
    <cellStyle name="Berekening 12 3 3" xfId="1073" xr:uid="{00000000-0005-0000-0000-000084010000}"/>
    <cellStyle name="Berekening 12 4" xfId="902" xr:uid="{00000000-0005-0000-0000-000085010000}"/>
    <cellStyle name="Berekening 12 4 2" xfId="1233" xr:uid="{00000000-0005-0000-0000-000086010000}"/>
    <cellStyle name="Berekening 12 5" xfId="872" xr:uid="{00000000-0005-0000-0000-000087010000}"/>
    <cellStyle name="Berekening 12 6" xfId="867" xr:uid="{00000000-0005-0000-0000-000088010000}"/>
    <cellStyle name="Berekening 13" xfId="364" xr:uid="{00000000-0005-0000-0000-000089010000}"/>
    <cellStyle name="Berekening 13 2" xfId="683" xr:uid="{00000000-0005-0000-0000-00008A010000}"/>
    <cellStyle name="Berekening 13 2 2" xfId="1303" xr:uid="{00000000-0005-0000-0000-00008B010000}"/>
    <cellStyle name="Berekening 13 2 3" xfId="1074" xr:uid="{00000000-0005-0000-0000-00008C010000}"/>
    <cellStyle name="Berekening 13 3" xfId="684" xr:uid="{00000000-0005-0000-0000-00008D010000}"/>
    <cellStyle name="Berekening 13 3 2" xfId="1339" xr:uid="{00000000-0005-0000-0000-00008E010000}"/>
    <cellStyle name="Berekening 13 3 3" xfId="1075" xr:uid="{00000000-0005-0000-0000-00008F010000}"/>
    <cellStyle name="Berekening 13 4" xfId="903" xr:uid="{00000000-0005-0000-0000-000090010000}"/>
    <cellStyle name="Berekening 13 4 2" xfId="1314" xr:uid="{00000000-0005-0000-0000-000091010000}"/>
    <cellStyle name="Berekening 13 5" xfId="873" xr:uid="{00000000-0005-0000-0000-000092010000}"/>
    <cellStyle name="Berekening 13 6" xfId="866" xr:uid="{00000000-0005-0000-0000-000093010000}"/>
    <cellStyle name="Berekening 14" xfId="365" xr:uid="{00000000-0005-0000-0000-000094010000}"/>
    <cellStyle name="Berekening 14 2" xfId="685" xr:uid="{00000000-0005-0000-0000-000095010000}"/>
    <cellStyle name="Berekening 14 2 2" xfId="1250" xr:uid="{00000000-0005-0000-0000-000096010000}"/>
    <cellStyle name="Berekening 14 2 3" xfId="1076" xr:uid="{00000000-0005-0000-0000-000097010000}"/>
    <cellStyle name="Berekening 14 3" xfId="686" xr:uid="{00000000-0005-0000-0000-000098010000}"/>
    <cellStyle name="Berekening 14 3 2" xfId="1316" xr:uid="{00000000-0005-0000-0000-000099010000}"/>
    <cellStyle name="Berekening 14 3 3" xfId="1077" xr:uid="{00000000-0005-0000-0000-00009A010000}"/>
    <cellStyle name="Berekening 14 4" xfId="904" xr:uid="{00000000-0005-0000-0000-00009B010000}"/>
    <cellStyle name="Berekening 14 4 2" xfId="1326" xr:uid="{00000000-0005-0000-0000-00009C010000}"/>
    <cellStyle name="Berekening 14 5" xfId="874" xr:uid="{00000000-0005-0000-0000-00009D010000}"/>
    <cellStyle name="Berekening 14 6" xfId="865" xr:uid="{00000000-0005-0000-0000-00009E010000}"/>
    <cellStyle name="Berekening 15" xfId="366" xr:uid="{00000000-0005-0000-0000-00009F010000}"/>
    <cellStyle name="Berekening 15 2" xfId="687" xr:uid="{00000000-0005-0000-0000-0000A0010000}"/>
    <cellStyle name="Berekening 15 2 2" xfId="1327" xr:uid="{00000000-0005-0000-0000-0000A1010000}"/>
    <cellStyle name="Berekening 15 2 3" xfId="1078" xr:uid="{00000000-0005-0000-0000-0000A2010000}"/>
    <cellStyle name="Berekening 15 3" xfId="688" xr:uid="{00000000-0005-0000-0000-0000A3010000}"/>
    <cellStyle name="Berekening 15 3 2" xfId="1304" xr:uid="{00000000-0005-0000-0000-0000A4010000}"/>
    <cellStyle name="Berekening 15 3 3" xfId="1079" xr:uid="{00000000-0005-0000-0000-0000A5010000}"/>
    <cellStyle name="Berekening 15 4" xfId="905" xr:uid="{00000000-0005-0000-0000-0000A6010000}"/>
    <cellStyle name="Berekening 15 4 2" xfId="1295" xr:uid="{00000000-0005-0000-0000-0000A7010000}"/>
    <cellStyle name="Berekening 15 5" xfId="875" xr:uid="{00000000-0005-0000-0000-0000A8010000}"/>
    <cellStyle name="Berekening 15 6" xfId="864" xr:uid="{00000000-0005-0000-0000-0000A9010000}"/>
    <cellStyle name="Berekening 16" xfId="367" xr:uid="{00000000-0005-0000-0000-0000AA010000}"/>
    <cellStyle name="Berekening 16 2" xfId="689" xr:uid="{00000000-0005-0000-0000-0000AB010000}"/>
    <cellStyle name="Berekening 16 2 2" xfId="1349" xr:uid="{00000000-0005-0000-0000-0000AC010000}"/>
    <cellStyle name="Berekening 16 2 3" xfId="1080" xr:uid="{00000000-0005-0000-0000-0000AD010000}"/>
    <cellStyle name="Berekening 16 3" xfId="690" xr:uid="{00000000-0005-0000-0000-0000AE010000}"/>
    <cellStyle name="Berekening 16 3 2" xfId="1328" xr:uid="{00000000-0005-0000-0000-0000AF010000}"/>
    <cellStyle name="Berekening 16 3 3" xfId="1081" xr:uid="{00000000-0005-0000-0000-0000B0010000}"/>
    <cellStyle name="Berekening 16 4" xfId="906" xr:uid="{00000000-0005-0000-0000-0000B1010000}"/>
    <cellStyle name="Berekening 16 4 2" xfId="1330" xr:uid="{00000000-0005-0000-0000-0000B2010000}"/>
    <cellStyle name="Berekening 16 5" xfId="876" xr:uid="{00000000-0005-0000-0000-0000B3010000}"/>
    <cellStyle name="Berekening 16 6" xfId="863" xr:uid="{00000000-0005-0000-0000-0000B4010000}"/>
    <cellStyle name="Berekening 2" xfId="368" xr:uid="{00000000-0005-0000-0000-0000B5010000}"/>
    <cellStyle name="Berekening 2 2" xfId="691" xr:uid="{00000000-0005-0000-0000-0000B6010000}"/>
    <cellStyle name="Berekening 2 2 2" xfId="1340" xr:uid="{00000000-0005-0000-0000-0000B7010000}"/>
    <cellStyle name="Berekening 2 2 3" xfId="1082" xr:uid="{00000000-0005-0000-0000-0000B8010000}"/>
    <cellStyle name="Berekening 2 3" xfId="692" xr:uid="{00000000-0005-0000-0000-0000B9010000}"/>
    <cellStyle name="Berekening 2 3 2" xfId="1260" xr:uid="{00000000-0005-0000-0000-0000BA010000}"/>
    <cellStyle name="Berekening 2 3 3" xfId="1083" xr:uid="{00000000-0005-0000-0000-0000BB010000}"/>
    <cellStyle name="Berekening 2 4" xfId="907" xr:uid="{00000000-0005-0000-0000-0000BC010000}"/>
    <cellStyle name="Berekening 2 4 2" xfId="1234" xr:uid="{00000000-0005-0000-0000-0000BD010000}"/>
    <cellStyle name="Berekening 2 5" xfId="877" xr:uid="{00000000-0005-0000-0000-0000BE010000}"/>
    <cellStyle name="Berekening 2 6" xfId="862" xr:uid="{00000000-0005-0000-0000-0000BF010000}"/>
    <cellStyle name="Berekening 3" xfId="369" xr:uid="{00000000-0005-0000-0000-0000C0010000}"/>
    <cellStyle name="Berekening 3 2" xfId="693" xr:uid="{00000000-0005-0000-0000-0000C1010000}"/>
    <cellStyle name="Berekening 3 2 2" xfId="1329" xr:uid="{00000000-0005-0000-0000-0000C2010000}"/>
    <cellStyle name="Berekening 3 2 3" xfId="1084" xr:uid="{00000000-0005-0000-0000-0000C3010000}"/>
    <cellStyle name="Berekening 3 3" xfId="694" xr:uid="{00000000-0005-0000-0000-0000C4010000}"/>
    <cellStyle name="Berekening 3 3 2" xfId="1251" xr:uid="{00000000-0005-0000-0000-0000C5010000}"/>
    <cellStyle name="Berekening 3 3 3" xfId="1085" xr:uid="{00000000-0005-0000-0000-0000C6010000}"/>
    <cellStyle name="Berekening 3 4" xfId="908" xr:uid="{00000000-0005-0000-0000-0000C7010000}"/>
    <cellStyle name="Berekening 3 4 2" xfId="1235" xr:uid="{00000000-0005-0000-0000-0000C8010000}"/>
    <cellStyle name="Berekening 3 5" xfId="878" xr:uid="{00000000-0005-0000-0000-0000C9010000}"/>
    <cellStyle name="Berekening 3 6" xfId="861" xr:uid="{00000000-0005-0000-0000-0000CA010000}"/>
    <cellStyle name="Berekening 4" xfId="370" xr:uid="{00000000-0005-0000-0000-0000CB010000}"/>
    <cellStyle name="Berekening 4 2" xfId="695" xr:uid="{00000000-0005-0000-0000-0000CC010000}"/>
    <cellStyle name="Berekening 4 2 2" xfId="1317" xr:uid="{00000000-0005-0000-0000-0000CD010000}"/>
    <cellStyle name="Berekening 4 2 3" xfId="1086" xr:uid="{00000000-0005-0000-0000-0000CE010000}"/>
    <cellStyle name="Berekening 4 3" xfId="696" xr:uid="{00000000-0005-0000-0000-0000CF010000}"/>
    <cellStyle name="Berekening 4 3 2" xfId="1270" xr:uid="{00000000-0005-0000-0000-0000D0010000}"/>
    <cellStyle name="Berekening 4 3 3" xfId="1087" xr:uid="{00000000-0005-0000-0000-0000D1010000}"/>
    <cellStyle name="Berekening 4 4" xfId="909" xr:uid="{00000000-0005-0000-0000-0000D2010000}"/>
    <cellStyle name="Berekening 4 4 2" xfId="1236" xr:uid="{00000000-0005-0000-0000-0000D3010000}"/>
    <cellStyle name="Berekening 4 5" xfId="879" xr:uid="{00000000-0005-0000-0000-0000D4010000}"/>
    <cellStyle name="Berekening 4 6" xfId="860" xr:uid="{00000000-0005-0000-0000-0000D5010000}"/>
    <cellStyle name="Berekening 5" xfId="371" xr:uid="{00000000-0005-0000-0000-0000D6010000}"/>
    <cellStyle name="Berekening 5 2" xfId="697" xr:uid="{00000000-0005-0000-0000-0000D7010000}"/>
    <cellStyle name="Berekening 5 2 2" xfId="1305" xr:uid="{00000000-0005-0000-0000-0000D8010000}"/>
    <cellStyle name="Berekening 5 2 3" xfId="1088" xr:uid="{00000000-0005-0000-0000-0000D9010000}"/>
    <cellStyle name="Berekening 5 3" xfId="698" xr:uid="{00000000-0005-0000-0000-0000DA010000}"/>
    <cellStyle name="Berekening 5 3 2" xfId="1350" xr:uid="{00000000-0005-0000-0000-0000DB010000}"/>
    <cellStyle name="Berekening 5 3 3" xfId="1089" xr:uid="{00000000-0005-0000-0000-0000DC010000}"/>
    <cellStyle name="Berekening 5 4" xfId="910" xr:uid="{00000000-0005-0000-0000-0000DD010000}"/>
    <cellStyle name="Berekening 5 4 2" xfId="1237" xr:uid="{00000000-0005-0000-0000-0000DE010000}"/>
    <cellStyle name="Berekening 5 5" xfId="880" xr:uid="{00000000-0005-0000-0000-0000DF010000}"/>
    <cellStyle name="Berekening 5 6" xfId="859" xr:uid="{00000000-0005-0000-0000-0000E0010000}"/>
    <cellStyle name="Berekening 6" xfId="372" xr:uid="{00000000-0005-0000-0000-0000E1010000}"/>
    <cellStyle name="Berekening 6 2" xfId="699" xr:uid="{00000000-0005-0000-0000-0000E2010000}"/>
    <cellStyle name="Berekening 6 2 2" xfId="1271" xr:uid="{00000000-0005-0000-0000-0000E3010000}"/>
    <cellStyle name="Berekening 6 2 3" xfId="1090" xr:uid="{00000000-0005-0000-0000-0000E4010000}"/>
    <cellStyle name="Berekening 6 3" xfId="700" xr:uid="{00000000-0005-0000-0000-0000E5010000}"/>
    <cellStyle name="Berekening 6 3 2" xfId="1341" xr:uid="{00000000-0005-0000-0000-0000E6010000}"/>
    <cellStyle name="Berekening 6 3 3" xfId="1091" xr:uid="{00000000-0005-0000-0000-0000E7010000}"/>
    <cellStyle name="Berekening 6 4" xfId="911" xr:uid="{00000000-0005-0000-0000-0000E8010000}"/>
    <cellStyle name="Berekening 6 4 2" xfId="1238" xr:uid="{00000000-0005-0000-0000-0000E9010000}"/>
    <cellStyle name="Berekening 6 5" xfId="881" xr:uid="{00000000-0005-0000-0000-0000EA010000}"/>
    <cellStyle name="Berekening 6 6" xfId="858" xr:uid="{00000000-0005-0000-0000-0000EB010000}"/>
    <cellStyle name="Berekening 7" xfId="373" xr:uid="{00000000-0005-0000-0000-0000EC010000}"/>
    <cellStyle name="Berekening 7 2" xfId="701" xr:uid="{00000000-0005-0000-0000-0000ED010000}"/>
    <cellStyle name="Berekening 7 2 2" xfId="1261" xr:uid="{00000000-0005-0000-0000-0000EE010000}"/>
    <cellStyle name="Berekening 7 2 3" xfId="1092" xr:uid="{00000000-0005-0000-0000-0000EF010000}"/>
    <cellStyle name="Berekening 7 3" xfId="702" xr:uid="{00000000-0005-0000-0000-0000F0010000}"/>
    <cellStyle name="Berekening 7 3 2" xfId="1272" xr:uid="{00000000-0005-0000-0000-0000F1010000}"/>
    <cellStyle name="Berekening 7 3 3" xfId="1093" xr:uid="{00000000-0005-0000-0000-0000F2010000}"/>
    <cellStyle name="Berekening 7 4" xfId="912" xr:uid="{00000000-0005-0000-0000-0000F3010000}"/>
    <cellStyle name="Berekening 7 4 2" xfId="1239" xr:uid="{00000000-0005-0000-0000-0000F4010000}"/>
    <cellStyle name="Berekening 7 5" xfId="882" xr:uid="{00000000-0005-0000-0000-0000F5010000}"/>
    <cellStyle name="Berekening 7 6" xfId="857" xr:uid="{00000000-0005-0000-0000-0000F6010000}"/>
    <cellStyle name="Berekening 8" xfId="374" xr:uid="{00000000-0005-0000-0000-0000F7010000}"/>
    <cellStyle name="Berekening 8 2" xfId="703" xr:uid="{00000000-0005-0000-0000-0000F8010000}"/>
    <cellStyle name="Berekening 8 2 2" xfId="1252" xr:uid="{00000000-0005-0000-0000-0000F9010000}"/>
    <cellStyle name="Berekening 8 2 3" xfId="1094" xr:uid="{00000000-0005-0000-0000-0000FA010000}"/>
    <cellStyle name="Berekening 8 3" xfId="704" xr:uid="{00000000-0005-0000-0000-0000FB010000}"/>
    <cellStyle name="Berekening 8 3 2" xfId="1318" xr:uid="{00000000-0005-0000-0000-0000FC010000}"/>
    <cellStyle name="Berekening 8 3 3" xfId="1095" xr:uid="{00000000-0005-0000-0000-0000FD010000}"/>
    <cellStyle name="Berekening 8 4" xfId="913" xr:uid="{00000000-0005-0000-0000-0000FE010000}"/>
    <cellStyle name="Berekening 8 4 2" xfId="1240" xr:uid="{00000000-0005-0000-0000-0000FF010000}"/>
    <cellStyle name="Berekening 8 5" xfId="883" xr:uid="{00000000-0005-0000-0000-000000020000}"/>
    <cellStyle name="Berekening 8 6" xfId="856" xr:uid="{00000000-0005-0000-0000-000001020000}"/>
    <cellStyle name="Berekening 9" xfId="375" xr:uid="{00000000-0005-0000-0000-000002020000}"/>
    <cellStyle name="Berekening 9 2" xfId="705" xr:uid="{00000000-0005-0000-0000-000003020000}"/>
    <cellStyle name="Berekening 9 2 2" xfId="1273" xr:uid="{00000000-0005-0000-0000-000004020000}"/>
    <cellStyle name="Berekening 9 2 3" xfId="1096" xr:uid="{00000000-0005-0000-0000-000005020000}"/>
    <cellStyle name="Berekening 9 3" xfId="706" xr:uid="{00000000-0005-0000-0000-000006020000}"/>
    <cellStyle name="Berekening 9 3 2" xfId="1306" xr:uid="{00000000-0005-0000-0000-000007020000}"/>
    <cellStyle name="Berekening 9 3 3" xfId="1097" xr:uid="{00000000-0005-0000-0000-000008020000}"/>
    <cellStyle name="Berekening 9 4" xfId="914" xr:uid="{00000000-0005-0000-0000-000009020000}"/>
    <cellStyle name="Berekening 9 4 2" xfId="1241" xr:uid="{00000000-0005-0000-0000-00000A020000}"/>
    <cellStyle name="Berekening 9 5" xfId="884" xr:uid="{00000000-0005-0000-0000-00000B020000}"/>
    <cellStyle name="Berekening 9 6" xfId="855" xr:uid="{00000000-0005-0000-0000-00000C020000}"/>
    <cellStyle name="Controlecel 10" xfId="376" xr:uid="{00000000-0005-0000-0000-00000D020000}"/>
    <cellStyle name="Controlecel 11" xfId="377" xr:uid="{00000000-0005-0000-0000-00000E020000}"/>
    <cellStyle name="Controlecel 12" xfId="378" xr:uid="{00000000-0005-0000-0000-00000F020000}"/>
    <cellStyle name="Controlecel 13" xfId="379" xr:uid="{00000000-0005-0000-0000-000010020000}"/>
    <cellStyle name="Controlecel 14" xfId="380" xr:uid="{00000000-0005-0000-0000-000011020000}"/>
    <cellStyle name="Controlecel 15" xfId="381" xr:uid="{00000000-0005-0000-0000-000012020000}"/>
    <cellStyle name="Controlecel 16" xfId="382" xr:uid="{00000000-0005-0000-0000-000013020000}"/>
    <cellStyle name="Controlecel 2" xfId="383" xr:uid="{00000000-0005-0000-0000-000014020000}"/>
    <cellStyle name="Controlecel 3" xfId="384" xr:uid="{00000000-0005-0000-0000-000015020000}"/>
    <cellStyle name="Controlecel 4" xfId="385" xr:uid="{00000000-0005-0000-0000-000016020000}"/>
    <cellStyle name="Controlecel 5" xfId="386" xr:uid="{00000000-0005-0000-0000-000017020000}"/>
    <cellStyle name="Controlecel 6" xfId="387" xr:uid="{00000000-0005-0000-0000-000018020000}"/>
    <cellStyle name="Controlecel 7" xfId="388" xr:uid="{00000000-0005-0000-0000-000019020000}"/>
    <cellStyle name="Controlecel 8" xfId="389" xr:uid="{00000000-0005-0000-0000-00001A020000}"/>
    <cellStyle name="Controlecel 9" xfId="390" xr:uid="{00000000-0005-0000-0000-00001B020000}"/>
    <cellStyle name="Euro" xfId="391" xr:uid="{00000000-0005-0000-0000-00001C020000}"/>
    <cellStyle name="Gekoppelde cel 10" xfId="392" xr:uid="{00000000-0005-0000-0000-00001D020000}"/>
    <cellStyle name="Gekoppelde cel 11" xfId="393" xr:uid="{00000000-0005-0000-0000-00001E020000}"/>
    <cellStyle name="Gekoppelde cel 12" xfId="394" xr:uid="{00000000-0005-0000-0000-00001F020000}"/>
    <cellStyle name="Gekoppelde cel 13" xfId="395" xr:uid="{00000000-0005-0000-0000-000020020000}"/>
    <cellStyle name="Gekoppelde cel 14" xfId="396" xr:uid="{00000000-0005-0000-0000-000021020000}"/>
    <cellStyle name="Gekoppelde cel 15" xfId="397" xr:uid="{00000000-0005-0000-0000-000022020000}"/>
    <cellStyle name="Gekoppelde cel 16" xfId="398" xr:uid="{00000000-0005-0000-0000-000023020000}"/>
    <cellStyle name="Gekoppelde cel 2" xfId="399" xr:uid="{00000000-0005-0000-0000-000024020000}"/>
    <cellStyle name="Gekoppelde cel 3" xfId="400" xr:uid="{00000000-0005-0000-0000-000025020000}"/>
    <cellStyle name="Gekoppelde cel 4" xfId="401" xr:uid="{00000000-0005-0000-0000-000026020000}"/>
    <cellStyle name="Gekoppelde cel 5" xfId="402" xr:uid="{00000000-0005-0000-0000-000027020000}"/>
    <cellStyle name="Gekoppelde cel 6" xfId="403" xr:uid="{00000000-0005-0000-0000-000028020000}"/>
    <cellStyle name="Gekoppelde cel 7" xfId="404" xr:uid="{00000000-0005-0000-0000-000029020000}"/>
    <cellStyle name="Gekoppelde cel 8" xfId="405" xr:uid="{00000000-0005-0000-0000-00002A020000}"/>
    <cellStyle name="Gekoppelde cel 9" xfId="406" xr:uid="{00000000-0005-0000-0000-00002B020000}"/>
    <cellStyle name="Goed 10" xfId="407" xr:uid="{00000000-0005-0000-0000-00002C020000}"/>
    <cellStyle name="Goed 11" xfId="408" xr:uid="{00000000-0005-0000-0000-00002D020000}"/>
    <cellStyle name="Goed 12" xfId="409" xr:uid="{00000000-0005-0000-0000-00002E020000}"/>
    <cellStyle name="Goed 13" xfId="410" xr:uid="{00000000-0005-0000-0000-00002F020000}"/>
    <cellStyle name="Goed 14" xfId="411" xr:uid="{00000000-0005-0000-0000-000030020000}"/>
    <cellStyle name="Goed 15" xfId="412" xr:uid="{00000000-0005-0000-0000-000031020000}"/>
    <cellStyle name="Goed 16" xfId="413" xr:uid="{00000000-0005-0000-0000-000032020000}"/>
    <cellStyle name="Goed 2" xfId="414" xr:uid="{00000000-0005-0000-0000-000033020000}"/>
    <cellStyle name="Goed 3" xfId="415" xr:uid="{00000000-0005-0000-0000-000034020000}"/>
    <cellStyle name="Goed 4" xfId="416" xr:uid="{00000000-0005-0000-0000-000035020000}"/>
    <cellStyle name="Goed 5" xfId="417" xr:uid="{00000000-0005-0000-0000-000036020000}"/>
    <cellStyle name="Goed 6" xfId="418" xr:uid="{00000000-0005-0000-0000-000037020000}"/>
    <cellStyle name="Goed 7" xfId="419" xr:uid="{00000000-0005-0000-0000-000038020000}"/>
    <cellStyle name="Goed 8" xfId="420" xr:uid="{00000000-0005-0000-0000-000039020000}"/>
    <cellStyle name="Goed 9" xfId="421" xr:uid="{00000000-0005-0000-0000-00003A020000}"/>
    <cellStyle name="Invoer 10" xfId="422" xr:uid="{00000000-0005-0000-0000-00003B020000}"/>
    <cellStyle name="Invoer 10 2" xfId="707" xr:uid="{00000000-0005-0000-0000-00003C020000}"/>
    <cellStyle name="Invoer 10 2 2" xfId="1351" xr:uid="{00000000-0005-0000-0000-00003D020000}"/>
    <cellStyle name="Invoer 10 2 3" xfId="1098" xr:uid="{00000000-0005-0000-0000-00003E020000}"/>
    <cellStyle name="Invoer 10 3" xfId="708" xr:uid="{00000000-0005-0000-0000-00003F020000}"/>
    <cellStyle name="Invoer 10 3 2" xfId="1274" xr:uid="{00000000-0005-0000-0000-000040020000}"/>
    <cellStyle name="Invoer 10 3 3" xfId="1099" xr:uid="{00000000-0005-0000-0000-000041020000}"/>
    <cellStyle name="Invoer 10 4" xfId="915" xr:uid="{00000000-0005-0000-0000-000042020000}"/>
    <cellStyle name="Invoer 10 4 2" xfId="1228" xr:uid="{00000000-0005-0000-0000-000043020000}"/>
    <cellStyle name="Invoer 10 5" xfId="885" xr:uid="{00000000-0005-0000-0000-000044020000}"/>
    <cellStyle name="Invoer 10 6" xfId="854" xr:uid="{00000000-0005-0000-0000-000045020000}"/>
    <cellStyle name="Invoer 11" xfId="423" xr:uid="{00000000-0005-0000-0000-000046020000}"/>
    <cellStyle name="Invoer 11 2" xfId="709" xr:uid="{00000000-0005-0000-0000-000047020000}"/>
    <cellStyle name="Invoer 11 2 2" xfId="1342" xr:uid="{00000000-0005-0000-0000-000048020000}"/>
    <cellStyle name="Invoer 11 2 3" xfId="1100" xr:uid="{00000000-0005-0000-0000-000049020000}"/>
    <cellStyle name="Invoer 11 3" xfId="710" xr:uid="{00000000-0005-0000-0000-00004A020000}"/>
    <cellStyle name="Invoer 11 3 2" xfId="1262" xr:uid="{00000000-0005-0000-0000-00004B020000}"/>
    <cellStyle name="Invoer 11 3 3" xfId="1101" xr:uid="{00000000-0005-0000-0000-00004C020000}"/>
    <cellStyle name="Invoer 11 4" xfId="916" xr:uid="{00000000-0005-0000-0000-00004D020000}"/>
    <cellStyle name="Invoer 11 4 2" xfId="1225" xr:uid="{00000000-0005-0000-0000-00004E020000}"/>
    <cellStyle name="Invoer 11 5" xfId="886" xr:uid="{00000000-0005-0000-0000-00004F020000}"/>
    <cellStyle name="Invoer 11 6" xfId="853" xr:uid="{00000000-0005-0000-0000-000050020000}"/>
    <cellStyle name="Invoer 12" xfId="424" xr:uid="{00000000-0005-0000-0000-000051020000}"/>
    <cellStyle name="Invoer 12 2" xfId="711" xr:uid="{00000000-0005-0000-0000-000052020000}"/>
    <cellStyle name="Invoer 12 2 2" xfId="1275" xr:uid="{00000000-0005-0000-0000-000053020000}"/>
    <cellStyle name="Invoer 12 2 3" xfId="1102" xr:uid="{00000000-0005-0000-0000-000054020000}"/>
    <cellStyle name="Invoer 12 3" xfId="712" xr:uid="{00000000-0005-0000-0000-000055020000}"/>
    <cellStyle name="Invoer 12 3 2" xfId="1253" xr:uid="{00000000-0005-0000-0000-000056020000}"/>
    <cellStyle name="Invoer 12 3 3" xfId="1103" xr:uid="{00000000-0005-0000-0000-000057020000}"/>
    <cellStyle name="Invoer 12 4" xfId="917" xr:uid="{00000000-0005-0000-0000-000058020000}"/>
    <cellStyle name="Invoer 12 4 2" xfId="1223" xr:uid="{00000000-0005-0000-0000-000059020000}"/>
    <cellStyle name="Invoer 12 5" xfId="887" xr:uid="{00000000-0005-0000-0000-00005A020000}"/>
    <cellStyle name="Invoer 12 6" xfId="852" xr:uid="{00000000-0005-0000-0000-00005B020000}"/>
    <cellStyle name="Invoer 13" xfId="425" xr:uid="{00000000-0005-0000-0000-00005C020000}"/>
    <cellStyle name="Invoer 13 2" xfId="713" xr:uid="{00000000-0005-0000-0000-00005D020000}"/>
    <cellStyle name="Invoer 13 2 2" xfId="1319" xr:uid="{00000000-0005-0000-0000-00005E020000}"/>
    <cellStyle name="Invoer 13 2 3" xfId="1104" xr:uid="{00000000-0005-0000-0000-00005F020000}"/>
    <cellStyle name="Invoer 13 3" xfId="714" xr:uid="{00000000-0005-0000-0000-000060020000}"/>
    <cellStyle name="Invoer 13 3 2" xfId="1276" xr:uid="{00000000-0005-0000-0000-000061020000}"/>
    <cellStyle name="Invoer 13 3 3" xfId="1105" xr:uid="{00000000-0005-0000-0000-000062020000}"/>
    <cellStyle name="Invoer 13 4" xfId="918" xr:uid="{00000000-0005-0000-0000-000063020000}"/>
    <cellStyle name="Invoer 13 4 2" xfId="1221" xr:uid="{00000000-0005-0000-0000-000064020000}"/>
    <cellStyle name="Invoer 13 5" xfId="888" xr:uid="{00000000-0005-0000-0000-000065020000}"/>
    <cellStyle name="Invoer 13 6" xfId="851" xr:uid="{00000000-0005-0000-0000-000066020000}"/>
    <cellStyle name="Invoer 14" xfId="426" xr:uid="{00000000-0005-0000-0000-000067020000}"/>
    <cellStyle name="Invoer 14 2" xfId="715" xr:uid="{00000000-0005-0000-0000-000068020000}"/>
    <cellStyle name="Invoer 14 2 2" xfId="1254" xr:uid="{00000000-0005-0000-0000-000069020000}"/>
    <cellStyle name="Invoer 14 2 3" xfId="1106" xr:uid="{00000000-0005-0000-0000-00006A020000}"/>
    <cellStyle name="Invoer 14 3" xfId="716" xr:uid="{00000000-0005-0000-0000-00006B020000}"/>
    <cellStyle name="Invoer 14 3 2" xfId="1352" xr:uid="{00000000-0005-0000-0000-00006C020000}"/>
    <cellStyle name="Invoer 14 3 3" xfId="1107" xr:uid="{00000000-0005-0000-0000-00006D020000}"/>
    <cellStyle name="Invoer 14 4" xfId="919" xr:uid="{00000000-0005-0000-0000-00006E020000}"/>
    <cellStyle name="Invoer 14 4 2" xfId="1226" xr:uid="{00000000-0005-0000-0000-00006F020000}"/>
    <cellStyle name="Invoer 14 5" xfId="889" xr:uid="{00000000-0005-0000-0000-000070020000}"/>
    <cellStyle name="Invoer 14 6" xfId="850" xr:uid="{00000000-0005-0000-0000-000071020000}"/>
    <cellStyle name="Invoer 15" xfId="427" xr:uid="{00000000-0005-0000-0000-000072020000}"/>
    <cellStyle name="Invoer 15 2" xfId="717" xr:uid="{00000000-0005-0000-0000-000073020000}"/>
    <cellStyle name="Invoer 15 2 2" xfId="1277" xr:uid="{00000000-0005-0000-0000-000074020000}"/>
    <cellStyle name="Invoer 15 2 3" xfId="1108" xr:uid="{00000000-0005-0000-0000-000075020000}"/>
    <cellStyle name="Invoer 15 3" xfId="718" xr:uid="{00000000-0005-0000-0000-000076020000}"/>
    <cellStyle name="Invoer 15 3 2" xfId="1308" xr:uid="{00000000-0005-0000-0000-000077020000}"/>
    <cellStyle name="Invoer 15 3 3" xfId="1109" xr:uid="{00000000-0005-0000-0000-000078020000}"/>
    <cellStyle name="Invoer 15 4" xfId="920" xr:uid="{00000000-0005-0000-0000-000079020000}"/>
    <cellStyle name="Invoer 15 4 2" xfId="1227" xr:uid="{00000000-0005-0000-0000-00007A020000}"/>
    <cellStyle name="Invoer 15 5" xfId="890" xr:uid="{00000000-0005-0000-0000-00007B020000}"/>
    <cellStyle name="Invoer 15 6" xfId="849" xr:uid="{00000000-0005-0000-0000-00007C020000}"/>
    <cellStyle name="Invoer 16" xfId="428" xr:uid="{00000000-0005-0000-0000-00007D020000}"/>
    <cellStyle name="Invoer 16 2" xfId="719" xr:uid="{00000000-0005-0000-0000-00007E020000}"/>
    <cellStyle name="Invoer 16 2 2" xfId="1263" xr:uid="{00000000-0005-0000-0000-00007F020000}"/>
    <cellStyle name="Invoer 16 2 3" xfId="1110" xr:uid="{00000000-0005-0000-0000-000080020000}"/>
    <cellStyle name="Invoer 16 3" xfId="720" xr:uid="{00000000-0005-0000-0000-000081020000}"/>
    <cellStyle name="Invoer 16 3 2" xfId="1278" xr:uid="{00000000-0005-0000-0000-000082020000}"/>
    <cellStyle name="Invoer 16 3 3" xfId="1111" xr:uid="{00000000-0005-0000-0000-000083020000}"/>
    <cellStyle name="Invoer 16 4" xfId="921" xr:uid="{00000000-0005-0000-0000-000084020000}"/>
    <cellStyle name="Invoer 16 4 2" xfId="1224" xr:uid="{00000000-0005-0000-0000-000085020000}"/>
    <cellStyle name="Invoer 16 5" xfId="891" xr:uid="{00000000-0005-0000-0000-000086020000}"/>
    <cellStyle name="Invoer 16 6" xfId="848" xr:uid="{00000000-0005-0000-0000-000087020000}"/>
    <cellStyle name="Invoer 2" xfId="429" xr:uid="{00000000-0005-0000-0000-000088020000}"/>
    <cellStyle name="Invoer 2 2" xfId="721" xr:uid="{00000000-0005-0000-0000-000089020000}"/>
    <cellStyle name="Invoer 2 2 2" xfId="1344" xr:uid="{00000000-0005-0000-0000-00008A020000}"/>
    <cellStyle name="Invoer 2 2 3" xfId="1112" xr:uid="{00000000-0005-0000-0000-00008B020000}"/>
    <cellStyle name="Invoer 2 3" xfId="722" xr:uid="{00000000-0005-0000-0000-00008C020000}"/>
    <cellStyle name="Invoer 2 3 2" xfId="1320" xr:uid="{00000000-0005-0000-0000-00008D020000}"/>
    <cellStyle name="Invoer 2 3 3" xfId="1113" xr:uid="{00000000-0005-0000-0000-00008E020000}"/>
    <cellStyle name="Invoer 2 4" xfId="922" xr:uid="{00000000-0005-0000-0000-00008F020000}"/>
    <cellStyle name="Invoer 2 4 2" xfId="1230" xr:uid="{00000000-0005-0000-0000-000090020000}"/>
    <cellStyle name="Invoer 2 5" xfId="892" xr:uid="{00000000-0005-0000-0000-000091020000}"/>
    <cellStyle name="Invoer 2 6" xfId="847" xr:uid="{00000000-0005-0000-0000-000092020000}"/>
    <cellStyle name="Invoer 3" xfId="430" xr:uid="{00000000-0005-0000-0000-000093020000}"/>
    <cellStyle name="Invoer 3 2" xfId="723" xr:uid="{00000000-0005-0000-0000-000094020000}"/>
    <cellStyle name="Invoer 3 2 2" xfId="1279" xr:uid="{00000000-0005-0000-0000-000095020000}"/>
    <cellStyle name="Invoer 3 2 3" xfId="1114" xr:uid="{00000000-0005-0000-0000-000096020000}"/>
    <cellStyle name="Invoer 3 3" xfId="724" xr:uid="{00000000-0005-0000-0000-000097020000}"/>
    <cellStyle name="Invoer 3 3 2" xfId="1307" xr:uid="{00000000-0005-0000-0000-000098020000}"/>
    <cellStyle name="Invoer 3 3 3" xfId="1115" xr:uid="{00000000-0005-0000-0000-000099020000}"/>
    <cellStyle name="Invoer 3 4" xfId="923" xr:uid="{00000000-0005-0000-0000-00009A020000}"/>
    <cellStyle name="Invoer 3 4 2" xfId="1242" xr:uid="{00000000-0005-0000-0000-00009B020000}"/>
    <cellStyle name="Invoer 3 5" xfId="893" xr:uid="{00000000-0005-0000-0000-00009C020000}"/>
    <cellStyle name="Invoer 3 6" xfId="846" xr:uid="{00000000-0005-0000-0000-00009D020000}"/>
    <cellStyle name="Invoer 4" xfId="431" xr:uid="{00000000-0005-0000-0000-00009E020000}"/>
    <cellStyle name="Invoer 4 2" xfId="725" xr:uid="{00000000-0005-0000-0000-00009F020000}"/>
    <cellStyle name="Invoer 4 2 2" xfId="1353" xr:uid="{00000000-0005-0000-0000-0000A0020000}"/>
    <cellStyle name="Invoer 4 2 3" xfId="1116" xr:uid="{00000000-0005-0000-0000-0000A1020000}"/>
    <cellStyle name="Invoer 4 3" xfId="726" xr:uid="{00000000-0005-0000-0000-0000A2020000}"/>
    <cellStyle name="Invoer 4 3 2" xfId="1280" xr:uid="{00000000-0005-0000-0000-0000A3020000}"/>
    <cellStyle name="Invoer 4 3 3" xfId="1117" xr:uid="{00000000-0005-0000-0000-0000A4020000}"/>
    <cellStyle name="Invoer 4 4" xfId="924" xr:uid="{00000000-0005-0000-0000-0000A5020000}"/>
    <cellStyle name="Invoer 4 4 2" xfId="1229" xr:uid="{00000000-0005-0000-0000-0000A6020000}"/>
    <cellStyle name="Invoer 4 5" xfId="894" xr:uid="{00000000-0005-0000-0000-0000A7020000}"/>
    <cellStyle name="Invoer 4 6" xfId="845" xr:uid="{00000000-0005-0000-0000-0000A8020000}"/>
    <cellStyle name="Invoer 5" xfId="432" xr:uid="{00000000-0005-0000-0000-0000A9020000}"/>
    <cellStyle name="Invoer 5 2" xfId="727" xr:uid="{00000000-0005-0000-0000-0000AA020000}"/>
    <cellStyle name="Invoer 5 2 2" xfId="1343" xr:uid="{00000000-0005-0000-0000-0000AB020000}"/>
    <cellStyle name="Invoer 5 2 3" xfId="1118" xr:uid="{00000000-0005-0000-0000-0000AC020000}"/>
    <cellStyle name="Invoer 5 3" xfId="728" xr:uid="{00000000-0005-0000-0000-0000AD020000}"/>
    <cellStyle name="Invoer 5 3 2" xfId="1264" xr:uid="{00000000-0005-0000-0000-0000AE020000}"/>
    <cellStyle name="Invoer 5 3 3" xfId="1119" xr:uid="{00000000-0005-0000-0000-0000AF020000}"/>
    <cellStyle name="Invoer 5 4" xfId="925" xr:uid="{00000000-0005-0000-0000-0000B0020000}"/>
    <cellStyle name="Invoer 5 4 2" xfId="1231" xr:uid="{00000000-0005-0000-0000-0000B1020000}"/>
    <cellStyle name="Invoer 5 5" xfId="895" xr:uid="{00000000-0005-0000-0000-0000B2020000}"/>
    <cellStyle name="Invoer 5 6" xfId="844" xr:uid="{00000000-0005-0000-0000-0000B3020000}"/>
    <cellStyle name="Invoer 6" xfId="433" xr:uid="{00000000-0005-0000-0000-0000B4020000}"/>
    <cellStyle name="Invoer 6 2" xfId="729" xr:uid="{00000000-0005-0000-0000-0000B5020000}"/>
    <cellStyle name="Invoer 6 2 2" xfId="1281" xr:uid="{00000000-0005-0000-0000-0000B6020000}"/>
    <cellStyle name="Invoer 6 2 3" xfId="1120" xr:uid="{00000000-0005-0000-0000-0000B7020000}"/>
    <cellStyle name="Invoer 6 3" xfId="730" xr:uid="{00000000-0005-0000-0000-0000B8020000}"/>
    <cellStyle name="Invoer 6 3 2" xfId="1255" xr:uid="{00000000-0005-0000-0000-0000B9020000}"/>
    <cellStyle name="Invoer 6 3 3" xfId="1121" xr:uid="{00000000-0005-0000-0000-0000BA020000}"/>
    <cellStyle name="Invoer 6 4" xfId="926" xr:uid="{00000000-0005-0000-0000-0000BB020000}"/>
    <cellStyle name="Invoer 6 4 2" xfId="1315" xr:uid="{00000000-0005-0000-0000-0000BC020000}"/>
    <cellStyle name="Invoer 6 5" xfId="896" xr:uid="{00000000-0005-0000-0000-0000BD020000}"/>
    <cellStyle name="Invoer 6 6" xfId="843" xr:uid="{00000000-0005-0000-0000-0000BE020000}"/>
    <cellStyle name="Invoer 7" xfId="434" xr:uid="{00000000-0005-0000-0000-0000BF020000}"/>
    <cellStyle name="Invoer 7 2" xfId="731" xr:uid="{00000000-0005-0000-0000-0000C0020000}"/>
    <cellStyle name="Invoer 7 2 2" xfId="1321" xr:uid="{00000000-0005-0000-0000-0000C1020000}"/>
    <cellStyle name="Invoer 7 2 3" xfId="1122" xr:uid="{00000000-0005-0000-0000-0000C2020000}"/>
    <cellStyle name="Invoer 7 3" xfId="732" xr:uid="{00000000-0005-0000-0000-0000C3020000}"/>
    <cellStyle name="Invoer 7 3 2" xfId="1282" xr:uid="{00000000-0005-0000-0000-0000C4020000}"/>
    <cellStyle name="Invoer 7 3 3" xfId="1123" xr:uid="{00000000-0005-0000-0000-0000C5020000}"/>
    <cellStyle name="Invoer 7 4" xfId="927" xr:uid="{00000000-0005-0000-0000-0000C6020000}"/>
    <cellStyle name="Invoer 7 4 2" xfId="1222" xr:uid="{00000000-0005-0000-0000-0000C7020000}"/>
    <cellStyle name="Invoer 7 5" xfId="897" xr:uid="{00000000-0005-0000-0000-0000C8020000}"/>
    <cellStyle name="Invoer 7 6" xfId="842" xr:uid="{00000000-0005-0000-0000-0000C9020000}"/>
    <cellStyle name="Invoer 8" xfId="435" xr:uid="{00000000-0005-0000-0000-0000CA020000}"/>
    <cellStyle name="Invoer 8 2" xfId="733" xr:uid="{00000000-0005-0000-0000-0000CB020000}"/>
    <cellStyle name="Invoer 8 2 2" xfId="1309" xr:uid="{00000000-0005-0000-0000-0000CC020000}"/>
    <cellStyle name="Invoer 8 2 3" xfId="1124" xr:uid="{00000000-0005-0000-0000-0000CD020000}"/>
    <cellStyle name="Invoer 8 3" xfId="734" xr:uid="{00000000-0005-0000-0000-0000CE020000}"/>
    <cellStyle name="Invoer 8 3 2" xfId="1354" xr:uid="{00000000-0005-0000-0000-0000CF020000}"/>
    <cellStyle name="Invoer 8 3 3" xfId="1125" xr:uid="{00000000-0005-0000-0000-0000D0020000}"/>
    <cellStyle name="Invoer 8 4" xfId="928" xr:uid="{00000000-0005-0000-0000-0000D1020000}"/>
    <cellStyle name="Invoer 8 4 2" xfId="1232" xr:uid="{00000000-0005-0000-0000-0000D2020000}"/>
    <cellStyle name="Invoer 8 5" xfId="898" xr:uid="{00000000-0005-0000-0000-0000D3020000}"/>
    <cellStyle name="Invoer 8 6" xfId="841" xr:uid="{00000000-0005-0000-0000-0000D4020000}"/>
    <cellStyle name="Invoer 9" xfId="436" xr:uid="{00000000-0005-0000-0000-0000D5020000}"/>
    <cellStyle name="Invoer 9 2" xfId="735" xr:uid="{00000000-0005-0000-0000-0000D6020000}"/>
    <cellStyle name="Invoer 9 2 2" xfId="1283" xr:uid="{00000000-0005-0000-0000-0000D7020000}"/>
    <cellStyle name="Invoer 9 2 3" xfId="1126" xr:uid="{00000000-0005-0000-0000-0000D8020000}"/>
    <cellStyle name="Invoer 9 3" xfId="736" xr:uid="{00000000-0005-0000-0000-0000D9020000}"/>
    <cellStyle name="Invoer 9 3 2" xfId="1345" xr:uid="{00000000-0005-0000-0000-0000DA020000}"/>
    <cellStyle name="Invoer 9 3 3" xfId="1127" xr:uid="{00000000-0005-0000-0000-0000DB020000}"/>
    <cellStyle name="Invoer 9 4" xfId="929" xr:uid="{00000000-0005-0000-0000-0000DC020000}"/>
    <cellStyle name="Invoer 9 4 2" xfId="1358" xr:uid="{00000000-0005-0000-0000-0000DD020000}"/>
    <cellStyle name="Invoer 9 5" xfId="899" xr:uid="{00000000-0005-0000-0000-0000DE020000}"/>
    <cellStyle name="Invoer 9 6" xfId="840" xr:uid="{00000000-0005-0000-0000-0000DF020000}"/>
    <cellStyle name="Komma" xfId="1359" builtinId="3"/>
    <cellStyle name="Kop 1 10" xfId="437" xr:uid="{00000000-0005-0000-0000-0000E0020000}"/>
    <cellStyle name="Kop 1 11" xfId="438" xr:uid="{00000000-0005-0000-0000-0000E1020000}"/>
    <cellStyle name="Kop 1 12" xfId="439" xr:uid="{00000000-0005-0000-0000-0000E2020000}"/>
    <cellStyle name="Kop 1 13" xfId="440" xr:uid="{00000000-0005-0000-0000-0000E3020000}"/>
    <cellStyle name="Kop 1 14" xfId="441" xr:uid="{00000000-0005-0000-0000-0000E4020000}"/>
    <cellStyle name="Kop 1 15" xfId="442" xr:uid="{00000000-0005-0000-0000-0000E5020000}"/>
    <cellStyle name="Kop 1 16" xfId="443" xr:uid="{00000000-0005-0000-0000-0000E6020000}"/>
    <cellStyle name="Kop 1 2" xfId="444" xr:uid="{00000000-0005-0000-0000-0000E7020000}"/>
    <cellStyle name="Kop 1 3" xfId="445" xr:uid="{00000000-0005-0000-0000-0000E8020000}"/>
    <cellStyle name="Kop 1 4" xfId="446" xr:uid="{00000000-0005-0000-0000-0000E9020000}"/>
    <cellStyle name="Kop 1 5" xfId="447" xr:uid="{00000000-0005-0000-0000-0000EA020000}"/>
    <cellStyle name="Kop 1 6" xfId="448" xr:uid="{00000000-0005-0000-0000-0000EB020000}"/>
    <cellStyle name="Kop 1 7" xfId="449" xr:uid="{00000000-0005-0000-0000-0000EC020000}"/>
    <cellStyle name="Kop 1 8" xfId="450" xr:uid="{00000000-0005-0000-0000-0000ED020000}"/>
    <cellStyle name="Kop 1 9" xfId="451" xr:uid="{00000000-0005-0000-0000-0000EE020000}"/>
    <cellStyle name="Kop 2 10" xfId="452" xr:uid="{00000000-0005-0000-0000-0000EF020000}"/>
    <cellStyle name="Kop 2 11" xfId="453" xr:uid="{00000000-0005-0000-0000-0000F0020000}"/>
    <cellStyle name="Kop 2 12" xfId="454" xr:uid="{00000000-0005-0000-0000-0000F1020000}"/>
    <cellStyle name="Kop 2 13" xfId="455" xr:uid="{00000000-0005-0000-0000-0000F2020000}"/>
    <cellStyle name="Kop 2 14" xfId="456" xr:uid="{00000000-0005-0000-0000-0000F3020000}"/>
    <cellStyle name="Kop 2 15" xfId="457" xr:uid="{00000000-0005-0000-0000-0000F4020000}"/>
    <cellStyle name="Kop 2 16" xfId="458" xr:uid="{00000000-0005-0000-0000-0000F5020000}"/>
    <cellStyle name="Kop 2 2" xfId="459" xr:uid="{00000000-0005-0000-0000-0000F6020000}"/>
    <cellStyle name="Kop 2 3" xfId="460" xr:uid="{00000000-0005-0000-0000-0000F7020000}"/>
    <cellStyle name="Kop 2 4" xfId="461" xr:uid="{00000000-0005-0000-0000-0000F8020000}"/>
    <cellStyle name="Kop 2 5" xfId="462" xr:uid="{00000000-0005-0000-0000-0000F9020000}"/>
    <cellStyle name="Kop 2 6" xfId="463" xr:uid="{00000000-0005-0000-0000-0000FA020000}"/>
    <cellStyle name="Kop 2 7" xfId="464" xr:uid="{00000000-0005-0000-0000-0000FB020000}"/>
    <cellStyle name="Kop 2 8" xfId="465" xr:uid="{00000000-0005-0000-0000-0000FC020000}"/>
    <cellStyle name="Kop 2 9" xfId="466" xr:uid="{00000000-0005-0000-0000-0000FD020000}"/>
    <cellStyle name="Kop 3 10" xfId="467" xr:uid="{00000000-0005-0000-0000-0000FE020000}"/>
    <cellStyle name="Kop 3 11" xfId="468" xr:uid="{00000000-0005-0000-0000-0000FF020000}"/>
    <cellStyle name="Kop 3 12" xfId="469" xr:uid="{00000000-0005-0000-0000-000000030000}"/>
    <cellStyle name="Kop 3 13" xfId="470" xr:uid="{00000000-0005-0000-0000-000001030000}"/>
    <cellStyle name="Kop 3 14" xfId="471" xr:uid="{00000000-0005-0000-0000-000002030000}"/>
    <cellStyle name="Kop 3 15" xfId="472" xr:uid="{00000000-0005-0000-0000-000003030000}"/>
    <cellStyle name="Kop 3 16" xfId="473" xr:uid="{00000000-0005-0000-0000-000004030000}"/>
    <cellStyle name="Kop 3 2" xfId="474" xr:uid="{00000000-0005-0000-0000-000005030000}"/>
    <cellStyle name="Kop 3 3" xfId="475" xr:uid="{00000000-0005-0000-0000-000006030000}"/>
    <cellStyle name="Kop 3 4" xfId="476" xr:uid="{00000000-0005-0000-0000-000007030000}"/>
    <cellStyle name="Kop 3 5" xfId="477" xr:uid="{00000000-0005-0000-0000-000008030000}"/>
    <cellStyle name="Kop 3 6" xfId="478" xr:uid="{00000000-0005-0000-0000-000009030000}"/>
    <cellStyle name="Kop 3 7" xfId="479" xr:uid="{00000000-0005-0000-0000-00000A030000}"/>
    <cellStyle name="Kop 3 8" xfId="480" xr:uid="{00000000-0005-0000-0000-00000B030000}"/>
    <cellStyle name="Kop 3 9" xfId="481" xr:uid="{00000000-0005-0000-0000-00000C030000}"/>
    <cellStyle name="Kop 4 10" xfId="482" xr:uid="{00000000-0005-0000-0000-00000D030000}"/>
    <cellStyle name="Kop 4 11" xfId="483" xr:uid="{00000000-0005-0000-0000-00000E030000}"/>
    <cellStyle name="Kop 4 12" xfId="484" xr:uid="{00000000-0005-0000-0000-00000F030000}"/>
    <cellStyle name="Kop 4 13" xfId="485" xr:uid="{00000000-0005-0000-0000-000010030000}"/>
    <cellStyle name="Kop 4 14" xfId="486" xr:uid="{00000000-0005-0000-0000-000011030000}"/>
    <cellStyle name="Kop 4 15" xfId="487" xr:uid="{00000000-0005-0000-0000-000012030000}"/>
    <cellStyle name="Kop 4 16" xfId="488" xr:uid="{00000000-0005-0000-0000-000013030000}"/>
    <cellStyle name="Kop 4 2" xfId="489" xr:uid="{00000000-0005-0000-0000-000014030000}"/>
    <cellStyle name="Kop 4 3" xfId="490" xr:uid="{00000000-0005-0000-0000-000015030000}"/>
    <cellStyle name="Kop 4 4" xfId="491" xr:uid="{00000000-0005-0000-0000-000016030000}"/>
    <cellStyle name="Kop 4 5" xfId="492" xr:uid="{00000000-0005-0000-0000-000017030000}"/>
    <cellStyle name="Kop 4 6" xfId="493" xr:uid="{00000000-0005-0000-0000-000018030000}"/>
    <cellStyle name="Kop 4 7" xfId="494" xr:uid="{00000000-0005-0000-0000-000019030000}"/>
    <cellStyle name="Kop 4 8" xfId="495" xr:uid="{00000000-0005-0000-0000-00001A030000}"/>
    <cellStyle name="Kop 4 9" xfId="496" xr:uid="{00000000-0005-0000-0000-00001B030000}"/>
    <cellStyle name="Neutraal 10" xfId="497" xr:uid="{00000000-0005-0000-0000-00001C030000}"/>
    <cellStyle name="Neutraal 11" xfId="498" xr:uid="{00000000-0005-0000-0000-00001D030000}"/>
    <cellStyle name="Neutraal 12" xfId="499" xr:uid="{00000000-0005-0000-0000-00001E030000}"/>
    <cellStyle name="Neutraal 13" xfId="500" xr:uid="{00000000-0005-0000-0000-00001F030000}"/>
    <cellStyle name="Neutraal 14" xfId="501" xr:uid="{00000000-0005-0000-0000-000020030000}"/>
    <cellStyle name="Neutraal 15" xfId="502" xr:uid="{00000000-0005-0000-0000-000021030000}"/>
    <cellStyle name="Neutraal 16" xfId="503" xr:uid="{00000000-0005-0000-0000-000022030000}"/>
    <cellStyle name="Neutraal 2" xfId="504" xr:uid="{00000000-0005-0000-0000-000023030000}"/>
    <cellStyle name="Neutraal 3" xfId="505" xr:uid="{00000000-0005-0000-0000-000024030000}"/>
    <cellStyle name="Neutraal 4" xfId="506" xr:uid="{00000000-0005-0000-0000-000025030000}"/>
    <cellStyle name="Neutraal 5" xfId="507" xr:uid="{00000000-0005-0000-0000-000026030000}"/>
    <cellStyle name="Neutraal 6" xfId="508" xr:uid="{00000000-0005-0000-0000-000027030000}"/>
    <cellStyle name="Neutraal 7" xfId="509" xr:uid="{00000000-0005-0000-0000-000028030000}"/>
    <cellStyle name="Neutraal 8" xfId="510" xr:uid="{00000000-0005-0000-0000-000029030000}"/>
    <cellStyle name="Neutraal 9" xfId="511" xr:uid="{00000000-0005-0000-0000-00002A030000}"/>
    <cellStyle name="Notitie 10" xfId="512" xr:uid="{00000000-0005-0000-0000-00002B030000}"/>
    <cellStyle name="Notitie 10 2" xfId="737" xr:uid="{00000000-0005-0000-0000-00002C030000}"/>
    <cellStyle name="Notitie 10 2 2" xfId="1265" xr:uid="{00000000-0005-0000-0000-00002D030000}"/>
    <cellStyle name="Notitie 10 2 3" xfId="1128" xr:uid="{00000000-0005-0000-0000-00002E030000}"/>
    <cellStyle name="Notitie 10 3" xfId="738" xr:uid="{00000000-0005-0000-0000-00002F030000}"/>
    <cellStyle name="Notitie 10 3 2" xfId="1284" xr:uid="{00000000-0005-0000-0000-000030030000}"/>
    <cellStyle name="Notitie 10 3 3" xfId="1129" xr:uid="{00000000-0005-0000-0000-000031030000}"/>
    <cellStyle name="Notitie 10 4" xfId="946" xr:uid="{00000000-0005-0000-0000-000032030000}"/>
    <cellStyle name="Notitie 10 4 2" xfId="1331" xr:uid="{00000000-0005-0000-0000-000033030000}"/>
    <cellStyle name="Notitie 10 5" xfId="930" xr:uid="{00000000-0005-0000-0000-000034030000}"/>
    <cellStyle name="Notitie 10 6" xfId="1022" xr:uid="{00000000-0005-0000-0000-000035030000}"/>
    <cellStyle name="Notitie 11" xfId="513" xr:uid="{00000000-0005-0000-0000-000036030000}"/>
    <cellStyle name="Notitie 11 2" xfId="739" xr:uid="{00000000-0005-0000-0000-000037030000}"/>
    <cellStyle name="Notitie 11 2 2" xfId="1256" xr:uid="{00000000-0005-0000-0000-000038030000}"/>
    <cellStyle name="Notitie 11 2 3" xfId="1130" xr:uid="{00000000-0005-0000-0000-000039030000}"/>
    <cellStyle name="Notitie 11 3" xfId="740" xr:uid="{00000000-0005-0000-0000-00003A030000}"/>
    <cellStyle name="Notitie 11 3 2" xfId="1322" xr:uid="{00000000-0005-0000-0000-00003B030000}"/>
    <cellStyle name="Notitie 11 3 3" xfId="1131" xr:uid="{00000000-0005-0000-0000-00003C030000}"/>
    <cellStyle name="Notitie 11 4" xfId="947" xr:uid="{00000000-0005-0000-0000-00003D030000}"/>
    <cellStyle name="Notitie 11 4 2" xfId="1243" xr:uid="{00000000-0005-0000-0000-00003E030000}"/>
    <cellStyle name="Notitie 11 5" xfId="931" xr:uid="{00000000-0005-0000-0000-00003F030000}"/>
    <cellStyle name="Notitie 11 6" xfId="1023" xr:uid="{00000000-0005-0000-0000-000040030000}"/>
    <cellStyle name="Notitie 12" xfId="514" xr:uid="{00000000-0005-0000-0000-000041030000}"/>
    <cellStyle name="Notitie 12 2" xfId="741" xr:uid="{00000000-0005-0000-0000-000042030000}"/>
    <cellStyle name="Notitie 12 2 2" xfId="1285" xr:uid="{00000000-0005-0000-0000-000043030000}"/>
    <cellStyle name="Notitie 12 2 3" xfId="1132" xr:uid="{00000000-0005-0000-0000-000044030000}"/>
    <cellStyle name="Notitie 12 3" xfId="742" xr:uid="{00000000-0005-0000-0000-000045030000}"/>
    <cellStyle name="Notitie 12 3 2" xfId="1310" xr:uid="{00000000-0005-0000-0000-000046030000}"/>
    <cellStyle name="Notitie 12 3 3" xfId="1133" xr:uid="{00000000-0005-0000-0000-000047030000}"/>
    <cellStyle name="Notitie 12 4" xfId="948" xr:uid="{00000000-0005-0000-0000-000048030000}"/>
    <cellStyle name="Notitie 12 4 2" xfId="1296" xr:uid="{00000000-0005-0000-0000-000049030000}"/>
    <cellStyle name="Notitie 12 5" xfId="932" xr:uid="{00000000-0005-0000-0000-00004A030000}"/>
    <cellStyle name="Notitie 12 6" xfId="1024" xr:uid="{00000000-0005-0000-0000-00004B030000}"/>
    <cellStyle name="Notitie 13" xfId="515" xr:uid="{00000000-0005-0000-0000-00004C030000}"/>
    <cellStyle name="Notitie 13 2" xfId="743" xr:uid="{00000000-0005-0000-0000-00004D030000}"/>
    <cellStyle name="Notitie 13 2 2" xfId="1355" xr:uid="{00000000-0005-0000-0000-00004E030000}"/>
    <cellStyle name="Notitie 13 2 3" xfId="1134" xr:uid="{00000000-0005-0000-0000-00004F030000}"/>
    <cellStyle name="Notitie 13 3" xfId="744" xr:uid="{00000000-0005-0000-0000-000050030000}"/>
    <cellStyle name="Notitie 13 3 2" xfId="1286" xr:uid="{00000000-0005-0000-0000-000051030000}"/>
    <cellStyle name="Notitie 13 3 3" xfId="1135" xr:uid="{00000000-0005-0000-0000-000052030000}"/>
    <cellStyle name="Notitie 13 4" xfId="949" xr:uid="{00000000-0005-0000-0000-000053030000}"/>
    <cellStyle name="Notitie 13 4 2" xfId="1332" xr:uid="{00000000-0005-0000-0000-000054030000}"/>
    <cellStyle name="Notitie 13 5" xfId="933" xr:uid="{00000000-0005-0000-0000-000055030000}"/>
    <cellStyle name="Notitie 13 6" xfId="1025" xr:uid="{00000000-0005-0000-0000-000056030000}"/>
    <cellStyle name="Notitie 14" xfId="516" xr:uid="{00000000-0005-0000-0000-000057030000}"/>
    <cellStyle name="Notitie 14 2" xfId="745" xr:uid="{00000000-0005-0000-0000-000058030000}"/>
    <cellStyle name="Notitie 14 2 2" xfId="1346" xr:uid="{00000000-0005-0000-0000-000059030000}"/>
    <cellStyle name="Notitie 14 2 3" xfId="1136" xr:uid="{00000000-0005-0000-0000-00005A030000}"/>
    <cellStyle name="Notitie 14 3" xfId="746" xr:uid="{00000000-0005-0000-0000-00005B030000}"/>
    <cellStyle name="Notitie 14 3 2" xfId="1266" xr:uid="{00000000-0005-0000-0000-00005C030000}"/>
    <cellStyle name="Notitie 14 3 3" xfId="1137" xr:uid="{00000000-0005-0000-0000-00005D030000}"/>
    <cellStyle name="Notitie 14 4" xfId="950" xr:uid="{00000000-0005-0000-0000-00005E030000}"/>
    <cellStyle name="Notitie 14 4 2" xfId="1244" xr:uid="{00000000-0005-0000-0000-00005F030000}"/>
    <cellStyle name="Notitie 14 5" xfId="934" xr:uid="{00000000-0005-0000-0000-000060030000}"/>
    <cellStyle name="Notitie 14 6" xfId="1026" xr:uid="{00000000-0005-0000-0000-000061030000}"/>
    <cellStyle name="Notitie 15" xfId="517" xr:uid="{00000000-0005-0000-0000-000062030000}"/>
    <cellStyle name="Notitie 15 2" xfId="747" xr:uid="{00000000-0005-0000-0000-000063030000}"/>
    <cellStyle name="Notitie 15 2 2" xfId="1287" xr:uid="{00000000-0005-0000-0000-000064030000}"/>
    <cellStyle name="Notitie 15 2 3" xfId="1138" xr:uid="{00000000-0005-0000-0000-000065030000}"/>
    <cellStyle name="Notitie 15 3" xfId="748" xr:uid="{00000000-0005-0000-0000-000066030000}"/>
    <cellStyle name="Notitie 15 3 2" xfId="1257" xr:uid="{00000000-0005-0000-0000-000067030000}"/>
    <cellStyle name="Notitie 15 3 3" xfId="1139" xr:uid="{00000000-0005-0000-0000-000068030000}"/>
    <cellStyle name="Notitie 15 4" xfId="951" xr:uid="{00000000-0005-0000-0000-000069030000}"/>
    <cellStyle name="Notitie 15 4 2" xfId="1297" xr:uid="{00000000-0005-0000-0000-00006A030000}"/>
    <cellStyle name="Notitie 15 5" xfId="935" xr:uid="{00000000-0005-0000-0000-00006B030000}"/>
    <cellStyle name="Notitie 15 6" xfId="1027" xr:uid="{00000000-0005-0000-0000-00006C030000}"/>
    <cellStyle name="Notitie 16" xfId="518" xr:uid="{00000000-0005-0000-0000-00006D030000}"/>
    <cellStyle name="Notitie 16 2" xfId="749" xr:uid="{00000000-0005-0000-0000-00006E030000}"/>
    <cellStyle name="Notitie 16 2 2" xfId="1323" xr:uid="{00000000-0005-0000-0000-00006F030000}"/>
    <cellStyle name="Notitie 16 2 3" xfId="1140" xr:uid="{00000000-0005-0000-0000-000070030000}"/>
    <cellStyle name="Notitie 16 3" xfId="750" xr:uid="{00000000-0005-0000-0000-000071030000}"/>
    <cellStyle name="Notitie 16 3 2" xfId="1288" xr:uid="{00000000-0005-0000-0000-000072030000}"/>
    <cellStyle name="Notitie 16 3 3" xfId="1141" xr:uid="{00000000-0005-0000-0000-000073030000}"/>
    <cellStyle name="Notitie 16 4" xfId="952" xr:uid="{00000000-0005-0000-0000-000074030000}"/>
    <cellStyle name="Notitie 16 4 2" xfId="1333" xr:uid="{00000000-0005-0000-0000-000075030000}"/>
    <cellStyle name="Notitie 16 5" xfId="936" xr:uid="{00000000-0005-0000-0000-000076030000}"/>
    <cellStyle name="Notitie 16 6" xfId="1028" xr:uid="{00000000-0005-0000-0000-000077030000}"/>
    <cellStyle name="Notitie 2" xfId="519" xr:uid="{00000000-0005-0000-0000-000078030000}"/>
    <cellStyle name="Notitie 2 2" xfId="520" xr:uid="{00000000-0005-0000-0000-000079030000}"/>
    <cellStyle name="Notitie 2 2 2" xfId="751" xr:uid="{00000000-0005-0000-0000-00007A030000}"/>
    <cellStyle name="Notitie 2 2 2 2" xfId="1311" xr:uid="{00000000-0005-0000-0000-00007B030000}"/>
    <cellStyle name="Notitie 2 2 2 3" xfId="1142" xr:uid="{00000000-0005-0000-0000-00007C030000}"/>
    <cellStyle name="Notitie 2 2 3" xfId="752" xr:uid="{00000000-0005-0000-0000-00007D030000}"/>
    <cellStyle name="Notitie 2 2 3 2" xfId="1356" xr:uid="{00000000-0005-0000-0000-00007E030000}"/>
    <cellStyle name="Notitie 2 2 3 3" xfId="1143" xr:uid="{00000000-0005-0000-0000-00007F030000}"/>
    <cellStyle name="Notitie 2 2 4" xfId="954" xr:uid="{00000000-0005-0000-0000-000080030000}"/>
    <cellStyle name="Notitie 2 2 4 2" xfId="1298" xr:uid="{00000000-0005-0000-0000-000081030000}"/>
    <cellStyle name="Notitie 2 2 5" xfId="938" xr:uid="{00000000-0005-0000-0000-000082030000}"/>
    <cellStyle name="Notitie 2 2 6" xfId="1030" xr:uid="{00000000-0005-0000-0000-000083030000}"/>
    <cellStyle name="Notitie 2 3" xfId="753" xr:uid="{00000000-0005-0000-0000-000084030000}"/>
    <cellStyle name="Notitie 2 3 2" xfId="1289" xr:uid="{00000000-0005-0000-0000-000085030000}"/>
    <cellStyle name="Notitie 2 3 3" xfId="1144" xr:uid="{00000000-0005-0000-0000-000086030000}"/>
    <cellStyle name="Notitie 2 4" xfId="754" xr:uid="{00000000-0005-0000-0000-000087030000}"/>
    <cellStyle name="Notitie 2 4 2" xfId="1347" xr:uid="{00000000-0005-0000-0000-000088030000}"/>
    <cellStyle name="Notitie 2 4 3" xfId="1145" xr:uid="{00000000-0005-0000-0000-000089030000}"/>
    <cellStyle name="Notitie 2 5" xfId="953" xr:uid="{00000000-0005-0000-0000-00008A030000}"/>
    <cellStyle name="Notitie 2 5 2" xfId="1245" xr:uid="{00000000-0005-0000-0000-00008B030000}"/>
    <cellStyle name="Notitie 2 6" xfId="937" xr:uid="{00000000-0005-0000-0000-00008C030000}"/>
    <cellStyle name="Notitie 2 7" xfId="1029" xr:uid="{00000000-0005-0000-0000-00008D030000}"/>
    <cellStyle name="Notitie 3" xfId="521" xr:uid="{00000000-0005-0000-0000-00008E030000}"/>
    <cellStyle name="Notitie 3 2" xfId="755" xr:uid="{00000000-0005-0000-0000-00008F030000}"/>
    <cellStyle name="Notitie 3 2 2" xfId="1267" xr:uid="{00000000-0005-0000-0000-000090030000}"/>
    <cellStyle name="Notitie 3 2 3" xfId="1146" xr:uid="{00000000-0005-0000-0000-000091030000}"/>
    <cellStyle name="Notitie 3 3" xfId="756" xr:uid="{00000000-0005-0000-0000-000092030000}"/>
    <cellStyle name="Notitie 3 3 2" xfId="1290" xr:uid="{00000000-0005-0000-0000-000093030000}"/>
    <cellStyle name="Notitie 3 3 3" xfId="1147" xr:uid="{00000000-0005-0000-0000-000094030000}"/>
    <cellStyle name="Notitie 3 4" xfId="955" xr:uid="{00000000-0005-0000-0000-000095030000}"/>
    <cellStyle name="Notitie 3 4 2" xfId="1334" xr:uid="{00000000-0005-0000-0000-000096030000}"/>
    <cellStyle name="Notitie 3 5" xfId="939" xr:uid="{00000000-0005-0000-0000-000097030000}"/>
    <cellStyle name="Notitie 3 6" xfId="1031" xr:uid="{00000000-0005-0000-0000-000098030000}"/>
    <cellStyle name="Notitie 4" xfId="522" xr:uid="{00000000-0005-0000-0000-000099030000}"/>
    <cellStyle name="Notitie 4 2" xfId="757" xr:uid="{00000000-0005-0000-0000-00009A030000}"/>
    <cellStyle name="Notitie 4 2 2" xfId="1258" xr:uid="{00000000-0005-0000-0000-00009B030000}"/>
    <cellStyle name="Notitie 4 2 3" xfId="1148" xr:uid="{00000000-0005-0000-0000-00009C030000}"/>
    <cellStyle name="Notitie 4 3" xfId="758" xr:uid="{00000000-0005-0000-0000-00009D030000}"/>
    <cellStyle name="Notitie 4 3 2" xfId="1324" xr:uid="{00000000-0005-0000-0000-00009E030000}"/>
    <cellStyle name="Notitie 4 3 3" xfId="1149" xr:uid="{00000000-0005-0000-0000-00009F030000}"/>
    <cellStyle name="Notitie 4 4" xfId="956" xr:uid="{00000000-0005-0000-0000-0000A0030000}"/>
    <cellStyle name="Notitie 4 4 2" xfId="1246" xr:uid="{00000000-0005-0000-0000-0000A1030000}"/>
    <cellStyle name="Notitie 4 5" xfId="940" xr:uid="{00000000-0005-0000-0000-0000A2030000}"/>
    <cellStyle name="Notitie 4 6" xfId="1032" xr:uid="{00000000-0005-0000-0000-0000A3030000}"/>
    <cellStyle name="Notitie 5" xfId="523" xr:uid="{00000000-0005-0000-0000-0000A4030000}"/>
    <cellStyle name="Notitie 5 2" xfId="759" xr:uid="{00000000-0005-0000-0000-0000A5030000}"/>
    <cellStyle name="Notitie 5 2 2" xfId="1291" xr:uid="{00000000-0005-0000-0000-0000A6030000}"/>
    <cellStyle name="Notitie 5 2 3" xfId="1150" xr:uid="{00000000-0005-0000-0000-0000A7030000}"/>
    <cellStyle name="Notitie 5 3" xfId="760" xr:uid="{00000000-0005-0000-0000-0000A8030000}"/>
    <cellStyle name="Notitie 5 3 2" xfId="1312" xr:uid="{00000000-0005-0000-0000-0000A9030000}"/>
    <cellStyle name="Notitie 5 3 3" xfId="1151" xr:uid="{00000000-0005-0000-0000-0000AA030000}"/>
    <cellStyle name="Notitie 5 4" xfId="957" xr:uid="{00000000-0005-0000-0000-0000AB030000}"/>
    <cellStyle name="Notitie 5 4 2" xfId="1299" xr:uid="{00000000-0005-0000-0000-0000AC030000}"/>
    <cellStyle name="Notitie 5 5" xfId="941" xr:uid="{00000000-0005-0000-0000-0000AD030000}"/>
    <cellStyle name="Notitie 5 6" xfId="1033" xr:uid="{00000000-0005-0000-0000-0000AE030000}"/>
    <cellStyle name="Notitie 6" xfId="524" xr:uid="{00000000-0005-0000-0000-0000AF030000}"/>
    <cellStyle name="Notitie 6 2" xfId="761" xr:uid="{00000000-0005-0000-0000-0000B0030000}"/>
    <cellStyle name="Notitie 6 2 2" xfId="1357" xr:uid="{00000000-0005-0000-0000-0000B1030000}"/>
    <cellStyle name="Notitie 6 2 3" xfId="1152" xr:uid="{00000000-0005-0000-0000-0000B2030000}"/>
    <cellStyle name="Notitie 6 3" xfId="762" xr:uid="{00000000-0005-0000-0000-0000B3030000}"/>
    <cellStyle name="Notitie 6 3 2" xfId="1292" xr:uid="{00000000-0005-0000-0000-0000B4030000}"/>
    <cellStyle name="Notitie 6 3 3" xfId="1153" xr:uid="{00000000-0005-0000-0000-0000B5030000}"/>
    <cellStyle name="Notitie 6 4" xfId="958" xr:uid="{00000000-0005-0000-0000-0000B6030000}"/>
    <cellStyle name="Notitie 6 4 2" xfId="1335" xr:uid="{00000000-0005-0000-0000-0000B7030000}"/>
    <cellStyle name="Notitie 6 5" xfId="942" xr:uid="{00000000-0005-0000-0000-0000B8030000}"/>
    <cellStyle name="Notitie 6 6" xfId="1034" xr:uid="{00000000-0005-0000-0000-0000B9030000}"/>
    <cellStyle name="Notitie 7" xfId="525" xr:uid="{00000000-0005-0000-0000-0000BA030000}"/>
    <cellStyle name="Notitie 7 2" xfId="763" xr:uid="{00000000-0005-0000-0000-0000BB030000}"/>
    <cellStyle name="Notitie 7 2 2" xfId="1348" xr:uid="{00000000-0005-0000-0000-0000BC030000}"/>
    <cellStyle name="Notitie 7 2 3" xfId="1154" xr:uid="{00000000-0005-0000-0000-0000BD030000}"/>
    <cellStyle name="Notitie 7 3" xfId="764" xr:uid="{00000000-0005-0000-0000-0000BE030000}"/>
    <cellStyle name="Notitie 7 3 2" xfId="1268" xr:uid="{00000000-0005-0000-0000-0000BF030000}"/>
    <cellStyle name="Notitie 7 3 3" xfId="1155" xr:uid="{00000000-0005-0000-0000-0000C0030000}"/>
    <cellStyle name="Notitie 7 4" xfId="959" xr:uid="{00000000-0005-0000-0000-0000C1030000}"/>
    <cellStyle name="Notitie 7 4 2" xfId="1247" xr:uid="{00000000-0005-0000-0000-0000C2030000}"/>
    <cellStyle name="Notitie 7 5" xfId="943" xr:uid="{00000000-0005-0000-0000-0000C3030000}"/>
    <cellStyle name="Notitie 7 6" xfId="1035" xr:uid="{00000000-0005-0000-0000-0000C4030000}"/>
    <cellStyle name="Notitie 8" xfId="526" xr:uid="{00000000-0005-0000-0000-0000C5030000}"/>
    <cellStyle name="Notitie 8 2" xfId="765" xr:uid="{00000000-0005-0000-0000-0000C6030000}"/>
    <cellStyle name="Notitie 8 2 2" xfId="1293" xr:uid="{00000000-0005-0000-0000-0000C7030000}"/>
    <cellStyle name="Notitie 8 2 3" xfId="1156" xr:uid="{00000000-0005-0000-0000-0000C8030000}"/>
    <cellStyle name="Notitie 8 3" xfId="766" xr:uid="{00000000-0005-0000-0000-0000C9030000}"/>
    <cellStyle name="Notitie 8 3 2" xfId="1259" xr:uid="{00000000-0005-0000-0000-0000CA030000}"/>
    <cellStyle name="Notitie 8 3 3" xfId="1157" xr:uid="{00000000-0005-0000-0000-0000CB030000}"/>
    <cellStyle name="Notitie 8 4" xfId="960" xr:uid="{00000000-0005-0000-0000-0000CC030000}"/>
    <cellStyle name="Notitie 8 4 2" xfId="1300" xr:uid="{00000000-0005-0000-0000-0000CD030000}"/>
    <cellStyle name="Notitie 8 5" xfId="944" xr:uid="{00000000-0005-0000-0000-0000CE030000}"/>
    <cellStyle name="Notitie 8 6" xfId="1036" xr:uid="{00000000-0005-0000-0000-0000CF030000}"/>
    <cellStyle name="Notitie 9" xfId="527" xr:uid="{00000000-0005-0000-0000-0000D0030000}"/>
    <cellStyle name="Notitie 9 2" xfId="767" xr:uid="{00000000-0005-0000-0000-0000D1030000}"/>
    <cellStyle name="Notitie 9 2 2" xfId="1325" xr:uid="{00000000-0005-0000-0000-0000D2030000}"/>
    <cellStyle name="Notitie 9 2 3" xfId="1158" xr:uid="{00000000-0005-0000-0000-0000D3030000}"/>
    <cellStyle name="Notitie 9 3" xfId="768" xr:uid="{00000000-0005-0000-0000-0000D4030000}"/>
    <cellStyle name="Notitie 9 3 2" xfId="1294" xr:uid="{00000000-0005-0000-0000-0000D5030000}"/>
    <cellStyle name="Notitie 9 3 3" xfId="1159" xr:uid="{00000000-0005-0000-0000-0000D6030000}"/>
    <cellStyle name="Notitie 9 4" xfId="961" xr:uid="{00000000-0005-0000-0000-0000D7030000}"/>
    <cellStyle name="Notitie 9 4 2" xfId="1336" xr:uid="{00000000-0005-0000-0000-0000D8030000}"/>
    <cellStyle name="Notitie 9 5" xfId="945" xr:uid="{00000000-0005-0000-0000-0000D9030000}"/>
    <cellStyle name="Notitie 9 6" xfId="1037" xr:uid="{00000000-0005-0000-0000-0000DA030000}"/>
    <cellStyle name="Ongeldig 10" xfId="528" xr:uid="{00000000-0005-0000-0000-0000DB030000}"/>
    <cellStyle name="Ongeldig 11" xfId="529" xr:uid="{00000000-0005-0000-0000-0000DC030000}"/>
    <cellStyle name="Ongeldig 12" xfId="530" xr:uid="{00000000-0005-0000-0000-0000DD030000}"/>
    <cellStyle name="Ongeldig 13" xfId="531" xr:uid="{00000000-0005-0000-0000-0000DE030000}"/>
    <cellStyle name="Ongeldig 14" xfId="532" xr:uid="{00000000-0005-0000-0000-0000DF030000}"/>
    <cellStyle name="Ongeldig 15" xfId="533" xr:uid="{00000000-0005-0000-0000-0000E0030000}"/>
    <cellStyle name="Ongeldig 16" xfId="534" xr:uid="{00000000-0005-0000-0000-0000E1030000}"/>
    <cellStyle name="Ongeldig 2" xfId="535" xr:uid="{00000000-0005-0000-0000-0000E2030000}"/>
    <cellStyle name="Ongeldig 3" xfId="536" xr:uid="{00000000-0005-0000-0000-0000E3030000}"/>
    <cellStyle name="Ongeldig 4" xfId="537" xr:uid="{00000000-0005-0000-0000-0000E4030000}"/>
    <cellStyle name="Ongeldig 5" xfId="538" xr:uid="{00000000-0005-0000-0000-0000E5030000}"/>
    <cellStyle name="Ongeldig 6" xfId="539" xr:uid="{00000000-0005-0000-0000-0000E6030000}"/>
    <cellStyle name="Ongeldig 7" xfId="540" xr:uid="{00000000-0005-0000-0000-0000E7030000}"/>
    <cellStyle name="Ongeldig 8" xfId="541" xr:uid="{00000000-0005-0000-0000-0000E8030000}"/>
    <cellStyle name="Ongeldig 9" xfId="542" xr:uid="{00000000-0005-0000-0000-0000E9030000}"/>
    <cellStyle name="Standaard" xfId="0" builtinId="0"/>
    <cellStyle name="Standaard 10" xfId="543" xr:uid="{00000000-0005-0000-0000-0000EB030000}"/>
    <cellStyle name="Standaard 11" xfId="544" xr:uid="{00000000-0005-0000-0000-0000EC030000}"/>
    <cellStyle name="Standaard 12" xfId="545" xr:uid="{00000000-0005-0000-0000-0000ED030000}"/>
    <cellStyle name="Standaard 13" xfId="546" xr:uid="{00000000-0005-0000-0000-0000EE030000}"/>
    <cellStyle name="Standaard 14" xfId="547" xr:uid="{00000000-0005-0000-0000-0000EF030000}"/>
    <cellStyle name="Standaard 15" xfId="548" xr:uid="{00000000-0005-0000-0000-0000F0030000}"/>
    <cellStyle name="Standaard 16" xfId="549" xr:uid="{00000000-0005-0000-0000-0000F1030000}"/>
    <cellStyle name="Standaard 17" xfId="550" xr:uid="{00000000-0005-0000-0000-0000F2030000}"/>
    <cellStyle name="Standaard 18" xfId="551" xr:uid="{00000000-0005-0000-0000-0000F3030000}"/>
    <cellStyle name="Standaard 19" xfId="552" xr:uid="{00000000-0005-0000-0000-0000F4030000}"/>
    <cellStyle name="Standaard 19 2" xfId="553" xr:uid="{00000000-0005-0000-0000-0000F5030000}"/>
    <cellStyle name="Standaard 19 2 2" xfId="647" xr:uid="{00000000-0005-0000-0000-0000F6030000}"/>
    <cellStyle name="Standaard 19 2 3" xfId="646" xr:uid="{00000000-0005-0000-0000-0000F7030000}"/>
    <cellStyle name="Standaard 19 3" xfId="554" xr:uid="{00000000-0005-0000-0000-0000F8030000}"/>
    <cellStyle name="Standaard 2" xfId="555" xr:uid="{00000000-0005-0000-0000-0000F9030000}"/>
    <cellStyle name="Standaard 2 2" xfId="769" xr:uid="{00000000-0005-0000-0000-0000FA030000}"/>
    <cellStyle name="Standaard 20" xfId="556" xr:uid="{00000000-0005-0000-0000-0000FB030000}"/>
    <cellStyle name="Standaard 21" xfId="557" xr:uid="{00000000-0005-0000-0000-0000FC030000}"/>
    <cellStyle name="Standaard 22" xfId="558" xr:uid="{00000000-0005-0000-0000-0000FD030000}"/>
    <cellStyle name="Standaard 23" xfId="559" xr:uid="{00000000-0005-0000-0000-0000FE030000}"/>
    <cellStyle name="Standaard 24" xfId="560" xr:uid="{00000000-0005-0000-0000-0000FF030000}"/>
    <cellStyle name="Standaard 25" xfId="648" xr:uid="{00000000-0005-0000-0000-000000040000}"/>
    <cellStyle name="Standaard 25 2" xfId="650" xr:uid="{00000000-0005-0000-0000-000001040000}"/>
    <cellStyle name="Standaard 25 2 2" xfId="651" xr:uid="{00000000-0005-0000-0000-000002040000}"/>
    <cellStyle name="Standaard 25 2 2 2" xfId="652" xr:uid="{00000000-0005-0000-0000-000003040000}"/>
    <cellStyle name="Standaard 25 2 2 2 2" xfId="668" xr:uid="{00000000-0005-0000-0000-000004040000}"/>
    <cellStyle name="Standaard 25 2 2 3" xfId="667" xr:uid="{00000000-0005-0000-0000-000005040000}"/>
    <cellStyle name="Standaard 25 2 3" xfId="653" xr:uid="{00000000-0005-0000-0000-000006040000}"/>
    <cellStyle name="Standaard 25 2 3 2" xfId="669" xr:uid="{00000000-0005-0000-0000-000007040000}"/>
    <cellStyle name="Standaard 25 2 4" xfId="666" xr:uid="{00000000-0005-0000-0000-000008040000}"/>
    <cellStyle name="Standaard 25 3" xfId="654" xr:uid="{00000000-0005-0000-0000-000009040000}"/>
    <cellStyle name="Standaard 25 3 2" xfId="655" xr:uid="{00000000-0005-0000-0000-00000A040000}"/>
    <cellStyle name="Standaard 25 3 2 2" xfId="656" xr:uid="{00000000-0005-0000-0000-00000B040000}"/>
    <cellStyle name="Standaard 25 3 2 2 2" xfId="672" xr:uid="{00000000-0005-0000-0000-00000C040000}"/>
    <cellStyle name="Standaard 25 3 2 3" xfId="671" xr:uid="{00000000-0005-0000-0000-00000D040000}"/>
    <cellStyle name="Standaard 25 3 3" xfId="657" xr:uid="{00000000-0005-0000-0000-00000E040000}"/>
    <cellStyle name="Standaard 25 3 3 2" xfId="673" xr:uid="{00000000-0005-0000-0000-00000F040000}"/>
    <cellStyle name="Standaard 25 3 4" xfId="670" xr:uid="{00000000-0005-0000-0000-000010040000}"/>
    <cellStyle name="Standaard 25 4" xfId="658" xr:uid="{00000000-0005-0000-0000-000011040000}"/>
    <cellStyle name="Standaard 25 4 2" xfId="659" xr:uid="{00000000-0005-0000-0000-000012040000}"/>
    <cellStyle name="Standaard 25 4 2 2" xfId="675" xr:uid="{00000000-0005-0000-0000-000013040000}"/>
    <cellStyle name="Standaard 25 4 3" xfId="674" xr:uid="{00000000-0005-0000-0000-000014040000}"/>
    <cellStyle name="Standaard 25 5" xfId="660" xr:uid="{00000000-0005-0000-0000-000015040000}"/>
    <cellStyle name="Standaard 25 5 2" xfId="676" xr:uid="{00000000-0005-0000-0000-000016040000}"/>
    <cellStyle name="Standaard 25 6" xfId="665" xr:uid="{00000000-0005-0000-0000-000017040000}"/>
    <cellStyle name="Standaard 25 7" xfId="770" xr:uid="{00000000-0005-0000-0000-000018040000}"/>
    <cellStyle name="Standaard 25 8" xfId="839" xr:uid="{00000000-0005-0000-0000-000019040000}"/>
    <cellStyle name="Standaard 26" xfId="771" xr:uid="{00000000-0005-0000-0000-00001A040000}"/>
    <cellStyle name="Standaard 3" xfId="561" xr:uid="{00000000-0005-0000-0000-00001B040000}"/>
    <cellStyle name="Standaard 3 2" xfId="562" xr:uid="{00000000-0005-0000-0000-00001C040000}"/>
    <cellStyle name="Standaard 3 3" xfId="649" xr:uid="{00000000-0005-0000-0000-00001D040000}"/>
    <cellStyle name="Standaard 35" xfId="772" xr:uid="{00000000-0005-0000-0000-00001E040000}"/>
    <cellStyle name="Standaard 4" xfId="563" xr:uid="{00000000-0005-0000-0000-00001F040000}"/>
    <cellStyle name="Standaard 5" xfId="564" xr:uid="{00000000-0005-0000-0000-000020040000}"/>
    <cellStyle name="Standaard 6" xfId="565" xr:uid="{00000000-0005-0000-0000-000021040000}"/>
    <cellStyle name="Standaard 7" xfId="566" xr:uid="{00000000-0005-0000-0000-000022040000}"/>
    <cellStyle name="Standaard 8" xfId="567" xr:uid="{00000000-0005-0000-0000-000023040000}"/>
    <cellStyle name="Standaard 9" xfId="568" xr:uid="{00000000-0005-0000-0000-000024040000}"/>
    <cellStyle name="Titel 10" xfId="569" xr:uid="{00000000-0005-0000-0000-000025040000}"/>
    <cellStyle name="Titel 11" xfId="570" xr:uid="{00000000-0005-0000-0000-000026040000}"/>
    <cellStyle name="Titel 12" xfId="571" xr:uid="{00000000-0005-0000-0000-000027040000}"/>
    <cellStyle name="Titel 13" xfId="572" xr:uid="{00000000-0005-0000-0000-000028040000}"/>
    <cellStyle name="Titel 14" xfId="573" xr:uid="{00000000-0005-0000-0000-000029040000}"/>
    <cellStyle name="Titel 15" xfId="574" xr:uid="{00000000-0005-0000-0000-00002A040000}"/>
    <cellStyle name="Titel 16" xfId="575" xr:uid="{00000000-0005-0000-0000-00002B040000}"/>
    <cellStyle name="Titel 2" xfId="576" xr:uid="{00000000-0005-0000-0000-00002C040000}"/>
    <cellStyle name="Titel 3" xfId="577" xr:uid="{00000000-0005-0000-0000-00002D040000}"/>
    <cellStyle name="Titel 4" xfId="578" xr:uid="{00000000-0005-0000-0000-00002E040000}"/>
    <cellStyle name="Titel 5" xfId="579" xr:uid="{00000000-0005-0000-0000-00002F040000}"/>
    <cellStyle name="Titel 6" xfId="580" xr:uid="{00000000-0005-0000-0000-000030040000}"/>
    <cellStyle name="Titel 7" xfId="581" xr:uid="{00000000-0005-0000-0000-000031040000}"/>
    <cellStyle name="Titel 8" xfId="582" xr:uid="{00000000-0005-0000-0000-000032040000}"/>
    <cellStyle name="Titel 9" xfId="583" xr:uid="{00000000-0005-0000-0000-000033040000}"/>
    <cellStyle name="Totaal 10" xfId="584" xr:uid="{00000000-0005-0000-0000-000034040000}"/>
    <cellStyle name="Totaal 10 2" xfId="773" xr:uid="{00000000-0005-0000-0000-000035040000}"/>
    <cellStyle name="Totaal 10 2 2" xfId="1160" xr:uid="{00000000-0005-0000-0000-000036040000}"/>
    <cellStyle name="Totaal 10 3" xfId="774" xr:uid="{00000000-0005-0000-0000-000037040000}"/>
    <cellStyle name="Totaal 10 3 2" xfId="1161" xr:uid="{00000000-0005-0000-0000-000038040000}"/>
    <cellStyle name="Totaal 10 4" xfId="992" xr:uid="{00000000-0005-0000-0000-000039040000}"/>
    <cellStyle name="Totaal 10 5" xfId="962" xr:uid="{00000000-0005-0000-0000-00003A040000}"/>
    <cellStyle name="Totaal 10 6" xfId="1038" xr:uid="{00000000-0005-0000-0000-00003B040000}"/>
    <cellStyle name="Totaal 11" xfId="585" xr:uid="{00000000-0005-0000-0000-00003C040000}"/>
    <cellStyle name="Totaal 11 2" xfId="775" xr:uid="{00000000-0005-0000-0000-00003D040000}"/>
    <cellStyle name="Totaal 11 2 2" xfId="1162" xr:uid="{00000000-0005-0000-0000-00003E040000}"/>
    <cellStyle name="Totaal 11 3" xfId="776" xr:uid="{00000000-0005-0000-0000-00003F040000}"/>
    <cellStyle name="Totaal 11 3 2" xfId="1163" xr:uid="{00000000-0005-0000-0000-000040040000}"/>
    <cellStyle name="Totaal 11 4" xfId="993" xr:uid="{00000000-0005-0000-0000-000041040000}"/>
    <cellStyle name="Totaal 11 5" xfId="963" xr:uid="{00000000-0005-0000-0000-000042040000}"/>
    <cellStyle name="Totaal 11 6" xfId="1039" xr:uid="{00000000-0005-0000-0000-000043040000}"/>
    <cellStyle name="Totaal 12" xfId="586" xr:uid="{00000000-0005-0000-0000-000044040000}"/>
    <cellStyle name="Totaal 12 2" xfId="777" xr:uid="{00000000-0005-0000-0000-000045040000}"/>
    <cellStyle name="Totaal 12 2 2" xfId="1164" xr:uid="{00000000-0005-0000-0000-000046040000}"/>
    <cellStyle name="Totaal 12 3" xfId="778" xr:uid="{00000000-0005-0000-0000-000047040000}"/>
    <cellStyle name="Totaal 12 3 2" xfId="1165" xr:uid="{00000000-0005-0000-0000-000048040000}"/>
    <cellStyle name="Totaal 12 4" xfId="994" xr:uid="{00000000-0005-0000-0000-000049040000}"/>
    <cellStyle name="Totaal 12 5" xfId="964" xr:uid="{00000000-0005-0000-0000-00004A040000}"/>
    <cellStyle name="Totaal 12 6" xfId="1040" xr:uid="{00000000-0005-0000-0000-00004B040000}"/>
    <cellStyle name="Totaal 13" xfId="587" xr:uid="{00000000-0005-0000-0000-00004C040000}"/>
    <cellStyle name="Totaal 13 2" xfId="779" xr:uid="{00000000-0005-0000-0000-00004D040000}"/>
    <cellStyle name="Totaal 13 2 2" xfId="1166" xr:uid="{00000000-0005-0000-0000-00004E040000}"/>
    <cellStyle name="Totaal 13 3" xfId="780" xr:uid="{00000000-0005-0000-0000-00004F040000}"/>
    <cellStyle name="Totaal 13 3 2" xfId="1167" xr:uid="{00000000-0005-0000-0000-000050040000}"/>
    <cellStyle name="Totaal 13 4" xfId="995" xr:uid="{00000000-0005-0000-0000-000051040000}"/>
    <cellStyle name="Totaal 13 5" xfId="965" xr:uid="{00000000-0005-0000-0000-000052040000}"/>
    <cellStyle name="Totaal 13 6" xfId="1041" xr:uid="{00000000-0005-0000-0000-000053040000}"/>
    <cellStyle name="Totaal 14" xfId="588" xr:uid="{00000000-0005-0000-0000-000054040000}"/>
    <cellStyle name="Totaal 14 2" xfId="781" xr:uid="{00000000-0005-0000-0000-000055040000}"/>
    <cellStyle name="Totaal 14 2 2" xfId="1168" xr:uid="{00000000-0005-0000-0000-000056040000}"/>
    <cellStyle name="Totaal 14 3" xfId="782" xr:uid="{00000000-0005-0000-0000-000057040000}"/>
    <cellStyle name="Totaal 14 3 2" xfId="1169" xr:uid="{00000000-0005-0000-0000-000058040000}"/>
    <cellStyle name="Totaal 14 4" xfId="996" xr:uid="{00000000-0005-0000-0000-000059040000}"/>
    <cellStyle name="Totaal 14 5" xfId="966" xr:uid="{00000000-0005-0000-0000-00005A040000}"/>
    <cellStyle name="Totaal 14 6" xfId="1042" xr:uid="{00000000-0005-0000-0000-00005B040000}"/>
    <cellStyle name="Totaal 15" xfId="589" xr:uid="{00000000-0005-0000-0000-00005C040000}"/>
    <cellStyle name="Totaal 15 2" xfId="783" xr:uid="{00000000-0005-0000-0000-00005D040000}"/>
    <cellStyle name="Totaal 15 2 2" xfId="1170" xr:uid="{00000000-0005-0000-0000-00005E040000}"/>
    <cellStyle name="Totaal 15 3" xfId="784" xr:uid="{00000000-0005-0000-0000-00005F040000}"/>
    <cellStyle name="Totaal 15 3 2" xfId="1171" xr:uid="{00000000-0005-0000-0000-000060040000}"/>
    <cellStyle name="Totaal 15 4" xfId="997" xr:uid="{00000000-0005-0000-0000-000061040000}"/>
    <cellStyle name="Totaal 15 5" xfId="967" xr:uid="{00000000-0005-0000-0000-000062040000}"/>
    <cellStyle name="Totaal 15 6" xfId="1043" xr:uid="{00000000-0005-0000-0000-000063040000}"/>
    <cellStyle name="Totaal 16" xfId="590" xr:uid="{00000000-0005-0000-0000-000064040000}"/>
    <cellStyle name="Totaal 16 2" xfId="785" xr:uid="{00000000-0005-0000-0000-000065040000}"/>
    <cellStyle name="Totaal 16 2 2" xfId="1172" xr:uid="{00000000-0005-0000-0000-000066040000}"/>
    <cellStyle name="Totaal 16 3" xfId="786" xr:uid="{00000000-0005-0000-0000-000067040000}"/>
    <cellStyle name="Totaal 16 3 2" xfId="1173" xr:uid="{00000000-0005-0000-0000-000068040000}"/>
    <cellStyle name="Totaal 16 4" xfId="998" xr:uid="{00000000-0005-0000-0000-000069040000}"/>
    <cellStyle name="Totaal 16 5" xfId="968" xr:uid="{00000000-0005-0000-0000-00006A040000}"/>
    <cellStyle name="Totaal 16 6" xfId="1044" xr:uid="{00000000-0005-0000-0000-00006B040000}"/>
    <cellStyle name="Totaal 2" xfId="591" xr:uid="{00000000-0005-0000-0000-00006C040000}"/>
    <cellStyle name="Totaal 2 2" xfId="787" xr:uid="{00000000-0005-0000-0000-00006D040000}"/>
    <cellStyle name="Totaal 2 2 2" xfId="1174" xr:uid="{00000000-0005-0000-0000-00006E040000}"/>
    <cellStyle name="Totaal 2 3" xfId="788" xr:uid="{00000000-0005-0000-0000-00006F040000}"/>
    <cellStyle name="Totaal 2 3 2" xfId="1175" xr:uid="{00000000-0005-0000-0000-000070040000}"/>
    <cellStyle name="Totaal 2 4" xfId="999" xr:uid="{00000000-0005-0000-0000-000071040000}"/>
    <cellStyle name="Totaal 2 5" xfId="969" xr:uid="{00000000-0005-0000-0000-000072040000}"/>
    <cellStyle name="Totaal 2 6" xfId="1045" xr:uid="{00000000-0005-0000-0000-000073040000}"/>
    <cellStyle name="Totaal 3" xfId="592" xr:uid="{00000000-0005-0000-0000-000074040000}"/>
    <cellStyle name="Totaal 3 2" xfId="789" xr:uid="{00000000-0005-0000-0000-000075040000}"/>
    <cellStyle name="Totaal 3 2 2" xfId="1176" xr:uid="{00000000-0005-0000-0000-000076040000}"/>
    <cellStyle name="Totaal 3 3" xfId="790" xr:uid="{00000000-0005-0000-0000-000077040000}"/>
    <cellStyle name="Totaal 3 3 2" xfId="1177" xr:uid="{00000000-0005-0000-0000-000078040000}"/>
    <cellStyle name="Totaal 3 4" xfId="1000" xr:uid="{00000000-0005-0000-0000-000079040000}"/>
    <cellStyle name="Totaal 3 5" xfId="970" xr:uid="{00000000-0005-0000-0000-00007A040000}"/>
    <cellStyle name="Totaal 3 6" xfId="1046" xr:uid="{00000000-0005-0000-0000-00007B040000}"/>
    <cellStyle name="Totaal 4" xfId="593" xr:uid="{00000000-0005-0000-0000-00007C040000}"/>
    <cellStyle name="Totaal 4 2" xfId="791" xr:uid="{00000000-0005-0000-0000-00007D040000}"/>
    <cellStyle name="Totaal 4 2 2" xfId="1178" xr:uid="{00000000-0005-0000-0000-00007E040000}"/>
    <cellStyle name="Totaal 4 3" xfId="792" xr:uid="{00000000-0005-0000-0000-00007F040000}"/>
    <cellStyle name="Totaal 4 3 2" xfId="1179" xr:uid="{00000000-0005-0000-0000-000080040000}"/>
    <cellStyle name="Totaal 4 4" xfId="1001" xr:uid="{00000000-0005-0000-0000-000081040000}"/>
    <cellStyle name="Totaal 4 5" xfId="971" xr:uid="{00000000-0005-0000-0000-000082040000}"/>
    <cellStyle name="Totaal 4 6" xfId="1047" xr:uid="{00000000-0005-0000-0000-000083040000}"/>
    <cellStyle name="Totaal 5" xfId="594" xr:uid="{00000000-0005-0000-0000-000084040000}"/>
    <cellStyle name="Totaal 5 2" xfId="793" xr:uid="{00000000-0005-0000-0000-000085040000}"/>
    <cellStyle name="Totaal 5 2 2" xfId="1180" xr:uid="{00000000-0005-0000-0000-000086040000}"/>
    <cellStyle name="Totaal 5 3" xfId="794" xr:uid="{00000000-0005-0000-0000-000087040000}"/>
    <cellStyle name="Totaal 5 3 2" xfId="1181" xr:uid="{00000000-0005-0000-0000-000088040000}"/>
    <cellStyle name="Totaal 5 4" xfId="1002" xr:uid="{00000000-0005-0000-0000-000089040000}"/>
    <cellStyle name="Totaal 5 5" xfId="972" xr:uid="{00000000-0005-0000-0000-00008A040000}"/>
    <cellStyle name="Totaal 5 6" xfId="1048" xr:uid="{00000000-0005-0000-0000-00008B040000}"/>
    <cellStyle name="Totaal 6" xfId="595" xr:uid="{00000000-0005-0000-0000-00008C040000}"/>
    <cellStyle name="Totaal 6 2" xfId="795" xr:uid="{00000000-0005-0000-0000-00008D040000}"/>
    <cellStyle name="Totaal 6 2 2" xfId="1182" xr:uid="{00000000-0005-0000-0000-00008E040000}"/>
    <cellStyle name="Totaal 6 3" xfId="796" xr:uid="{00000000-0005-0000-0000-00008F040000}"/>
    <cellStyle name="Totaal 6 3 2" xfId="1183" xr:uid="{00000000-0005-0000-0000-000090040000}"/>
    <cellStyle name="Totaal 6 4" xfId="1003" xr:uid="{00000000-0005-0000-0000-000091040000}"/>
    <cellStyle name="Totaal 6 5" xfId="973" xr:uid="{00000000-0005-0000-0000-000092040000}"/>
    <cellStyle name="Totaal 6 6" xfId="1049" xr:uid="{00000000-0005-0000-0000-000093040000}"/>
    <cellStyle name="Totaal 7" xfId="596" xr:uid="{00000000-0005-0000-0000-000094040000}"/>
    <cellStyle name="Totaal 7 2" xfId="797" xr:uid="{00000000-0005-0000-0000-000095040000}"/>
    <cellStyle name="Totaal 7 2 2" xfId="1184" xr:uid="{00000000-0005-0000-0000-000096040000}"/>
    <cellStyle name="Totaal 7 3" xfId="798" xr:uid="{00000000-0005-0000-0000-000097040000}"/>
    <cellStyle name="Totaal 7 3 2" xfId="1185" xr:uid="{00000000-0005-0000-0000-000098040000}"/>
    <cellStyle name="Totaal 7 4" xfId="1004" xr:uid="{00000000-0005-0000-0000-000099040000}"/>
    <cellStyle name="Totaal 7 5" xfId="974" xr:uid="{00000000-0005-0000-0000-00009A040000}"/>
    <cellStyle name="Totaal 7 6" xfId="1050" xr:uid="{00000000-0005-0000-0000-00009B040000}"/>
    <cellStyle name="Totaal 8" xfId="597" xr:uid="{00000000-0005-0000-0000-00009C040000}"/>
    <cellStyle name="Totaal 8 2" xfId="799" xr:uid="{00000000-0005-0000-0000-00009D040000}"/>
    <cellStyle name="Totaal 8 2 2" xfId="1186" xr:uid="{00000000-0005-0000-0000-00009E040000}"/>
    <cellStyle name="Totaal 8 3" xfId="800" xr:uid="{00000000-0005-0000-0000-00009F040000}"/>
    <cellStyle name="Totaal 8 3 2" xfId="1187" xr:uid="{00000000-0005-0000-0000-0000A0040000}"/>
    <cellStyle name="Totaal 8 4" xfId="1005" xr:uid="{00000000-0005-0000-0000-0000A1040000}"/>
    <cellStyle name="Totaal 8 5" xfId="975" xr:uid="{00000000-0005-0000-0000-0000A2040000}"/>
    <cellStyle name="Totaal 8 6" xfId="1051" xr:uid="{00000000-0005-0000-0000-0000A3040000}"/>
    <cellStyle name="Totaal 9" xfId="598" xr:uid="{00000000-0005-0000-0000-0000A4040000}"/>
    <cellStyle name="Totaal 9 2" xfId="801" xr:uid="{00000000-0005-0000-0000-0000A5040000}"/>
    <cellStyle name="Totaal 9 2 2" xfId="1188" xr:uid="{00000000-0005-0000-0000-0000A6040000}"/>
    <cellStyle name="Totaal 9 3" xfId="802" xr:uid="{00000000-0005-0000-0000-0000A7040000}"/>
    <cellStyle name="Totaal 9 3 2" xfId="1189" xr:uid="{00000000-0005-0000-0000-0000A8040000}"/>
    <cellStyle name="Totaal 9 4" xfId="1006" xr:uid="{00000000-0005-0000-0000-0000A9040000}"/>
    <cellStyle name="Totaal 9 5" xfId="976" xr:uid="{00000000-0005-0000-0000-0000AA040000}"/>
    <cellStyle name="Totaal 9 6" xfId="1052" xr:uid="{00000000-0005-0000-0000-0000AB040000}"/>
    <cellStyle name="Uitvoer 10" xfId="599" xr:uid="{00000000-0005-0000-0000-0000AC040000}"/>
    <cellStyle name="Uitvoer 10 2" xfId="803" xr:uid="{00000000-0005-0000-0000-0000AD040000}"/>
    <cellStyle name="Uitvoer 10 2 2" xfId="1190" xr:uid="{00000000-0005-0000-0000-0000AE040000}"/>
    <cellStyle name="Uitvoer 10 3" xfId="804" xr:uid="{00000000-0005-0000-0000-0000AF040000}"/>
    <cellStyle name="Uitvoer 10 3 2" xfId="1191" xr:uid="{00000000-0005-0000-0000-0000B0040000}"/>
    <cellStyle name="Uitvoer 10 4" xfId="1007" xr:uid="{00000000-0005-0000-0000-0000B1040000}"/>
    <cellStyle name="Uitvoer 10 5" xfId="977" xr:uid="{00000000-0005-0000-0000-0000B2040000}"/>
    <cellStyle name="Uitvoer 10 6" xfId="1053" xr:uid="{00000000-0005-0000-0000-0000B3040000}"/>
    <cellStyle name="Uitvoer 11" xfId="600" xr:uid="{00000000-0005-0000-0000-0000B4040000}"/>
    <cellStyle name="Uitvoer 11 2" xfId="805" xr:uid="{00000000-0005-0000-0000-0000B5040000}"/>
    <cellStyle name="Uitvoer 11 2 2" xfId="1192" xr:uid="{00000000-0005-0000-0000-0000B6040000}"/>
    <cellStyle name="Uitvoer 11 3" xfId="806" xr:uid="{00000000-0005-0000-0000-0000B7040000}"/>
    <cellStyle name="Uitvoer 11 3 2" xfId="1193" xr:uid="{00000000-0005-0000-0000-0000B8040000}"/>
    <cellStyle name="Uitvoer 11 4" xfId="1008" xr:uid="{00000000-0005-0000-0000-0000B9040000}"/>
    <cellStyle name="Uitvoer 11 5" xfId="978" xr:uid="{00000000-0005-0000-0000-0000BA040000}"/>
    <cellStyle name="Uitvoer 11 6" xfId="1054" xr:uid="{00000000-0005-0000-0000-0000BB040000}"/>
    <cellStyle name="Uitvoer 12" xfId="601" xr:uid="{00000000-0005-0000-0000-0000BC040000}"/>
    <cellStyle name="Uitvoer 12 2" xfId="807" xr:uid="{00000000-0005-0000-0000-0000BD040000}"/>
    <cellStyle name="Uitvoer 12 2 2" xfId="1194" xr:uid="{00000000-0005-0000-0000-0000BE040000}"/>
    <cellStyle name="Uitvoer 12 3" xfId="808" xr:uid="{00000000-0005-0000-0000-0000BF040000}"/>
    <cellStyle name="Uitvoer 12 3 2" xfId="1195" xr:uid="{00000000-0005-0000-0000-0000C0040000}"/>
    <cellStyle name="Uitvoer 12 4" xfId="1009" xr:uid="{00000000-0005-0000-0000-0000C1040000}"/>
    <cellStyle name="Uitvoer 12 5" xfId="979" xr:uid="{00000000-0005-0000-0000-0000C2040000}"/>
    <cellStyle name="Uitvoer 12 6" xfId="1055" xr:uid="{00000000-0005-0000-0000-0000C3040000}"/>
    <cellStyle name="Uitvoer 13" xfId="602" xr:uid="{00000000-0005-0000-0000-0000C4040000}"/>
    <cellStyle name="Uitvoer 13 2" xfId="809" xr:uid="{00000000-0005-0000-0000-0000C5040000}"/>
    <cellStyle name="Uitvoer 13 2 2" xfId="1196" xr:uid="{00000000-0005-0000-0000-0000C6040000}"/>
    <cellStyle name="Uitvoer 13 3" xfId="810" xr:uid="{00000000-0005-0000-0000-0000C7040000}"/>
    <cellStyle name="Uitvoer 13 3 2" xfId="1197" xr:uid="{00000000-0005-0000-0000-0000C8040000}"/>
    <cellStyle name="Uitvoer 13 4" xfId="1010" xr:uid="{00000000-0005-0000-0000-0000C9040000}"/>
    <cellStyle name="Uitvoer 13 5" xfId="980" xr:uid="{00000000-0005-0000-0000-0000CA040000}"/>
    <cellStyle name="Uitvoer 13 6" xfId="1056" xr:uid="{00000000-0005-0000-0000-0000CB040000}"/>
    <cellStyle name="Uitvoer 14" xfId="603" xr:uid="{00000000-0005-0000-0000-0000CC040000}"/>
    <cellStyle name="Uitvoer 14 2" xfId="811" xr:uid="{00000000-0005-0000-0000-0000CD040000}"/>
    <cellStyle name="Uitvoer 14 2 2" xfId="1198" xr:uid="{00000000-0005-0000-0000-0000CE040000}"/>
    <cellStyle name="Uitvoer 14 3" xfId="812" xr:uid="{00000000-0005-0000-0000-0000CF040000}"/>
    <cellStyle name="Uitvoer 14 3 2" xfId="1199" xr:uid="{00000000-0005-0000-0000-0000D0040000}"/>
    <cellStyle name="Uitvoer 14 4" xfId="1011" xr:uid="{00000000-0005-0000-0000-0000D1040000}"/>
    <cellStyle name="Uitvoer 14 5" xfId="981" xr:uid="{00000000-0005-0000-0000-0000D2040000}"/>
    <cellStyle name="Uitvoer 14 6" xfId="1057" xr:uid="{00000000-0005-0000-0000-0000D3040000}"/>
    <cellStyle name="Uitvoer 15" xfId="604" xr:uid="{00000000-0005-0000-0000-0000D4040000}"/>
    <cellStyle name="Uitvoer 15 2" xfId="813" xr:uid="{00000000-0005-0000-0000-0000D5040000}"/>
    <cellStyle name="Uitvoer 15 2 2" xfId="1200" xr:uid="{00000000-0005-0000-0000-0000D6040000}"/>
    <cellStyle name="Uitvoer 15 3" xfId="814" xr:uid="{00000000-0005-0000-0000-0000D7040000}"/>
    <cellStyle name="Uitvoer 15 3 2" xfId="1201" xr:uid="{00000000-0005-0000-0000-0000D8040000}"/>
    <cellStyle name="Uitvoer 15 4" xfId="1012" xr:uid="{00000000-0005-0000-0000-0000D9040000}"/>
    <cellStyle name="Uitvoer 15 5" xfId="982" xr:uid="{00000000-0005-0000-0000-0000DA040000}"/>
    <cellStyle name="Uitvoer 15 6" xfId="1058" xr:uid="{00000000-0005-0000-0000-0000DB040000}"/>
    <cellStyle name="Uitvoer 16" xfId="605" xr:uid="{00000000-0005-0000-0000-0000DC040000}"/>
    <cellStyle name="Uitvoer 16 2" xfId="815" xr:uid="{00000000-0005-0000-0000-0000DD040000}"/>
    <cellStyle name="Uitvoer 16 2 2" xfId="1202" xr:uid="{00000000-0005-0000-0000-0000DE040000}"/>
    <cellStyle name="Uitvoer 16 3" xfId="816" xr:uid="{00000000-0005-0000-0000-0000DF040000}"/>
    <cellStyle name="Uitvoer 16 3 2" xfId="1203" xr:uid="{00000000-0005-0000-0000-0000E0040000}"/>
    <cellStyle name="Uitvoer 16 4" xfId="1013" xr:uid="{00000000-0005-0000-0000-0000E1040000}"/>
    <cellStyle name="Uitvoer 16 5" xfId="983" xr:uid="{00000000-0005-0000-0000-0000E2040000}"/>
    <cellStyle name="Uitvoer 16 6" xfId="1059" xr:uid="{00000000-0005-0000-0000-0000E3040000}"/>
    <cellStyle name="Uitvoer 2" xfId="606" xr:uid="{00000000-0005-0000-0000-0000E4040000}"/>
    <cellStyle name="Uitvoer 2 2" xfId="817" xr:uid="{00000000-0005-0000-0000-0000E5040000}"/>
    <cellStyle name="Uitvoer 2 2 2" xfId="1204" xr:uid="{00000000-0005-0000-0000-0000E6040000}"/>
    <cellStyle name="Uitvoer 2 3" xfId="818" xr:uid="{00000000-0005-0000-0000-0000E7040000}"/>
    <cellStyle name="Uitvoer 2 3 2" xfId="1205" xr:uid="{00000000-0005-0000-0000-0000E8040000}"/>
    <cellStyle name="Uitvoer 2 4" xfId="1014" xr:uid="{00000000-0005-0000-0000-0000E9040000}"/>
    <cellStyle name="Uitvoer 2 5" xfId="984" xr:uid="{00000000-0005-0000-0000-0000EA040000}"/>
    <cellStyle name="Uitvoer 2 6" xfId="1060" xr:uid="{00000000-0005-0000-0000-0000EB040000}"/>
    <cellStyle name="Uitvoer 3" xfId="607" xr:uid="{00000000-0005-0000-0000-0000EC040000}"/>
    <cellStyle name="Uitvoer 3 2" xfId="819" xr:uid="{00000000-0005-0000-0000-0000ED040000}"/>
    <cellStyle name="Uitvoer 3 2 2" xfId="1206" xr:uid="{00000000-0005-0000-0000-0000EE040000}"/>
    <cellStyle name="Uitvoer 3 3" xfId="820" xr:uid="{00000000-0005-0000-0000-0000EF040000}"/>
    <cellStyle name="Uitvoer 3 3 2" xfId="1207" xr:uid="{00000000-0005-0000-0000-0000F0040000}"/>
    <cellStyle name="Uitvoer 3 4" xfId="1015" xr:uid="{00000000-0005-0000-0000-0000F1040000}"/>
    <cellStyle name="Uitvoer 3 5" xfId="985" xr:uid="{00000000-0005-0000-0000-0000F2040000}"/>
    <cellStyle name="Uitvoer 3 6" xfId="1061" xr:uid="{00000000-0005-0000-0000-0000F3040000}"/>
    <cellStyle name="Uitvoer 4" xfId="608" xr:uid="{00000000-0005-0000-0000-0000F4040000}"/>
    <cellStyle name="Uitvoer 4 2" xfId="821" xr:uid="{00000000-0005-0000-0000-0000F5040000}"/>
    <cellStyle name="Uitvoer 4 2 2" xfId="1208" xr:uid="{00000000-0005-0000-0000-0000F6040000}"/>
    <cellStyle name="Uitvoer 4 3" xfId="822" xr:uid="{00000000-0005-0000-0000-0000F7040000}"/>
    <cellStyle name="Uitvoer 4 3 2" xfId="1209" xr:uid="{00000000-0005-0000-0000-0000F8040000}"/>
    <cellStyle name="Uitvoer 4 4" xfId="1016" xr:uid="{00000000-0005-0000-0000-0000F9040000}"/>
    <cellStyle name="Uitvoer 4 5" xfId="986" xr:uid="{00000000-0005-0000-0000-0000FA040000}"/>
    <cellStyle name="Uitvoer 4 6" xfId="1062" xr:uid="{00000000-0005-0000-0000-0000FB040000}"/>
    <cellStyle name="Uitvoer 5" xfId="609" xr:uid="{00000000-0005-0000-0000-0000FC040000}"/>
    <cellStyle name="Uitvoer 5 2" xfId="823" xr:uid="{00000000-0005-0000-0000-0000FD040000}"/>
    <cellStyle name="Uitvoer 5 2 2" xfId="1210" xr:uid="{00000000-0005-0000-0000-0000FE040000}"/>
    <cellStyle name="Uitvoer 5 3" xfId="824" xr:uid="{00000000-0005-0000-0000-0000FF040000}"/>
    <cellStyle name="Uitvoer 5 3 2" xfId="1211" xr:uid="{00000000-0005-0000-0000-000000050000}"/>
    <cellStyle name="Uitvoer 5 4" xfId="1017" xr:uid="{00000000-0005-0000-0000-000001050000}"/>
    <cellStyle name="Uitvoer 5 5" xfId="987" xr:uid="{00000000-0005-0000-0000-000002050000}"/>
    <cellStyle name="Uitvoer 5 6" xfId="1063" xr:uid="{00000000-0005-0000-0000-000003050000}"/>
    <cellStyle name="Uitvoer 6" xfId="610" xr:uid="{00000000-0005-0000-0000-000004050000}"/>
    <cellStyle name="Uitvoer 6 2" xfId="825" xr:uid="{00000000-0005-0000-0000-000005050000}"/>
    <cellStyle name="Uitvoer 6 2 2" xfId="1212" xr:uid="{00000000-0005-0000-0000-000006050000}"/>
    <cellStyle name="Uitvoer 6 3" xfId="826" xr:uid="{00000000-0005-0000-0000-000007050000}"/>
    <cellStyle name="Uitvoer 6 3 2" xfId="1213" xr:uid="{00000000-0005-0000-0000-000008050000}"/>
    <cellStyle name="Uitvoer 6 4" xfId="1018" xr:uid="{00000000-0005-0000-0000-000009050000}"/>
    <cellStyle name="Uitvoer 6 5" xfId="988" xr:uid="{00000000-0005-0000-0000-00000A050000}"/>
    <cellStyle name="Uitvoer 6 6" xfId="1064" xr:uid="{00000000-0005-0000-0000-00000B050000}"/>
    <cellStyle name="Uitvoer 7" xfId="611" xr:uid="{00000000-0005-0000-0000-00000C050000}"/>
    <cellStyle name="Uitvoer 7 2" xfId="827" xr:uid="{00000000-0005-0000-0000-00000D050000}"/>
    <cellStyle name="Uitvoer 7 2 2" xfId="1214" xr:uid="{00000000-0005-0000-0000-00000E050000}"/>
    <cellStyle name="Uitvoer 7 3" xfId="828" xr:uid="{00000000-0005-0000-0000-00000F050000}"/>
    <cellStyle name="Uitvoer 7 3 2" xfId="1215" xr:uid="{00000000-0005-0000-0000-000010050000}"/>
    <cellStyle name="Uitvoer 7 4" xfId="1019" xr:uid="{00000000-0005-0000-0000-000011050000}"/>
    <cellStyle name="Uitvoer 7 5" xfId="989" xr:uid="{00000000-0005-0000-0000-000012050000}"/>
    <cellStyle name="Uitvoer 7 6" xfId="1065" xr:uid="{00000000-0005-0000-0000-000013050000}"/>
    <cellStyle name="Uitvoer 8" xfId="612" xr:uid="{00000000-0005-0000-0000-000014050000}"/>
    <cellStyle name="Uitvoer 8 2" xfId="829" xr:uid="{00000000-0005-0000-0000-000015050000}"/>
    <cellStyle name="Uitvoer 8 2 2" xfId="1216" xr:uid="{00000000-0005-0000-0000-000016050000}"/>
    <cellStyle name="Uitvoer 8 3" xfId="830" xr:uid="{00000000-0005-0000-0000-000017050000}"/>
    <cellStyle name="Uitvoer 8 3 2" xfId="1217" xr:uid="{00000000-0005-0000-0000-000018050000}"/>
    <cellStyle name="Uitvoer 8 4" xfId="1020" xr:uid="{00000000-0005-0000-0000-000019050000}"/>
    <cellStyle name="Uitvoer 8 5" xfId="990" xr:uid="{00000000-0005-0000-0000-00001A050000}"/>
    <cellStyle name="Uitvoer 8 6" xfId="1066" xr:uid="{00000000-0005-0000-0000-00001B050000}"/>
    <cellStyle name="Uitvoer 9" xfId="613" xr:uid="{00000000-0005-0000-0000-00001C050000}"/>
    <cellStyle name="Uitvoer 9 2" xfId="831" xr:uid="{00000000-0005-0000-0000-00001D050000}"/>
    <cellStyle name="Uitvoer 9 2 2" xfId="1218" xr:uid="{00000000-0005-0000-0000-00001E050000}"/>
    <cellStyle name="Uitvoer 9 3" xfId="832" xr:uid="{00000000-0005-0000-0000-00001F050000}"/>
    <cellStyle name="Uitvoer 9 3 2" xfId="1219" xr:uid="{00000000-0005-0000-0000-000020050000}"/>
    <cellStyle name="Uitvoer 9 4" xfId="1021" xr:uid="{00000000-0005-0000-0000-000021050000}"/>
    <cellStyle name="Uitvoer 9 5" xfId="991" xr:uid="{00000000-0005-0000-0000-000022050000}"/>
    <cellStyle name="Uitvoer 9 6" xfId="1067" xr:uid="{00000000-0005-0000-0000-000023050000}"/>
    <cellStyle name="Valuta 2" xfId="614" xr:uid="{00000000-0005-0000-0000-000024050000}"/>
    <cellStyle name="Valuta 2 2" xfId="615" xr:uid="{00000000-0005-0000-0000-000025050000}"/>
    <cellStyle name="Valuta 3" xfId="661" xr:uid="{00000000-0005-0000-0000-000026050000}"/>
    <cellStyle name="Valuta 3 2" xfId="662" xr:uid="{00000000-0005-0000-0000-000027050000}"/>
    <cellStyle name="Valuta 3 2 2" xfId="833" xr:uid="{00000000-0005-0000-0000-000028050000}"/>
    <cellStyle name="Valuta 3 2 3" xfId="834" xr:uid="{00000000-0005-0000-0000-000029050000}"/>
    <cellStyle name="Valuta 3 3" xfId="663" xr:uid="{00000000-0005-0000-0000-00002A050000}"/>
    <cellStyle name="Valuta 3 4" xfId="835" xr:uid="{00000000-0005-0000-0000-00002B050000}"/>
    <cellStyle name="Valuta 3 5" xfId="836" xr:uid="{00000000-0005-0000-0000-00002C050000}"/>
    <cellStyle name="Valuta 3 6" xfId="1220" xr:uid="{00000000-0005-0000-0000-00002D050000}"/>
    <cellStyle name="Valuta 4" xfId="664" xr:uid="{00000000-0005-0000-0000-00002E050000}"/>
    <cellStyle name="Valuta 4 2" xfId="837" xr:uid="{00000000-0005-0000-0000-00002F050000}"/>
    <cellStyle name="Valuta 4 3" xfId="838" xr:uid="{00000000-0005-0000-0000-000030050000}"/>
    <cellStyle name="Verklarende tekst 10" xfId="616" xr:uid="{00000000-0005-0000-0000-000031050000}"/>
    <cellStyle name="Verklarende tekst 11" xfId="617" xr:uid="{00000000-0005-0000-0000-000032050000}"/>
    <cellStyle name="Verklarende tekst 12" xfId="618" xr:uid="{00000000-0005-0000-0000-000033050000}"/>
    <cellStyle name="Verklarende tekst 13" xfId="619" xr:uid="{00000000-0005-0000-0000-000034050000}"/>
    <cellStyle name="Verklarende tekst 14" xfId="620" xr:uid="{00000000-0005-0000-0000-000035050000}"/>
    <cellStyle name="Verklarende tekst 15" xfId="621" xr:uid="{00000000-0005-0000-0000-000036050000}"/>
    <cellStyle name="Verklarende tekst 16" xfId="622" xr:uid="{00000000-0005-0000-0000-000037050000}"/>
    <cellStyle name="Verklarende tekst 2" xfId="623" xr:uid="{00000000-0005-0000-0000-000038050000}"/>
    <cellStyle name="Verklarende tekst 3" xfId="624" xr:uid="{00000000-0005-0000-0000-000039050000}"/>
    <cellStyle name="Verklarende tekst 4" xfId="625" xr:uid="{00000000-0005-0000-0000-00003A050000}"/>
    <cellStyle name="Verklarende tekst 5" xfId="626" xr:uid="{00000000-0005-0000-0000-00003B050000}"/>
    <cellStyle name="Verklarende tekst 6" xfId="627" xr:uid="{00000000-0005-0000-0000-00003C050000}"/>
    <cellStyle name="Verklarende tekst 7" xfId="628" xr:uid="{00000000-0005-0000-0000-00003D050000}"/>
    <cellStyle name="Verklarende tekst 8" xfId="629" xr:uid="{00000000-0005-0000-0000-00003E050000}"/>
    <cellStyle name="Verklarende tekst 9" xfId="630" xr:uid="{00000000-0005-0000-0000-00003F050000}"/>
    <cellStyle name="Waarschuwingstekst 10" xfId="631" xr:uid="{00000000-0005-0000-0000-000040050000}"/>
    <cellStyle name="Waarschuwingstekst 11" xfId="632" xr:uid="{00000000-0005-0000-0000-000041050000}"/>
    <cellStyle name="Waarschuwingstekst 12" xfId="633" xr:uid="{00000000-0005-0000-0000-000042050000}"/>
    <cellStyle name="Waarschuwingstekst 13" xfId="634" xr:uid="{00000000-0005-0000-0000-000043050000}"/>
    <cellStyle name="Waarschuwingstekst 14" xfId="635" xr:uid="{00000000-0005-0000-0000-000044050000}"/>
    <cellStyle name="Waarschuwingstekst 15" xfId="636" xr:uid="{00000000-0005-0000-0000-000045050000}"/>
    <cellStyle name="Waarschuwingstekst 16" xfId="637" xr:uid="{00000000-0005-0000-0000-000046050000}"/>
    <cellStyle name="Waarschuwingstekst 2" xfId="638" xr:uid="{00000000-0005-0000-0000-000047050000}"/>
    <cellStyle name="Waarschuwingstekst 3" xfId="639" xr:uid="{00000000-0005-0000-0000-000048050000}"/>
    <cellStyle name="Waarschuwingstekst 4" xfId="640" xr:uid="{00000000-0005-0000-0000-000049050000}"/>
    <cellStyle name="Waarschuwingstekst 5" xfId="641" xr:uid="{00000000-0005-0000-0000-00004A050000}"/>
    <cellStyle name="Waarschuwingstekst 6" xfId="642" xr:uid="{00000000-0005-0000-0000-00004B050000}"/>
    <cellStyle name="Waarschuwingstekst 7" xfId="643" xr:uid="{00000000-0005-0000-0000-00004C050000}"/>
    <cellStyle name="Waarschuwingstekst 8" xfId="644" xr:uid="{00000000-0005-0000-0000-00004D050000}"/>
    <cellStyle name="Waarschuwingstekst 9" xfId="645" xr:uid="{00000000-0005-0000-0000-00004E050000}"/>
  </cellStyles>
  <dxfs count="0"/>
  <tableStyles count="0" defaultTableStyle="TableStyleMedium9"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1</xdr:row>
      <xdr:rowOff>983308</xdr:rowOff>
    </xdr:from>
    <xdr:to>
      <xdr:col>8</xdr:col>
      <xdr:colOff>386850</xdr:colOff>
      <xdr:row>2</xdr:row>
      <xdr:rowOff>742950</xdr:rowOff>
    </xdr:to>
    <xdr:pic>
      <xdr:nvPicPr>
        <xdr:cNvPr id="2" name="Afbeelding 1" descr="Home | Gemeente Vlissingen">
          <a:extLst>
            <a:ext uri="{FF2B5EF4-FFF2-40B4-BE49-F238E27FC236}">
              <a16:creationId xmlns:a16="http://schemas.microsoft.com/office/drawing/2014/main" id="{B34E8A6B-BB50-B7D9-D235-EC0CCE2D82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1383358"/>
          <a:ext cx="5397000" cy="114076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7"/>
  <sheetViews>
    <sheetView showGridLines="0" zoomScaleNormal="100" zoomScaleSheetLayoutView="100" workbookViewId="0">
      <selection activeCell="I17" sqref="I17"/>
    </sheetView>
  </sheetViews>
  <sheetFormatPr defaultColWidth="9.140625" defaultRowHeight="13.5" x14ac:dyDescent="0.25"/>
  <cols>
    <col min="1" max="1" width="3.7109375" style="1" customWidth="1"/>
    <col min="2" max="3" width="5.28515625" style="1" customWidth="1"/>
    <col min="4" max="8" width="13.42578125" style="1" customWidth="1"/>
    <col min="9" max="9" width="11.140625" style="1" customWidth="1"/>
    <col min="10" max="10" width="9.140625" style="1"/>
    <col min="11" max="11" width="98.140625" style="1" bestFit="1" customWidth="1"/>
    <col min="12" max="16384" width="9.140625" style="1"/>
  </cols>
  <sheetData>
    <row r="1" spans="2:9" ht="31.5" customHeight="1" x14ac:dyDescent="0.25"/>
    <row r="2" spans="2:9" ht="108.75" customHeight="1" x14ac:dyDescent="0.25">
      <c r="B2" s="3"/>
      <c r="C2" s="4"/>
      <c r="D2" s="4"/>
      <c r="E2" s="4"/>
      <c r="F2" s="4"/>
      <c r="G2" s="4"/>
      <c r="H2" s="4"/>
      <c r="I2" s="5"/>
    </row>
    <row r="3" spans="2:9" ht="103.5" customHeight="1" x14ac:dyDescent="0.25">
      <c r="B3" s="6"/>
      <c r="I3" s="7"/>
    </row>
    <row r="4" spans="2:9" ht="118.5" customHeight="1" x14ac:dyDescent="0.25">
      <c r="B4" s="62" t="s">
        <v>34</v>
      </c>
      <c r="C4" s="63"/>
      <c r="D4" s="63"/>
      <c r="E4" s="63"/>
      <c r="F4" s="63"/>
      <c r="G4" s="63"/>
      <c r="H4" s="63"/>
      <c r="I4" s="64"/>
    </row>
    <row r="5" spans="2:9" ht="26.25" customHeight="1" x14ac:dyDescent="0.25">
      <c r="B5" s="6"/>
      <c r="I5" s="7"/>
    </row>
    <row r="6" spans="2:9" ht="26.25" customHeight="1" x14ac:dyDescent="0.25">
      <c r="B6" s="8"/>
      <c r="C6" s="2"/>
      <c r="D6" s="2" t="s">
        <v>35</v>
      </c>
      <c r="E6" s="2"/>
      <c r="F6" s="2"/>
      <c r="G6" s="2"/>
      <c r="H6" s="2"/>
      <c r="I6" s="9"/>
    </row>
    <row r="7" spans="2:9" ht="26.25" customHeight="1" x14ac:dyDescent="0.25">
      <c r="B7" s="8"/>
      <c r="C7" s="2"/>
      <c r="D7" s="2" t="s">
        <v>36</v>
      </c>
      <c r="E7" s="2"/>
      <c r="F7" s="2"/>
      <c r="G7" s="2"/>
      <c r="H7" s="2"/>
      <c r="I7" s="9"/>
    </row>
    <row r="8" spans="2:9" ht="26.25" customHeight="1" x14ac:dyDescent="0.25">
      <c r="B8" s="8"/>
      <c r="C8" s="2"/>
      <c r="D8" s="2" t="s">
        <v>37</v>
      </c>
      <c r="E8" s="2"/>
      <c r="F8" s="2"/>
      <c r="G8" s="2"/>
      <c r="H8" s="2"/>
      <c r="I8" s="9"/>
    </row>
    <row r="9" spans="2:9" ht="26.25" customHeight="1" x14ac:dyDescent="0.25">
      <c r="B9" s="8"/>
      <c r="C9" s="2"/>
      <c r="D9" s="60"/>
      <c r="E9" s="61"/>
      <c r="F9" s="61"/>
      <c r="G9" s="61"/>
      <c r="H9" s="61"/>
      <c r="I9" s="9"/>
    </row>
    <row r="10" spans="2:9" ht="26.25" customHeight="1" x14ac:dyDescent="0.25">
      <c r="B10" s="8"/>
      <c r="E10" s="2"/>
      <c r="F10" s="2"/>
      <c r="G10" s="2"/>
      <c r="H10" s="2"/>
      <c r="I10" s="9"/>
    </row>
    <row r="11" spans="2:9" ht="26.25" customHeight="1" x14ac:dyDescent="0.25">
      <c r="B11" s="8"/>
      <c r="E11" s="2"/>
      <c r="F11" s="2"/>
      <c r="G11" s="2"/>
      <c r="H11" s="2"/>
      <c r="I11" s="9"/>
    </row>
    <row r="12" spans="2:9" ht="26.25" customHeight="1" x14ac:dyDescent="0.25">
      <c r="B12" s="8"/>
      <c r="E12" s="2"/>
      <c r="F12" s="2"/>
      <c r="G12" s="2"/>
      <c r="H12" s="2"/>
      <c r="I12" s="9"/>
    </row>
    <row r="13" spans="2:9" ht="26.25" customHeight="1" x14ac:dyDescent="0.25">
      <c r="B13" s="8"/>
      <c r="D13" s="13" t="s">
        <v>4</v>
      </c>
      <c r="E13" s="2"/>
      <c r="F13" s="2"/>
      <c r="G13" s="2"/>
      <c r="H13" s="2"/>
      <c r="I13" s="9"/>
    </row>
    <row r="14" spans="2:9" ht="26.25" customHeight="1" x14ac:dyDescent="0.25">
      <c r="B14" s="8"/>
      <c r="D14" s="1" t="s">
        <v>115</v>
      </c>
      <c r="E14" s="2"/>
      <c r="F14" s="2"/>
      <c r="G14" s="2"/>
      <c r="H14" s="2"/>
      <c r="I14" s="9"/>
    </row>
    <row r="15" spans="2:9" ht="26.25" customHeight="1" x14ac:dyDescent="0.25">
      <c r="B15" s="8"/>
      <c r="E15" s="2"/>
      <c r="F15" s="2"/>
      <c r="G15" s="2"/>
      <c r="H15" s="2"/>
      <c r="I15" s="9"/>
    </row>
    <row r="16" spans="2:9" ht="26.25" customHeight="1" x14ac:dyDescent="0.25">
      <c r="B16" s="8"/>
      <c r="E16" s="2"/>
      <c r="F16" s="2"/>
      <c r="G16" s="2"/>
      <c r="H16" s="2"/>
      <c r="I16" s="9"/>
    </row>
    <row r="17" spans="2:9" ht="26.25" customHeight="1" x14ac:dyDescent="0.25">
      <c r="B17" s="10"/>
      <c r="C17" s="11"/>
      <c r="D17" s="11"/>
      <c r="E17" s="11"/>
      <c r="F17" s="11"/>
      <c r="G17" s="11"/>
      <c r="H17" s="11"/>
      <c r="I17" s="12"/>
    </row>
  </sheetData>
  <mergeCells count="2">
    <mergeCell ref="D9:H9"/>
    <mergeCell ref="B4:I4"/>
  </mergeCells>
  <phoneticPr fontId="11" type="noConversion"/>
  <printOptions horizontalCentered="1"/>
  <pageMargins left="0.70866141732283472" right="0.70866141732283472" top="0.47244094488188981" bottom="0.43307086614173229"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B3718-548A-4F68-8E8B-1322EC26E3EE}">
  <sheetPr>
    <tabColor rgb="FF00B050"/>
    <pageSetUpPr fitToPage="1"/>
  </sheetPr>
  <dimension ref="A1:G65"/>
  <sheetViews>
    <sheetView showGridLines="0" zoomScaleNormal="100" zoomScaleSheetLayoutView="100" workbookViewId="0">
      <pane ySplit="2" topLeftCell="A11" activePane="bottomLeft" state="frozen"/>
      <selection activeCell="A32" sqref="A32:A33"/>
      <selection pane="bottomLeft" activeCell="B17" sqref="B17"/>
    </sheetView>
  </sheetViews>
  <sheetFormatPr defaultColWidth="9.140625" defaultRowHeight="13.5" x14ac:dyDescent="0.2"/>
  <cols>
    <col min="1" max="1" width="7.7109375" style="15" customWidth="1"/>
    <col min="2" max="2" width="125.7109375" style="15" customWidth="1"/>
    <col min="3" max="3" width="25.7109375" style="15" customWidth="1"/>
    <col min="4" max="4" width="25.7109375" style="44" customWidth="1"/>
    <col min="5" max="5" width="39.140625" style="44" customWidth="1"/>
    <col min="6" max="6" width="38.5703125" style="15" customWidth="1"/>
    <col min="7" max="16384" width="9.140625" style="15"/>
  </cols>
  <sheetData>
    <row r="1" spans="1:5" ht="32.25" customHeight="1" x14ac:dyDescent="0.2">
      <c r="A1" s="65" t="s">
        <v>122</v>
      </c>
      <c r="B1" s="66"/>
      <c r="C1" s="67" t="s">
        <v>17</v>
      </c>
      <c r="D1" s="67"/>
      <c r="E1" s="68"/>
    </row>
    <row r="2" spans="1:5" ht="13.5" customHeight="1" x14ac:dyDescent="0.2">
      <c r="A2" s="16" t="s">
        <v>1</v>
      </c>
      <c r="B2" s="17" t="s">
        <v>5</v>
      </c>
      <c r="C2" s="18" t="s">
        <v>0</v>
      </c>
      <c r="D2" s="18" t="s">
        <v>3</v>
      </c>
      <c r="E2" s="18" t="s">
        <v>6</v>
      </c>
    </row>
    <row r="3" spans="1:5" x14ac:dyDescent="0.2">
      <c r="A3" s="19"/>
      <c r="B3" s="20" t="s">
        <v>24</v>
      </c>
      <c r="C3" s="19"/>
      <c r="D3" s="19"/>
      <c r="E3" s="19"/>
    </row>
    <row r="4" spans="1:5" ht="185.25" x14ac:dyDescent="0.2">
      <c r="A4" s="21" t="s">
        <v>54</v>
      </c>
      <c r="B4" s="22" t="s">
        <v>120</v>
      </c>
      <c r="C4" s="23" t="s">
        <v>111</v>
      </c>
      <c r="D4" s="21">
        <v>3</v>
      </c>
      <c r="E4" s="24" t="s">
        <v>8</v>
      </c>
    </row>
    <row r="5" spans="1:5" ht="71.25" x14ac:dyDescent="0.2">
      <c r="A5" s="21" t="s">
        <v>55</v>
      </c>
      <c r="B5" s="25" t="s">
        <v>45</v>
      </c>
      <c r="C5" s="23" t="s">
        <v>111</v>
      </c>
      <c r="D5" s="26">
        <v>3</v>
      </c>
      <c r="E5" s="24" t="s">
        <v>8</v>
      </c>
    </row>
    <row r="6" spans="1:5" x14ac:dyDescent="0.2">
      <c r="A6" s="27"/>
      <c r="B6" s="20" t="s">
        <v>25</v>
      </c>
      <c r="C6" s="19"/>
      <c r="D6" s="19"/>
      <c r="E6" s="19"/>
    </row>
    <row r="7" spans="1:5" ht="28.5" x14ac:dyDescent="0.2">
      <c r="A7" s="21" t="s">
        <v>56</v>
      </c>
      <c r="B7" s="22" t="s">
        <v>110</v>
      </c>
      <c r="C7" s="23" t="s">
        <v>111</v>
      </c>
      <c r="D7" s="21">
        <v>2</v>
      </c>
      <c r="E7" s="24" t="s">
        <v>8</v>
      </c>
    </row>
    <row r="8" spans="1:5" ht="85.5" x14ac:dyDescent="0.2">
      <c r="A8" s="21" t="s">
        <v>57</v>
      </c>
      <c r="B8" s="22" t="s">
        <v>31</v>
      </c>
      <c r="C8" s="57" t="s">
        <v>7</v>
      </c>
      <c r="D8" s="21">
        <v>1</v>
      </c>
      <c r="E8" s="24" t="s">
        <v>14</v>
      </c>
    </row>
    <row r="9" spans="1:5" x14ac:dyDescent="0.2">
      <c r="A9" s="19"/>
      <c r="B9" s="20" t="s">
        <v>26</v>
      </c>
      <c r="C9" s="19"/>
      <c r="D9" s="19"/>
      <c r="E9" s="19"/>
    </row>
    <row r="10" spans="1:5" ht="57" x14ac:dyDescent="0.2">
      <c r="A10" s="21" t="s">
        <v>58</v>
      </c>
      <c r="B10" s="28" t="s">
        <v>28</v>
      </c>
      <c r="C10" s="57" t="s">
        <v>112</v>
      </c>
      <c r="D10" s="21">
        <v>4</v>
      </c>
      <c r="E10" s="21" t="s">
        <v>9</v>
      </c>
    </row>
    <row r="11" spans="1:5" ht="57" x14ac:dyDescent="0.2">
      <c r="A11" s="21" t="s">
        <v>59</v>
      </c>
      <c r="B11" s="28" t="s">
        <v>19</v>
      </c>
      <c r="C11" s="57" t="s">
        <v>113</v>
      </c>
      <c r="D11" s="21">
        <v>2</v>
      </c>
      <c r="E11" s="23" t="s">
        <v>10</v>
      </c>
    </row>
    <row r="12" spans="1:5" ht="57" x14ac:dyDescent="0.2">
      <c r="A12" s="21" t="s">
        <v>60</v>
      </c>
      <c r="B12" s="22" t="s">
        <v>27</v>
      </c>
      <c r="C12" s="57" t="s">
        <v>113</v>
      </c>
      <c r="D12" s="21">
        <v>2</v>
      </c>
      <c r="E12" s="23" t="s">
        <v>11</v>
      </c>
    </row>
    <row r="13" spans="1:5" ht="57" x14ac:dyDescent="0.2">
      <c r="A13" s="21" t="s">
        <v>61</v>
      </c>
      <c r="B13" s="29" t="s">
        <v>20</v>
      </c>
      <c r="C13" s="57" t="s">
        <v>113</v>
      </c>
      <c r="D13" s="21">
        <v>2</v>
      </c>
      <c r="E13" s="23" t="s">
        <v>12</v>
      </c>
    </row>
    <row r="14" spans="1:5" ht="171" x14ac:dyDescent="0.2">
      <c r="A14" s="21" t="s">
        <v>62</v>
      </c>
      <c r="B14" s="30" t="s">
        <v>23</v>
      </c>
      <c r="C14" s="58" t="s">
        <v>114</v>
      </c>
      <c r="D14" s="21">
        <v>2</v>
      </c>
      <c r="E14" s="23" t="s">
        <v>33</v>
      </c>
    </row>
    <row r="15" spans="1:5" ht="93.6" customHeight="1" x14ac:dyDescent="0.2">
      <c r="A15" s="21" t="s">
        <v>63</v>
      </c>
      <c r="B15" s="25" t="s">
        <v>41</v>
      </c>
      <c r="C15" s="59" t="s">
        <v>42</v>
      </c>
      <c r="D15" s="31">
        <v>8</v>
      </c>
      <c r="E15" s="32" t="s">
        <v>53</v>
      </c>
    </row>
    <row r="16" spans="1:5" x14ac:dyDescent="0.2">
      <c r="A16" s="33"/>
      <c r="B16" s="34" t="s">
        <v>43</v>
      </c>
      <c r="C16" s="33"/>
      <c r="D16" s="33" t="s">
        <v>3</v>
      </c>
      <c r="E16" s="33" t="s">
        <v>3</v>
      </c>
    </row>
    <row r="17" spans="1:7" ht="142.5" x14ac:dyDescent="0.2">
      <c r="A17" s="35" t="s">
        <v>64</v>
      </c>
      <c r="B17" s="36" t="s">
        <v>46</v>
      </c>
      <c r="C17" s="26" t="s">
        <v>44</v>
      </c>
      <c r="D17" s="26">
        <v>3</v>
      </c>
      <c r="E17" s="37" t="s">
        <v>18</v>
      </c>
      <c r="F17" s="38"/>
    </row>
    <row r="18" spans="1:7" ht="14.25" x14ac:dyDescent="0.2">
      <c r="A18" s="19"/>
      <c r="B18" s="20" t="s">
        <v>22</v>
      </c>
      <c r="C18" s="19"/>
      <c r="D18" s="19"/>
      <c r="E18" s="19"/>
      <c r="F18" s="39"/>
      <c r="G18" s="39"/>
    </row>
    <row r="19" spans="1:7" ht="185.25" x14ac:dyDescent="0.2">
      <c r="A19" s="21" t="s">
        <v>65</v>
      </c>
      <c r="B19" s="29" t="s">
        <v>40</v>
      </c>
      <c r="C19" s="21" t="s">
        <v>21</v>
      </c>
      <c r="D19" s="21">
        <v>8</v>
      </c>
      <c r="E19" s="24" t="s">
        <v>13</v>
      </c>
      <c r="F19" s="40"/>
      <c r="G19" s="39"/>
    </row>
    <row r="20" spans="1:7" ht="114" x14ac:dyDescent="0.2">
      <c r="A20" s="21" t="s">
        <v>66</v>
      </c>
      <c r="B20" s="28" t="s">
        <v>32</v>
      </c>
      <c r="C20" s="21" t="s">
        <v>21</v>
      </c>
      <c r="D20" s="21">
        <v>2</v>
      </c>
      <c r="E20" s="24" t="s">
        <v>13</v>
      </c>
      <c r="F20" s="39"/>
      <c r="G20" s="39"/>
    </row>
    <row r="21" spans="1:7" ht="171" x14ac:dyDescent="0.2">
      <c r="A21" s="21" t="s">
        <v>67</v>
      </c>
      <c r="B21" s="29" t="s">
        <v>29</v>
      </c>
      <c r="C21" s="21" t="s">
        <v>21</v>
      </c>
      <c r="D21" s="21">
        <v>8</v>
      </c>
      <c r="E21" s="24" t="s">
        <v>13</v>
      </c>
      <c r="F21" s="39"/>
      <c r="G21" s="39"/>
    </row>
    <row r="22" spans="1:7" ht="142.5" x14ac:dyDescent="0.2">
      <c r="A22" s="21" t="s">
        <v>68</v>
      </c>
      <c r="B22" s="28" t="s">
        <v>50</v>
      </c>
      <c r="C22" s="21" t="s">
        <v>21</v>
      </c>
      <c r="D22" s="21">
        <v>4</v>
      </c>
      <c r="E22" s="24" t="s">
        <v>13</v>
      </c>
      <c r="F22" s="39"/>
      <c r="G22" s="39"/>
    </row>
    <row r="23" spans="1:7" ht="99" x14ac:dyDescent="0.2">
      <c r="A23" s="21" t="s">
        <v>69</v>
      </c>
      <c r="B23" s="41" t="s">
        <v>30</v>
      </c>
      <c r="C23" s="42" t="s">
        <v>21</v>
      </c>
      <c r="D23" s="21">
        <v>2</v>
      </c>
      <c r="E23" s="43" t="s">
        <v>13</v>
      </c>
      <c r="F23" s="39"/>
      <c r="G23" s="39"/>
    </row>
    <row r="24" spans="1:7" ht="114" x14ac:dyDescent="0.2">
      <c r="A24" s="21" t="s">
        <v>70</v>
      </c>
      <c r="B24" s="25" t="s">
        <v>47</v>
      </c>
      <c r="C24" s="26" t="s">
        <v>21</v>
      </c>
      <c r="D24" s="14">
        <v>2</v>
      </c>
      <c r="E24" s="37" t="s">
        <v>13</v>
      </c>
    </row>
    <row r="25" spans="1:7" ht="99" x14ac:dyDescent="0.2">
      <c r="A25" s="21" t="s">
        <v>71</v>
      </c>
      <c r="B25" s="25" t="s">
        <v>48</v>
      </c>
      <c r="C25" s="26" t="s">
        <v>21</v>
      </c>
      <c r="D25" s="14">
        <v>2</v>
      </c>
      <c r="E25" s="37" t="s">
        <v>13</v>
      </c>
    </row>
    <row r="27" spans="1:7" ht="14.25" x14ac:dyDescent="0.2">
      <c r="A27" s="44"/>
      <c r="B27" s="45"/>
      <c r="C27" s="46" t="s">
        <v>2</v>
      </c>
      <c r="D27" s="46">
        <f>SUM(D4:D26)</f>
        <v>60</v>
      </c>
      <c r="E27" s="47"/>
      <c r="F27" s="39"/>
      <c r="G27" s="39"/>
    </row>
    <row r="28" spans="1:7" ht="14.25" x14ac:dyDescent="0.2">
      <c r="A28" s="44"/>
      <c r="B28" s="45"/>
      <c r="C28" s="48"/>
      <c r="D28" s="49"/>
      <c r="E28" s="47"/>
      <c r="F28" s="39"/>
      <c r="G28" s="39"/>
    </row>
    <row r="29" spans="1:7" ht="14.25" x14ac:dyDescent="0.2">
      <c r="A29" s="69" t="s">
        <v>16</v>
      </c>
      <c r="B29" s="69"/>
      <c r="C29" s="69"/>
      <c r="D29" s="69"/>
      <c r="E29" s="69"/>
      <c r="F29" s="39"/>
      <c r="G29" s="39"/>
    </row>
    <row r="30" spans="1:7" ht="13.5" customHeight="1" x14ac:dyDescent="0.2">
      <c r="F30" s="39"/>
      <c r="G30" s="39"/>
    </row>
    <row r="31" spans="1:7" ht="14.25" x14ac:dyDescent="0.2">
      <c r="A31" s="70" t="s">
        <v>15</v>
      </c>
      <c r="B31" s="71"/>
      <c r="C31" s="71"/>
      <c r="D31" s="71"/>
      <c r="E31" s="71"/>
      <c r="F31" s="39"/>
      <c r="G31" s="39"/>
    </row>
    <row r="33" spans="1:5" x14ac:dyDescent="0.2">
      <c r="A33" s="50"/>
      <c r="B33" s="51"/>
      <c r="C33" s="51"/>
      <c r="D33" s="52"/>
      <c r="E33" s="52"/>
    </row>
    <row r="37" spans="1:5" x14ac:dyDescent="0.2">
      <c r="A37" s="50"/>
      <c r="B37" s="51"/>
      <c r="C37" s="51"/>
      <c r="D37" s="52"/>
      <c r="E37" s="52"/>
    </row>
    <row r="38" spans="1:5" x14ac:dyDescent="0.2">
      <c r="B38" s="53"/>
      <c r="C38" s="53"/>
      <c r="D38" s="48"/>
      <c r="E38" s="48"/>
    </row>
    <row r="39" spans="1:5" x14ac:dyDescent="0.2">
      <c r="B39" s="54"/>
      <c r="C39" s="54"/>
    </row>
    <row r="40" spans="1:5" x14ac:dyDescent="0.2">
      <c r="A40" s="55"/>
      <c r="B40" s="55"/>
      <c r="C40" s="55"/>
      <c r="D40" s="56"/>
      <c r="E40" s="56"/>
    </row>
    <row r="42" spans="1:5" x14ac:dyDescent="0.2">
      <c r="A42" s="55"/>
      <c r="B42" s="55"/>
      <c r="C42" s="55"/>
      <c r="D42" s="56"/>
      <c r="E42" s="56"/>
    </row>
    <row r="43" spans="1:5" x14ac:dyDescent="0.2">
      <c r="A43" s="55"/>
      <c r="B43" s="55"/>
      <c r="C43" s="55"/>
      <c r="D43" s="56"/>
      <c r="E43" s="56"/>
    </row>
    <row r="44" spans="1:5" x14ac:dyDescent="0.2">
      <c r="A44" s="55"/>
      <c r="B44" s="55"/>
      <c r="C44" s="55"/>
      <c r="D44" s="56"/>
      <c r="E44" s="56"/>
    </row>
    <row r="45" spans="1:5" x14ac:dyDescent="0.2">
      <c r="A45" s="55"/>
    </row>
    <row r="46" spans="1:5" x14ac:dyDescent="0.2">
      <c r="A46" s="55"/>
    </row>
    <row r="47" spans="1:5" x14ac:dyDescent="0.2">
      <c r="A47" s="55"/>
      <c r="B47" s="53"/>
      <c r="C47" s="53"/>
      <c r="D47" s="48"/>
      <c r="E47" s="48"/>
    </row>
    <row r="48" spans="1:5" x14ac:dyDescent="0.2">
      <c r="A48" s="55"/>
    </row>
    <row r="49" spans="1:5" x14ac:dyDescent="0.2">
      <c r="A49" s="55"/>
      <c r="B49" s="53"/>
      <c r="C49" s="53"/>
      <c r="D49" s="48"/>
      <c r="E49" s="48"/>
    </row>
    <row r="50" spans="1:5" x14ac:dyDescent="0.2">
      <c r="A50" s="55"/>
    </row>
    <row r="51" spans="1:5" x14ac:dyDescent="0.2">
      <c r="A51" s="55"/>
      <c r="B51" s="53"/>
      <c r="C51" s="53"/>
      <c r="D51" s="48"/>
      <c r="E51" s="48"/>
    </row>
    <row r="52" spans="1:5" x14ac:dyDescent="0.2">
      <c r="A52" s="55"/>
    </row>
    <row r="53" spans="1:5" x14ac:dyDescent="0.2">
      <c r="A53" s="55"/>
      <c r="B53" s="53"/>
      <c r="C53" s="53"/>
      <c r="D53" s="48"/>
      <c r="E53" s="48"/>
    </row>
    <row r="54" spans="1:5" x14ac:dyDescent="0.2">
      <c r="A54" s="55"/>
    </row>
    <row r="55" spans="1:5" x14ac:dyDescent="0.2">
      <c r="A55" s="55"/>
    </row>
    <row r="56" spans="1:5" x14ac:dyDescent="0.2">
      <c r="A56" s="55"/>
      <c r="B56" s="53"/>
      <c r="C56" s="53"/>
      <c r="D56" s="48"/>
      <c r="E56" s="48"/>
    </row>
    <row r="57" spans="1:5" x14ac:dyDescent="0.2">
      <c r="A57" s="55"/>
    </row>
    <row r="58" spans="1:5" x14ac:dyDescent="0.2">
      <c r="A58" s="55"/>
    </row>
    <row r="59" spans="1:5" x14ac:dyDescent="0.2">
      <c r="A59" s="55"/>
    </row>
    <row r="60" spans="1:5" x14ac:dyDescent="0.2">
      <c r="A60" s="55"/>
      <c r="B60" s="53"/>
      <c r="C60" s="53"/>
      <c r="D60" s="48"/>
      <c r="E60" s="48"/>
    </row>
    <row r="61" spans="1:5" x14ac:dyDescent="0.2">
      <c r="A61" s="55"/>
    </row>
    <row r="62" spans="1:5" x14ac:dyDescent="0.2">
      <c r="A62" s="55"/>
      <c r="B62" s="53"/>
      <c r="C62" s="53"/>
      <c r="D62" s="48"/>
      <c r="E62" s="48"/>
    </row>
    <row r="63" spans="1:5" x14ac:dyDescent="0.2">
      <c r="A63" s="55"/>
    </row>
    <row r="64" spans="1:5" x14ac:dyDescent="0.2">
      <c r="A64" s="55"/>
    </row>
    <row r="65" spans="1:1" x14ac:dyDescent="0.2">
      <c r="A65" s="55"/>
    </row>
  </sheetData>
  <sheetProtection algorithmName="SHA-512" hashValue="fpB//hGSbAC9iAtZe4Tg+Pu/eqlxOiHFFUxNtSERdkopHzslS3mvGRFxEiUsvKz0Cm9b8auP9xlSQaqLP2yITA==" saltValue="YJN574i/vwgrZFbjOU68Kw==" spinCount="100000" sheet="1" objects="1" scenarios="1"/>
  <mergeCells count="4">
    <mergeCell ref="A1:B1"/>
    <mergeCell ref="C1:E1"/>
    <mergeCell ref="A29:E29"/>
    <mergeCell ref="A31:E31"/>
  </mergeCells>
  <phoneticPr fontId="46" type="noConversion"/>
  <pageMargins left="0.74803149606299213" right="0.35433070866141736" top="0.82677165354330717" bottom="0.62992125984251968" header="0.51181102362204722" footer="0.23622047244094491"/>
  <pageSetup paperSize="9" scale="61"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G66"/>
  <sheetViews>
    <sheetView showGridLines="0" zoomScaleNormal="100" zoomScaleSheetLayoutView="55" workbookViewId="0">
      <pane ySplit="2" topLeftCell="A23" activePane="bottomLeft" state="frozen"/>
      <selection activeCell="A32" sqref="A32:A33"/>
      <selection pane="bottomLeft" activeCell="D36" sqref="D36"/>
    </sheetView>
  </sheetViews>
  <sheetFormatPr defaultColWidth="9.140625" defaultRowHeight="13.5" x14ac:dyDescent="0.2"/>
  <cols>
    <col min="1" max="1" width="7.7109375" style="74" customWidth="1"/>
    <col min="2" max="2" width="125.7109375" style="74" customWidth="1"/>
    <col min="3" max="3" width="25.7109375" style="74" customWidth="1"/>
    <col min="4" max="4" width="25.7109375" style="105" customWidth="1"/>
    <col min="5" max="5" width="39.140625" style="105" customWidth="1"/>
    <col min="6" max="6" width="36.140625" style="74" customWidth="1"/>
    <col min="7" max="16384" width="9.140625" style="74"/>
  </cols>
  <sheetData>
    <row r="1" spans="1:5" ht="33.75" customHeight="1" x14ac:dyDescent="0.2">
      <c r="A1" s="72" t="s">
        <v>123</v>
      </c>
      <c r="B1" s="73"/>
      <c r="C1" s="67" t="s">
        <v>17</v>
      </c>
      <c r="D1" s="67"/>
      <c r="E1" s="68"/>
    </row>
    <row r="2" spans="1:5" ht="13.5" customHeight="1" x14ac:dyDescent="0.2">
      <c r="A2" s="75" t="s">
        <v>1</v>
      </c>
      <c r="B2" s="76" t="s">
        <v>5</v>
      </c>
      <c r="C2" s="77" t="s">
        <v>0</v>
      </c>
      <c r="D2" s="77" t="s">
        <v>3</v>
      </c>
      <c r="E2" s="77" t="s">
        <v>6</v>
      </c>
    </row>
    <row r="3" spans="1:5" x14ac:dyDescent="0.2">
      <c r="A3" s="78"/>
      <c r="B3" s="79" t="s">
        <v>24</v>
      </c>
      <c r="C3" s="78"/>
      <c r="D3" s="78"/>
      <c r="E3" s="78"/>
    </row>
    <row r="4" spans="1:5" ht="185.25" x14ac:dyDescent="0.2">
      <c r="A4" s="80" t="s">
        <v>72</v>
      </c>
      <c r="B4" s="81" t="s">
        <v>121</v>
      </c>
      <c r="C4" s="82" t="s">
        <v>111</v>
      </c>
      <c r="D4" s="80">
        <v>3</v>
      </c>
      <c r="E4" s="83" t="s">
        <v>8</v>
      </c>
    </row>
    <row r="5" spans="1:5" ht="71.25" x14ac:dyDescent="0.2">
      <c r="A5" s="80" t="s">
        <v>73</v>
      </c>
      <c r="B5" s="84" t="s">
        <v>45</v>
      </c>
      <c r="C5" s="82" t="s">
        <v>111</v>
      </c>
      <c r="D5" s="85">
        <v>3</v>
      </c>
      <c r="E5" s="83" t="s">
        <v>8</v>
      </c>
    </row>
    <row r="6" spans="1:5" x14ac:dyDescent="0.2">
      <c r="A6" s="86"/>
      <c r="B6" s="79" t="s">
        <v>25</v>
      </c>
      <c r="C6" s="78"/>
      <c r="D6" s="78"/>
      <c r="E6" s="78"/>
    </row>
    <row r="7" spans="1:5" ht="28.5" x14ac:dyDescent="0.2">
      <c r="A7" s="80" t="s">
        <v>74</v>
      </c>
      <c r="B7" s="81" t="s">
        <v>118</v>
      </c>
      <c r="C7" s="82" t="s">
        <v>111</v>
      </c>
      <c r="D7" s="80">
        <v>2</v>
      </c>
      <c r="E7" s="83" t="s">
        <v>8</v>
      </c>
    </row>
    <row r="8" spans="1:5" ht="85.5" x14ac:dyDescent="0.2">
      <c r="A8" s="80" t="s">
        <v>75</v>
      </c>
      <c r="B8" s="81" t="s">
        <v>31</v>
      </c>
      <c r="C8" s="57" t="s">
        <v>7</v>
      </c>
      <c r="D8" s="80">
        <v>1</v>
      </c>
      <c r="E8" s="83" t="s">
        <v>14</v>
      </c>
    </row>
    <row r="9" spans="1:5" x14ac:dyDescent="0.2">
      <c r="A9" s="78"/>
      <c r="B9" s="79" t="s">
        <v>26</v>
      </c>
      <c r="C9" s="78"/>
      <c r="D9" s="78"/>
      <c r="E9" s="78"/>
    </row>
    <row r="10" spans="1:5" ht="57" x14ac:dyDescent="0.2">
      <c r="A10" s="80" t="s">
        <v>76</v>
      </c>
      <c r="B10" s="87" t="s">
        <v>28</v>
      </c>
      <c r="C10" s="57" t="s">
        <v>112</v>
      </c>
      <c r="D10" s="80">
        <v>4</v>
      </c>
      <c r="E10" s="80" t="s">
        <v>9</v>
      </c>
    </row>
    <row r="11" spans="1:5" ht="57" x14ac:dyDescent="0.2">
      <c r="A11" s="80" t="s">
        <v>77</v>
      </c>
      <c r="B11" s="87" t="s">
        <v>19</v>
      </c>
      <c r="C11" s="57" t="s">
        <v>113</v>
      </c>
      <c r="D11" s="80">
        <v>2</v>
      </c>
      <c r="E11" s="82" t="s">
        <v>10</v>
      </c>
    </row>
    <row r="12" spans="1:5" ht="57" x14ac:dyDescent="0.2">
      <c r="A12" s="80" t="s">
        <v>78</v>
      </c>
      <c r="B12" s="81" t="s">
        <v>27</v>
      </c>
      <c r="C12" s="57" t="s">
        <v>113</v>
      </c>
      <c r="D12" s="80">
        <v>2</v>
      </c>
      <c r="E12" s="82" t="s">
        <v>11</v>
      </c>
    </row>
    <row r="13" spans="1:5" ht="57" x14ac:dyDescent="0.2">
      <c r="A13" s="80" t="s">
        <v>79</v>
      </c>
      <c r="B13" s="88" t="s">
        <v>91</v>
      </c>
      <c r="C13" s="57" t="s">
        <v>113</v>
      </c>
      <c r="D13" s="80">
        <v>2</v>
      </c>
      <c r="E13" s="82" t="s">
        <v>12</v>
      </c>
    </row>
    <row r="14" spans="1:5" ht="171" x14ac:dyDescent="0.2">
      <c r="A14" s="80" t="s">
        <v>80</v>
      </c>
      <c r="B14" s="89" t="s">
        <v>23</v>
      </c>
      <c r="C14" s="58" t="s">
        <v>114</v>
      </c>
      <c r="D14" s="80">
        <v>2</v>
      </c>
      <c r="E14" s="82" t="s">
        <v>33</v>
      </c>
    </row>
    <row r="15" spans="1:5" ht="85.5" x14ac:dyDescent="0.2">
      <c r="A15" s="80" t="s">
        <v>81</v>
      </c>
      <c r="B15" s="84" t="s">
        <v>41</v>
      </c>
      <c r="C15" s="59" t="s">
        <v>42</v>
      </c>
      <c r="D15" s="90">
        <v>6</v>
      </c>
      <c r="E15" s="91" t="s">
        <v>117</v>
      </c>
    </row>
    <row r="16" spans="1:5" x14ac:dyDescent="0.2">
      <c r="A16" s="92"/>
      <c r="B16" s="93" t="s">
        <v>43</v>
      </c>
      <c r="C16" s="92"/>
      <c r="D16" s="92" t="s">
        <v>3</v>
      </c>
      <c r="E16" s="92" t="s">
        <v>3</v>
      </c>
    </row>
    <row r="17" spans="1:7" ht="142.5" x14ac:dyDescent="0.2">
      <c r="A17" s="80" t="s">
        <v>82</v>
      </c>
      <c r="B17" s="94" t="s">
        <v>46</v>
      </c>
      <c r="C17" s="85" t="s">
        <v>44</v>
      </c>
      <c r="D17" s="85">
        <v>3</v>
      </c>
      <c r="E17" s="95" t="s">
        <v>18</v>
      </c>
      <c r="F17" s="96"/>
    </row>
    <row r="18" spans="1:7" ht="14.25" x14ac:dyDescent="0.2">
      <c r="A18" s="78"/>
      <c r="B18" s="79" t="s">
        <v>22</v>
      </c>
      <c r="C18" s="78"/>
      <c r="D18" s="78"/>
      <c r="E18" s="78"/>
      <c r="F18" s="97"/>
      <c r="G18" s="97"/>
    </row>
    <row r="19" spans="1:7" ht="185.25" x14ac:dyDescent="0.2">
      <c r="A19" s="80" t="s">
        <v>83</v>
      </c>
      <c r="B19" s="88" t="s">
        <v>40</v>
      </c>
      <c r="C19" s="80" t="s">
        <v>21</v>
      </c>
      <c r="D19" s="80">
        <v>8</v>
      </c>
      <c r="E19" s="83" t="s">
        <v>13</v>
      </c>
      <c r="F19" s="97"/>
      <c r="G19" s="97"/>
    </row>
    <row r="20" spans="1:7" ht="114" x14ac:dyDescent="0.2">
      <c r="A20" s="80" t="s">
        <v>84</v>
      </c>
      <c r="B20" s="87" t="s">
        <v>32</v>
      </c>
      <c r="C20" s="80" t="s">
        <v>21</v>
      </c>
      <c r="D20" s="80">
        <v>1</v>
      </c>
      <c r="E20" s="83" t="s">
        <v>13</v>
      </c>
      <c r="F20" s="97"/>
      <c r="G20" s="97"/>
    </row>
    <row r="21" spans="1:7" ht="142.5" x14ac:dyDescent="0.2">
      <c r="A21" s="80" t="s">
        <v>85</v>
      </c>
      <c r="B21" s="87" t="s">
        <v>51</v>
      </c>
      <c r="C21" s="80" t="s">
        <v>21</v>
      </c>
      <c r="D21" s="80">
        <v>4</v>
      </c>
      <c r="E21" s="83" t="s">
        <v>13</v>
      </c>
      <c r="F21" s="97"/>
      <c r="G21" s="97"/>
    </row>
    <row r="22" spans="1:7" ht="230.25" x14ac:dyDescent="0.2">
      <c r="A22" s="80" t="s">
        <v>86</v>
      </c>
      <c r="B22" s="98" t="s">
        <v>49</v>
      </c>
      <c r="C22" s="99" t="s">
        <v>21</v>
      </c>
      <c r="D22" s="80">
        <v>8</v>
      </c>
      <c r="E22" s="100" t="s">
        <v>18</v>
      </c>
      <c r="F22" s="97"/>
      <c r="G22" s="97"/>
    </row>
    <row r="23" spans="1:7" s="103" customFormat="1" ht="99" x14ac:dyDescent="0.2">
      <c r="A23" s="80" t="s">
        <v>87</v>
      </c>
      <c r="B23" s="101" t="s">
        <v>39</v>
      </c>
      <c r="C23" s="85" t="s">
        <v>38</v>
      </c>
      <c r="D23" s="85">
        <v>4</v>
      </c>
      <c r="E23" s="102" t="s">
        <v>13</v>
      </c>
    </row>
    <row r="24" spans="1:7" ht="99" x14ac:dyDescent="0.2">
      <c r="A24" s="80" t="s">
        <v>88</v>
      </c>
      <c r="B24" s="104" t="s">
        <v>30</v>
      </c>
      <c r="C24" s="99" t="s">
        <v>21</v>
      </c>
      <c r="D24" s="80">
        <v>1</v>
      </c>
      <c r="E24" s="100" t="s">
        <v>13</v>
      </c>
      <c r="F24" s="97"/>
      <c r="G24" s="97"/>
    </row>
    <row r="25" spans="1:7" ht="114" x14ac:dyDescent="0.2">
      <c r="A25" s="80" t="s">
        <v>89</v>
      </c>
      <c r="B25" s="84" t="s">
        <v>47</v>
      </c>
      <c r="C25" s="85" t="s">
        <v>21</v>
      </c>
      <c r="D25" s="14">
        <v>2</v>
      </c>
      <c r="E25" s="95" t="s">
        <v>13</v>
      </c>
    </row>
    <row r="26" spans="1:7" ht="99" x14ac:dyDescent="0.2">
      <c r="A26" s="80" t="s">
        <v>90</v>
      </c>
      <c r="B26" s="84" t="s">
        <v>48</v>
      </c>
      <c r="C26" s="85" t="s">
        <v>21</v>
      </c>
      <c r="D26" s="14">
        <v>2</v>
      </c>
      <c r="E26" s="95" t="s">
        <v>13</v>
      </c>
    </row>
    <row r="28" spans="1:7" ht="14.25" x14ac:dyDescent="0.2">
      <c r="A28" s="105"/>
      <c r="B28" s="106"/>
      <c r="C28" s="107" t="s">
        <v>2</v>
      </c>
      <c r="D28" s="107">
        <f>SUM(D3:D26)</f>
        <v>60</v>
      </c>
      <c r="E28" s="108"/>
      <c r="F28" s="97"/>
      <c r="G28" s="97"/>
    </row>
    <row r="29" spans="1:7" ht="14.25" x14ac:dyDescent="0.2">
      <c r="A29" s="105"/>
      <c r="B29" s="106"/>
      <c r="C29" s="109"/>
      <c r="D29" s="110"/>
      <c r="E29" s="108"/>
      <c r="F29" s="97"/>
      <c r="G29" s="97"/>
    </row>
    <row r="30" spans="1:7" ht="14.25" x14ac:dyDescent="0.2">
      <c r="A30" s="111" t="s">
        <v>16</v>
      </c>
      <c r="B30" s="111"/>
      <c r="C30" s="111"/>
      <c r="D30" s="111"/>
      <c r="E30" s="111"/>
      <c r="F30" s="97"/>
      <c r="G30" s="97"/>
    </row>
    <row r="31" spans="1:7" ht="13.5" customHeight="1" x14ac:dyDescent="0.2">
      <c r="F31" s="97"/>
      <c r="G31" s="97"/>
    </row>
    <row r="32" spans="1:7" ht="14.25" x14ac:dyDescent="0.2">
      <c r="A32" s="112" t="s">
        <v>15</v>
      </c>
      <c r="B32" s="113"/>
      <c r="C32" s="113"/>
      <c r="D32" s="113"/>
      <c r="E32" s="113"/>
      <c r="F32" s="97"/>
      <c r="G32" s="97"/>
    </row>
    <row r="34" spans="1:5" x14ac:dyDescent="0.2">
      <c r="A34" s="114"/>
      <c r="B34" s="115"/>
      <c r="C34" s="115"/>
      <c r="D34" s="116"/>
      <c r="E34" s="116"/>
    </row>
    <row r="38" spans="1:5" x14ac:dyDescent="0.2">
      <c r="A38" s="114"/>
      <c r="B38" s="115"/>
      <c r="C38" s="115"/>
      <c r="D38" s="116"/>
      <c r="E38" s="116"/>
    </row>
    <row r="39" spans="1:5" x14ac:dyDescent="0.2">
      <c r="B39" s="117"/>
      <c r="C39" s="117"/>
      <c r="D39" s="109"/>
      <c r="E39" s="109"/>
    </row>
    <row r="40" spans="1:5" x14ac:dyDescent="0.2">
      <c r="B40" s="118"/>
      <c r="C40" s="118"/>
    </row>
    <row r="41" spans="1:5" x14ac:dyDescent="0.2">
      <c r="A41" s="119"/>
      <c r="B41" s="119"/>
      <c r="C41" s="119"/>
      <c r="D41" s="120"/>
      <c r="E41" s="120"/>
    </row>
    <row r="43" spans="1:5" x14ac:dyDescent="0.2">
      <c r="A43" s="119"/>
      <c r="B43" s="119"/>
      <c r="C43" s="119"/>
      <c r="D43" s="120"/>
      <c r="E43" s="120"/>
    </row>
    <row r="44" spans="1:5" x14ac:dyDescent="0.2">
      <c r="A44" s="119"/>
      <c r="B44" s="119"/>
      <c r="C44" s="119"/>
      <c r="D44" s="120"/>
      <c r="E44" s="120"/>
    </row>
    <row r="45" spans="1:5" x14ac:dyDescent="0.2">
      <c r="A45" s="119"/>
      <c r="B45" s="119"/>
      <c r="C45" s="119"/>
      <c r="D45" s="120"/>
      <c r="E45" s="120"/>
    </row>
    <row r="46" spans="1:5" x14ac:dyDescent="0.2">
      <c r="A46" s="119"/>
    </row>
    <row r="47" spans="1:5" x14ac:dyDescent="0.2">
      <c r="A47" s="119"/>
    </row>
    <row r="48" spans="1:5" x14ac:dyDescent="0.2">
      <c r="A48" s="119"/>
      <c r="B48" s="117"/>
      <c r="C48" s="117"/>
      <c r="D48" s="109"/>
      <c r="E48" s="109"/>
    </row>
    <row r="49" spans="1:5" x14ac:dyDescent="0.2">
      <c r="A49" s="119"/>
    </row>
    <row r="50" spans="1:5" x14ac:dyDescent="0.2">
      <c r="A50" s="119"/>
      <c r="B50" s="117"/>
      <c r="C50" s="117"/>
      <c r="D50" s="109"/>
      <c r="E50" s="109"/>
    </row>
    <row r="51" spans="1:5" x14ac:dyDescent="0.2">
      <c r="A51" s="119"/>
    </row>
    <row r="52" spans="1:5" x14ac:dyDescent="0.2">
      <c r="A52" s="119"/>
      <c r="B52" s="117"/>
      <c r="C52" s="117"/>
      <c r="D52" s="109"/>
      <c r="E52" s="109"/>
    </row>
    <row r="53" spans="1:5" x14ac:dyDescent="0.2">
      <c r="A53" s="119"/>
    </row>
    <row r="54" spans="1:5" x14ac:dyDescent="0.2">
      <c r="A54" s="119"/>
      <c r="B54" s="117"/>
      <c r="C54" s="117"/>
      <c r="D54" s="109"/>
      <c r="E54" s="109"/>
    </row>
    <row r="55" spans="1:5" x14ac:dyDescent="0.2">
      <c r="A55" s="119"/>
    </row>
    <row r="56" spans="1:5" x14ac:dyDescent="0.2">
      <c r="A56" s="119"/>
    </row>
    <row r="57" spans="1:5" x14ac:dyDescent="0.2">
      <c r="A57" s="119"/>
      <c r="B57" s="117"/>
      <c r="C57" s="117"/>
      <c r="D57" s="109"/>
      <c r="E57" s="109"/>
    </row>
    <row r="58" spans="1:5" x14ac:dyDescent="0.2">
      <c r="A58" s="119"/>
    </row>
    <row r="59" spans="1:5" x14ac:dyDescent="0.2">
      <c r="A59" s="119"/>
    </row>
    <row r="60" spans="1:5" x14ac:dyDescent="0.2">
      <c r="A60" s="119"/>
    </row>
    <row r="61" spans="1:5" x14ac:dyDescent="0.2">
      <c r="A61" s="119"/>
      <c r="B61" s="117"/>
      <c r="C61" s="117"/>
      <c r="D61" s="109"/>
      <c r="E61" s="109"/>
    </row>
    <row r="62" spans="1:5" x14ac:dyDescent="0.2">
      <c r="A62" s="119"/>
    </row>
    <row r="63" spans="1:5" x14ac:dyDescent="0.2">
      <c r="A63" s="119"/>
      <c r="B63" s="117"/>
      <c r="C63" s="117"/>
      <c r="D63" s="109"/>
      <c r="E63" s="109"/>
    </row>
    <row r="64" spans="1:5" x14ac:dyDescent="0.2">
      <c r="A64" s="119"/>
    </row>
    <row r="65" spans="1:1" x14ac:dyDescent="0.2">
      <c r="A65" s="119"/>
    </row>
    <row r="66" spans="1:1" x14ac:dyDescent="0.2">
      <c r="A66" s="119"/>
    </row>
  </sheetData>
  <sheetProtection algorithmName="SHA-512" hashValue="yG6yPcuSVIu7ZsM/BC29ubBe/lxVFItleSlOJhuF1uDqu1k9FzMVQgoZZO2PVLC/PKJR3q6e1EFqczzkfljCkw==" saltValue="eXVu4wVTN6p/gsZds0jwkw==" spinCount="100000" sheet="1" objects="1" scenarios="1"/>
  <mergeCells count="4">
    <mergeCell ref="A32:E32"/>
    <mergeCell ref="C1:E1"/>
    <mergeCell ref="A1:B1"/>
    <mergeCell ref="A30:E30"/>
  </mergeCells>
  <phoneticPr fontId="11" type="noConversion"/>
  <pageMargins left="0.74803149606299213" right="0.35433070866141736" top="0.82677165354330717" bottom="0.62992125984251968" header="0.51181102362204722" footer="0.23622047244094491"/>
  <pageSetup paperSize="9" scale="61"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rowBreaks count="3" manualBreakCount="3">
    <brk id="8" max="4" man="1"/>
    <brk id="17" max="4" man="1"/>
    <brk id="2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52807-7C72-4C3C-A05F-4559CF6B1EA3}">
  <sheetPr>
    <tabColor rgb="FF00B050"/>
    <pageSetUpPr fitToPage="1"/>
  </sheetPr>
  <dimension ref="A1:G64"/>
  <sheetViews>
    <sheetView showGridLines="0" tabSelected="1" zoomScaleNormal="100" zoomScaleSheetLayoutView="55" workbookViewId="0">
      <pane ySplit="2" topLeftCell="A21" activePane="bottomLeft" state="frozen"/>
      <selection activeCell="A32" sqref="A32:A33"/>
      <selection pane="bottomLeft" activeCell="E24" sqref="E24"/>
    </sheetView>
  </sheetViews>
  <sheetFormatPr defaultColWidth="9.140625" defaultRowHeight="13.5" x14ac:dyDescent="0.2"/>
  <cols>
    <col min="1" max="1" width="7.7109375" style="74" customWidth="1"/>
    <col min="2" max="2" width="125.7109375" style="74" customWidth="1"/>
    <col min="3" max="3" width="25.7109375" style="74" customWidth="1"/>
    <col min="4" max="4" width="25.7109375" style="105" customWidth="1"/>
    <col min="5" max="5" width="39.140625" style="105" customWidth="1"/>
    <col min="6" max="6" width="41.85546875" style="74" customWidth="1"/>
    <col min="7" max="16384" width="9.140625" style="74"/>
  </cols>
  <sheetData>
    <row r="1" spans="1:7" ht="30" customHeight="1" x14ac:dyDescent="0.2">
      <c r="A1" s="72" t="s">
        <v>124</v>
      </c>
      <c r="B1" s="73"/>
      <c r="C1" s="67" t="s">
        <v>17</v>
      </c>
      <c r="D1" s="67"/>
      <c r="E1" s="68"/>
    </row>
    <row r="2" spans="1:7" ht="13.5" customHeight="1" x14ac:dyDescent="0.2">
      <c r="A2" s="75" t="s">
        <v>1</v>
      </c>
      <c r="B2" s="76" t="s">
        <v>5</v>
      </c>
      <c r="C2" s="77" t="s">
        <v>0</v>
      </c>
      <c r="D2" s="77" t="s">
        <v>3</v>
      </c>
      <c r="E2" s="77" t="s">
        <v>6</v>
      </c>
    </row>
    <row r="3" spans="1:7" x14ac:dyDescent="0.2">
      <c r="A3" s="78"/>
      <c r="B3" s="79" t="s">
        <v>24</v>
      </c>
      <c r="C3" s="78"/>
      <c r="D3" s="78"/>
      <c r="E3" s="78"/>
    </row>
    <row r="4" spans="1:7" ht="185.25" x14ac:dyDescent="0.2">
      <c r="A4" s="80" t="s">
        <v>92</v>
      </c>
      <c r="B4" s="81" t="s">
        <v>121</v>
      </c>
      <c r="C4" s="82" t="s">
        <v>111</v>
      </c>
      <c r="D4" s="80">
        <v>4</v>
      </c>
      <c r="E4" s="83" t="s">
        <v>8</v>
      </c>
    </row>
    <row r="5" spans="1:7" ht="71.25" x14ac:dyDescent="0.2">
      <c r="A5" s="80" t="s">
        <v>93</v>
      </c>
      <c r="B5" s="84" t="s">
        <v>45</v>
      </c>
      <c r="C5" s="82" t="s">
        <v>111</v>
      </c>
      <c r="D5" s="85">
        <v>4</v>
      </c>
      <c r="E5" s="83" t="s">
        <v>8</v>
      </c>
    </row>
    <row r="6" spans="1:7" x14ac:dyDescent="0.2">
      <c r="A6" s="86"/>
      <c r="B6" s="79" t="s">
        <v>25</v>
      </c>
      <c r="C6" s="78"/>
      <c r="D6" s="78"/>
      <c r="E6" s="78"/>
    </row>
    <row r="7" spans="1:7" ht="28.5" x14ac:dyDescent="0.2">
      <c r="A7" s="80" t="s">
        <v>94</v>
      </c>
      <c r="B7" s="81" t="s">
        <v>119</v>
      </c>
      <c r="C7" s="82" t="s">
        <v>111</v>
      </c>
      <c r="D7" s="80">
        <v>2</v>
      </c>
      <c r="E7" s="83" t="s">
        <v>8</v>
      </c>
    </row>
    <row r="8" spans="1:7" ht="85.5" x14ac:dyDescent="0.2">
      <c r="A8" s="80" t="s">
        <v>95</v>
      </c>
      <c r="B8" s="81" t="s">
        <v>31</v>
      </c>
      <c r="C8" s="57" t="s">
        <v>7</v>
      </c>
      <c r="D8" s="80">
        <v>1</v>
      </c>
      <c r="E8" s="83" t="s">
        <v>14</v>
      </c>
    </row>
    <row r="9" spans="1:7" x14ac:dyDescent="0.2">
      <c r="A9" s="78"/>
      <c r="B9" s="79" t="s">
        <v>26</v>
      </c>
      <c r="C9" s="78"/>
      <c r="D9" s="78"/>
      <c r="E9" s="78"/>
    </row>
    <row r="10" spans="1:7" ht="57" x14ac:dyDescent="0.2">
      <c r="A10" s="80" t="s">
        <v>96</v>
      </c>
      <c r="B10" s="87" t="s">
        <v>28</v>
      </c>
      <c r="C10" s="57" t="s">
        <v>112</v>
      </c>
      <c r="D10" s="80">
        <v>4</v>
      </c>
      <c r="E10" s="80" t="s">
        <v>9</v>
      </c>
    </row>
    <row r="11" spans="1:7" ht="57" x14ac:dyDescent="0.2">
      <c r="A11" s="80" t="s">
        <v>97</v>
      </c>
      <c r="B11" s="87" t="s">
        <v>19</v>
      </c>
      <c r="C11" s="57" t="s">
        <v>113</v>
      </c>
      <c r="D11" s="80">
        <v>2</v>
      </c>
      <c r="E11" s="82" t="s">
        <v>10</v>
      </c>
    </row>
    <row r="12" spans="1:7" ht="57" x14ac:dyDescent="0.2">
      <c r="A12" s="80" t="s">
        <v>98</v>
      </c>
      <c r="B12" s="81" t="s">
        <v>27</v>
      </c>
      <c r="C12" s="57" t="s">
        <v>113</v>
      </c>
      <c r="D12" s="80">
        <v>2</v>
      </c>
      <c r="E12" s="82" t="s">
        <v>11</v>
      </c>
    </row>
    <row r="13" spans="1:7" ht="57" x14ac:dyDescent="0.2">
      <c r="A13" s="80" t="s">
        <v>99</v>
      </c>
      <c r="B13" s="88" t="s">
        <v>91</v>
      </c>
      <c r="C13" s="57" t="s">
        <v>113</v>
      </c>
      <c r="D13" s="80">
        <v>2</v>
      </c>
      <c r="E13" s="82" t="s">
        <v>12</v>
      </c>
    </row>
    <row r="14" spans="1:7" ht="171" x14ac:dyDescent="0.2">
      <c r="A14" s="80" t="s">
        <v>100</v>
      </c>
      <c r="B14" s="89" t="s">
        <v>23</v>
      </c>
      <c r="C14" s="58" t="s">
        <v>114</v>
      </c>
      <c r="D14" s="80">
        <v>2</v>
      </c>
      <c r="E14" s="82" t="s">
        <v>33</v>
      </c>
    </row>
    <row r="15" spans="1:7" ht="142.5" x14ac:dyDescent="0.2">
      <c r="A15" s="80" t="s">
        <v>101</v>
      </c>
      <c r="B15" s="94" t="s">
        <v>46</v>
      </c>
      <c r="C15" s="85" t="s">
        <v>44</v>
      </c>
      <c r="D15" s="85">
        <v>4</v>
      </c>
      <c r="E15" s="95" t="s">
        <v>116</v>
      </c>
      <c r="F15" s="96"/>
    </row>
    <row r="16" spans="1:7" ht="14.25" x14ac:dyDescent="0.2">
      <c r="A16" s="78"/>
      <c r="B16" s="79" t="s">
        <v>22</v>
      </c>
      <c r="C16" s="78"/>
      <c r="D16" s="78"/>
      <c r="E16" s="78"/>
      <c r="F16" s="97"/>
      <c r="G16" s="97"/>
    </row>
    <row r="17" spans="1:7" ht="185.25" x14ac:dyDescent="0.2">
      <c r="A17" s="80" t="s">
        <v>102</v>
      </c>
      <c r="B17" s="88" t="s">
        <v>40</v>
      </c>
      <c r="C17" s="80" t="s">
        <v>21</v>
      </c>
      <c r="D17" s="80">
        <v>8</v>
      </c>
      <c r="E17" s="83" t="s">
        <v>13</v>
      </c>
      <c r="F17" s="97"/>
      <c r="G17" s="97"/>
    </row>
    <row r="18" spans="1:7" ht="114" x14ac:dyDescent="0.2">
      <c r="A18" s="80" t="s">
        <v>103</v>
      </c>
      <c r="B18" s="87" t="s">
        <v>32</v>
      </c>
      <c r="C18" s="80" t="s">
        <v>21</v>
      </c>
      <c r="D18" s="80">
        <v>2</v>
      </c>
      <c r="E18" s="83" t="s">
        <v>13</v>
      </c>
      <c r="F18" s="97"/>
      <c r="G18" s="97"/>
    </row>
    <row r="19" spans="1:7" ht="142.5" x14ac:dyDescent="0.2">
      <c r="A19" s="80" t="s">
        <v>104</v>
      </c>
      <c r="B19" s="87" t="s">
        <v>52</v>
      </c>
      <c r="C19" s="80" t="s">
        <v>21</v>
      </c>
      <c r="D19" s="80">
        <v>5</v>
      </c>
      <c r="E19" s="83" t="s">
        <v>13</v>
      </c>
      <c r="F19" s="97"/>
      <c r="G19" s="97"/>
    </row>
    <row r="20" spans="1:7" ht="230.25" x14ac:dyDescent="0.2">
      <c r="A20" s="80" t="s">
        <v>105</v>
      </c>
      <c r="B20" s="98" t="s">
        <v>49</v>
      </c>
      <c r="C20" s="99" t="s">
        <v>21</v>
      </c>
      <c r="D20" s="80">
        <v>8</v>
      </c>
      <c r="E20" s="100" t="s">
        <v>18</v>
      </c>
      <c r="F20" s="97"/>
      <c r="G20" s="97"/>
    </row>
    <row r="21" spans="1:7" s="103" customFormat="1" ht="99" x14ac:dyDescent="0.2">
      <c r="A21" s="80" t="s">
        <v>106</v>
      </c>
      <c r="B21" s="101" t="s">
        <v>39</v>
      </c>
      <c r="C21" s="85" t="s">
        <v>38</v>
      </c>
      <c r="D21" s="85">
        <v>4</v>
      </c>
      <c r="E21" s="102" t="s">
        <v>13</v>
      </c>
    </row>
    <row r="22" spans="1:7" ht="99" x14ac:dyDescent="0.2">
      <c r="A22" s="80" t="s">
        <v>107</v>
      </c>
      <c r="B22" s="104" t="s">
        <v>30</v>
      </c>
      <c r="C22" s="99" t="s">
        <v>21</v>
      </c>
      <c r="D22" s="80">
        <v>2</v>
      </c>
      <c r="E22" s="100" t="s">
        <v>13</v>
      </c>
      <c r="F22" s="97"/>
      <c r="G22" s="97"/>
    </row>
    <row r="23" spans="1:7" ht="114" x14ac:dyDescent="0.2">
      <c r="A23" s="80" t="s">
        <v>108</v>
      </c>
      <c r="B23" s="84" t="s">
        <v>47</v>
      </c>
      <c r="C23" s="85" t="s">
        <v>21</v>
      </c>
      <c r="D23" s="14">
        <v>2</v>
      </c>
      <c r="E23" s="95" t="s">
        <v>13</v>
      </c>
    </row>
    <row r="24" spans="1:7" ht="99" x14ac:dyDescent="0.2">
      <c r="A24" s="80" t="s">
        <v>109</v>
      </c>
      <c r="B24" s="84" t="s">
        <v>48</v>
      </c>
      <c r="C24" s="85" t="s">
        <v>21</v>
      </c>
      <c r="D24" s="14">
        <v>2</v>
      </c>
      <c r="E24" s="95" t="s">
        <v>13</v>
      </c>
    </row>
    <row r="25" spans="1:7" x14ac:dyDescent="0.2">
      <c r="B25" s="106"/>
    </row>
    <row r="26" spans="1:7" ht="14.25" x14ac:dyDescent="0.2">
      <c r="A26" s="105"/>
      <c r="C26" s="107" t="s">
        <v>2</v>
      </c>
      <c r="D26" s="107">
        <f>SUM(D3:D24)</f>
        <v>60</v>
      </c>
      <c r="E26" s="108"/>
      <c r="F26" s="97"/>
      <c r="G26" s="97"/>
    </row>
    <row r="27" spans="1:7" ht="14.25" x14ac:dyDescent="0.2">
      <c r="A27" s="105"/>
      <c r="B27" s="106"/>
      <c r="C27" s="109"/>
      <c r="D27" s="110"/>
      <c r="E27" s="108"/>
      <c r="F27" s="97"/>
      <c r="G27" s="97"/>
    </row>
    <row r="28" spans="1:7" ht="14.25" x14ac:dyDescent="0.2">
      <c r="A28" s="111" t="s">
        <v>16</v>
      </c>
      <c r="B28" s="111"/>
      <c r="C28" s="111"/>
      <c r="D28" s="111"/>
      <c r="E28" s="111"/>
      <c r="F28" s="97"/>
      <c r="G28" s="97"/>
    </row>
    <row r="29" spans="1:7" ht="13.5" customHeight="1" x14ac:dyDescent="0.2">
      <c r="F29" s="97"/>
      <c r="G29" s="97"/>
    </row>
    <row r="30" spans="1:7" ht="14.25" x14ac:dyDescent="0.2">
      <c r="A30" s="112" t="s">
        <v>15</v>
      </c>
      <c r="B30" s="113"/>
      <c r="C30" s="113"/>
      <c r="D30" s="113"/>
      <c r="E30" s="113"/>
      <c r="F30" s="97"/>
      <c r="G30" s="97"/>
    </row>
    <row r="32" spans="1:7" x14ac:dyDescent="0.2">
      <c r="A32" s="114"/>
      <c r="B32" s="115"/>
      <c r="C32" s="115"/>
      <c r="D32" s="116"/>
      <c r="E32" s="116"/>
    </row>
    <row r="36" spans="1:5" x14ac:dyDescent="0.2">
      <c r="A36" s="114"/>
      <c r="B36" s="115"/>
      <c r="C36" s="115"/>
      <c r="D36" s="116"/>
      <c r="E36" s="116"/>
    </row>
    <row r="37" spans="1:5" x14ac:dyDescent="0.2">
      <c r="B37" s="117"/>
      <c r="C37" s="117"/>
      <c r="D37" s="109"/>
      <c r="E37" s="109"/>
    </row>
    <row r="38" spans="1:5" x14ac:dyDescent="0.2">
      <c r="B38" s="118"/>
      <c r="C38" s="118"/>
    </row>
    <row r="39" spans="1:5" x14ac:dyDescent="0.2">
      <c r="A39" s="119"/>
      <c r="B39" s="119"/>
      <c r="C39" s="119"/>
      <c r="D39" s="120"/>
      <c r="E39" s="120"/>
    </row>
    <row r="41" spans="1:5" x14ac:dyDescent="0.2">
      <c r="A41" s="119"/>
      <c r="B41" s="119"/>
      <c r="C41" s="119"/>
      <c r="D41" s="120"/>
      <c r="E41" s="120"/>
    </row>
    <row r="42" spans="1:5" x14ac:dyDescent="0.2">
      <c r="A42" s="119"/>
      <c r="B42" s="119"/>
      <c r="C42" s="119"/>
      <c r="D42" s="120"/>
      <c r="E42" s="120"/>
    </row>
    <row r="43" spans="1:5" x14ac:dyDescent="0.2">
      <c r="A43" s="119"/>
      <c r="B43" s="119"/>
      <c r="C43" s="119"/>
      <c r="D43" s="120"/>
      <c r="E43" s="120"/>
    </row>
    <row r="44" spans="1:5" x14ac:dyDescent="0.2">
      <c r="A44" s="119"/>
    </row>
    <row r="45" spans="1:5" x14ac:dyDescent="0.2">
      <c r="A45" s="119"/>
    </row>
    <row r="46" spans="1:5" x14ac:dyDescent="0.2">
      <c r="A46" s="119"/>
      <c r="B46" s="117"/>
      <c r="C46" s="117"/>
      <c r="D46" s="109"/>
      <c r="E46" s="109"/>
    </row>
    <row r="47" spans="1:5" x14ac:dyDescent="0.2">
      <c r="A47" s="119"/>
    </row>
    <row r="48" spans="1:5" x14ac:dyDescent="0.2">
      <c r="A48" s="119"/>
      <c r="B48" s="117"/>
      <c r="C48" s="117"/>
      <c r="D48" s="109"/>
      <c r="E48" s="109"/>
    </row>
    <row r="49" spans="1:5" x14ac:dyDescent="0.2">
      <c r="A49" s="119"/>
    </row>
    <row r="50" spans="1:5" x14ac:dyDescent="0.2">
      <c r="A50" s="119"/>
      <c r="B50" s="117"/>
      <c r="C50" s="117"/>
      <c r="D50" s="109"/>
      <c r="E50" s="109"/>
    </row>
    <row r="51" spans="1:5" x14ac:dyDescent="0.2">
      <c r="A51" s="119"/>
    </row>
    <row r="52" spans="1:5" x14ac:dyDescent="0.2">
      <c r="A52" s="119"/>
      <c r="B52" s="117"/>
      <c r="C52" s="117"/>
      <c r="D52" s="109"/>
      <c r="E52" s="109"/>
    </row>
    <row r="53" spans="1:5" x14ac:dyDescent="0.2">
      <c r="A53" s="119"/>
    </row>
    <row r="54" spans="1:5" x14ac:dyDescent="0.2">
      <c r="A54" s="119"/>
    </row>
    <row r="55" spans="1:5" x14ac:dyDescent="0.2">
      <c r="A55" s="119"/>
      <c r="B55" s="117"/>
      <c r="C55" s="117"/>
      <c r="D55" s="109"/>
      <c r="E55" s="109"/>
    </row>
    <row r="56" spans="1:5" x14ac:dyDescent="0.2">
      <c r="A56" s="119"/>
    </row>
    <row r="57" spans="1:5" x14ac:dyDescent="0.2">
      <c r="A57" s="119"/>
    </row>
    <row r="58" spans="1:5" x14ac:dyDescent="0.2">
      <c r="A58" s="119"/>
    </row>
    <row r="59" spans="1:5" x14ac:dyDescent="0.2">
      <c r="A59" s="119"/>
      <c r="B59" s="117"/>
      <c r="C59" s="117"/>
      <c r="D59" s="109"/>
      <c r="E59" s="109"/>
    </row>
    <row r="60" spans="1:5" x14ac:dyDescent="0.2">
      <c r="A60" s="119"/>
    </row>
    <row r="61" spans="1:5" x14ac:dyDescent="0.2">
      <c r="A61" s="119"/>
      <c r="B61" s="117"/>
      <c r="C61" s="117"/>
      <c r="D61" s="109"/>
      <c r="E61" s="109"/>
    </row>
    <row r="62" spans="1:5" x14ac:dyDescent="0.2">
      <c r="A62" s="119"/>
    </row>
    <row r="63" spans="1:5" x14ac:dyDescent="0.2">
      <c r="A63" s="119"/>
    </row>
    <row r="64" spans="1:5" x14ac:dyDescent="0.2">
      <c r="A64" s="119"/>
    </row>
  </sheetData>
  <sheetProtection algorithmName="SHA-512" hashValue="wpu+lYC03/GJ0rkmL4RK67eY7B1m9NhjssXxyNNlCh/AiBcK02CXGSG3Px851SUgjdixehj+TC73Lrd3UhI6uw==" saltValue="NPHLe7xlW5yKBHflS53WHw==" spinCount="100000" sheet="1" objects="1" scenarios="1"/>
  <mergeCells count="4">
    <mergeCell ref="A1:B1"/>
    <mergeCell ref="C1:E1"/>
    <mergeCell ref="A28:E28"/>
    <mergeCell ref="A30:E30"/>
  </mergeCells>
  <phoneticPr fontId="46" type="noConversion"/>
  <pageMargins left="0.74803149606299213" right="0.35433070866141736" top="0.82677165354330717" bottom="0.62992125984251968" header="0.51181102362204722" footer="0.23622047244094491"/>
  <pageSetup paperSize="9" scale="61"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rowBreaks count="3" manualBreakCount="3">
    <brk id="8" max="4" man="1"/>
    <brk id="15" max="4" man="1"/>
    <brk id="1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fdc805db8e657edee903474acd04fef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6462f6a7cb4bdb07ea9f18dcf6aa09d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1F8533-0C6F-4D99-A756-19C0E4422EDA}">
  <ds:schemaRefs>
    <ds:schemaRef ds:uri="http://schemas.microsoft.com/sharepoint/v3/contenttype/forms"/>
  </ds:schemaRefs>
</ds:datastoreItem>
</file>

<file path=customXml/itemProps2.xml><?xml version="1.0" encoding="utf-8"?>
<ds:datastoreItem xmlns:ds="http://schemas.openxmlformats.org/officeDocument/2006/customXml" ds:itemID="{A9B80764-A3FA-484C-8A58-C18FFA7383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BEA55F-DFE0-4857-8D34-70EF7120A33E}">
  <ds:schemaRef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0fa31202-d9fb-4648-a67c-fa3815d3b5cb"/>
    <ds:schemaRef ds:uri="http://www.w3.org/XML/1998/namespace"/>
    <ds:schemaRef ds:uri="http://purl.org/dc/terms/"/>
    <ds:schemaRef ds:uri="http://schemas.microsoft.com/office/2006/metadata/properties"/>
    <ds:schemaRef ds:uri="40faa72d-7604-4f4d-a488-93cffb7df14f"/>
    <ds:schemaRef ds:uri="962d65e8-ec2e-4f08-b510-02888a857b6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7</vt:i4>
      </vt:variant>
    </vt:vector>
  </HeadingPairs>
  <TitlesOfParts>
    <vt:vector size="11" baseType="lpstr">
      <vt:lpstr>Voorblad</vt:lpstr>
      <vt:lpstr>Kw. gunningscriteria perceel 1</vt:lpstr>
      <vt:lpstr>Kw. gunningscriteria perceel 2</vt:lpstr>
      <vt:lpstr>Kw. gunningscriteria perceel 3</vt:lpstr>
      <vt:lpstr>'Kw. gunningscriteria perceel 1'!Afdrukbereik</vt:lpstr>
      <vt:lpstr>'Kw. gunningscriteria perceel 2'!Afdrukbereik</vt:lpstr>
      <vt:lpstr>'Kw. gunningscriteria perceel 3'!Afdrukbereik</vt:lpstr>
      <vt:lpstr>Voorblad!Afdrukbereik</vt:lpstr>
      <vt:lpstr>'Kw. gunningscriteria perceel 1'!Afdruktitels</vt:lpstr>
      <vt:lpstr>'Kw. gunningscriteria perceel 2'!Afdruktitels</vt:lpstr>
      <vt:lpstr>'Kw. gunningscriteria perceel 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2026-03-12T06:47:10Z</cp:lastPrinted>
  <dcterms:created xsi:type="dcterms:W3CDTF">2008-02-01T08:20:49Z</dcterms:created>
  <dcterms:modified xsi:type="dcterms:W3CDTF">2026-03-12T15:29:41Z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1000600</vt:r8>
  </property>
  <property fmtid="{D5CDD505-2E9C-101B-9397-08002B2CF9AE}" pid="4" name="MediaServiceImageTags">
    <vt:lpwstr/>
  </property>
</Properties>
</file>