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rorailbv-my.sharepoint.com/personal/johan_dewaal_ka_prorail_nl/Documents/Mijn Documenten/Projecten 2026/Innovatie Bronaanpak Spoortrillingen (IBS) Wietske/"/>
    </mc:Choice>
  </mc:AlternateContent>
  <xr:revisionPtr revIDLastSave="24" documentId="8_{8DDB93BA-C9B1-44B0-AC23-7AF6C00A6FA8}" xr6:coauthVersionLast="47" xr6:coauthVersionMax="47" xr10:uidLastSave="{8916A255-2FF5-422F-97F9-00FF81346C44}"/>
  <bookViews>
    <workbookView xWindow="28680" yWindow="1905" windowWidth="29040" windowHeight="15720" xr2:uid="{56FEFCC3-DADC-4DBE-AFA5-7F51E8007258}"/>
  </bookViews>
  <sheets>
    <sheet name="Prijzenbla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4" l="1"/>
  <c r="I61" i="4"/>
  <c r="I60" i="4"/>
  <c r="I59" i="4"/>
  <c r="I58" i="4"/>
  <c r="I55" i="4"/>
  <c r="I52" i="4"/>
  <c r="I51" i="4"/>
  <c r="I50" i="4"/>
  <c r="I49" i="4"/>
  <c r="I48" i="4"/>
  <c r="I47" i="4"/>
  <c r="I44" i="4"/>
  <c r="I43" i="4"/>
  <c r="I42" i="4"/>
  <c r="I41" i="4"/>
  <c r="I40" i="4"/>
  <c r="I37" i="4"/>
  <c r="I36" i="4"/>
  <c r="I35" i="4"/>
  <c r="I34" i="4"/>
  <c r="I33" i="4"/>
  <c r="I79" i="4"/>
  <c r="I30" i="4"/>
  <c r="I29" i="4"/>
  <c r="I26" i="4"/>
  <c r="I25" i="4"/>
  <c r="I24" i="4"/>
  <c r="I23" i="4"/>
  <c r="I20" i="4"/>
  <c r="I19" i="4"/>
  <c r="I16" i="4"/>
  <c r="I15" i="4"/>
  <c r="I66" i="4" l="1"/>
  <c r="I74" i="4" s="1"/>
</calcChain>
</file>

<file path=xl/sharedStrings.xml><?xml version="1.0" encoding="utf-8"?>
<sst xmlns="http://schemas.openxmlformats.org/spreadsheetml/2006/main" count="105" uniqueCount="74">
  <si>
    <t>Inschrijver:</t>
  </si>
  <si>
    <t>Bedrijfsnaam</t>
  </si>
  <si>
    <t>Door inschrijver in te vullen</t>
  </si>
  <si>
    <t>Datum</t>
  </si>
  <si>
    <t>datum</t>
  </si>
  <si>
    <t>Inschrijfsom over te nemen</t>
  </si>
  <si>
    <t>Aantal</t>
  </si>
  <si>
    <t>Eenheidsprijs</t>
  </si>
  <si>
    <t>Totaal</t>
  </si>
  <si>
    <t>op inschrijfformulier</t>
  </si>
  <si>
    <t>WP2.1</t>
  </si>
  <si>
    <t>Ter beschikking stellen testwagons</t>
  </si>
  <si>
    <t>Ter beschikking stellen 1 testwagon voor voorbereiding ombouw en ontheffing</t>
  </si>
  <si>
    <t>post</t>
  </si>
  <si>
    <t>Ter beschikking stellen testwagons voor ombouw en testperiode (uitgangspunt 2 mnd)</t>
  </si>
  <si>
    <t>maanden</t>
  </si>
  <si>
    <t>WP2.2</t>
  </si>
  <si>
    <t>Opstellen draaiboek voor testen en voorbereiden testen</t>
  </si>
  <si>
    <t>Opstellen draaiboek</t>
  </si>
  <si>
    <t>Opstellen logistiek plan</t>
  </si>
  <si>
    <t>WP2.3</t>
  </si>
  <si>
    <t>Opstellen en logistiek testwagons</t>
  </si>
  <si>
    <t>Aanvoer van de wagons naar de ombouwlocatie</t>
  </si>
  <si>
    <t>Opstellen van de wagons voor en na de testperiode</t>
  </si>
  <si>
    <t>Opstellen van de wagons gedurende de testperiode</t>
  </si>
  <si>
    <t>Tussentijdse verplaatsing van de wagons</t>
  </si>
  <si>
    <t>WP2.4</t>
  </si>
  <si>
    <t>Voorbereiding modificatie en opbouw veiligheidsdossier</t>
  </si>
  <si>
    <t>Voorbereiding modificatie</t>
  </si>
  <si>
    <t>Opbouw veiligheidsdossier</t>
  </si>
  <si>
    <t>WP2.6</t>
  </si>
  <si>
    <t>Modificeren en beladen van de testwagons</t>
  </si>
  <si>
    <t>Lagere onafgeveerde massa wielen (bij de helft van het aantal wagons) en bepalen gewicht</t>
  </si>
  <si>
    <t>Inbouwen van de rubberen veerelementen (bij de helft van het aantal wagons)</t>
  </si>
  <si>
    <t>Kosten assistentie van inspectie derden</t>
  </si>
  <si>
    <t xml:space="preserve">Beladen van de testwagons </t>
  </si>
  <si>
    <t>Technische controle en vrijgave van de wagons</t>
  </si>
  <si>
    <t>WP2.7</t>
  </si>
  <si>
    <t>Uitvoeren en begeleiden van testritten</t>
  </si>
  <si>
    <t>Tractie (1 dienst = 2 locomotieven)</t>
  </si>
  <si>
    <t>dienst</t>
  </si>
  <si>
    <t>Twee machinisten (1 dienst = 2 machinisten)</t>
  </si>
  <si>
    <t>Beproevingsritbegeleider/testleider</t>
  </si>
  <si>
    <t>Kosten aanvraag dienstregeling</t>
  </si>
  <si>
    <t>Kosten coördinatie/afstemming meetinstituut</t>
  </si>
  <si>
    <t>WP2.8</t>
  </si>
  <si>
    <t>Terugbouw en teruglevering van de testwagons</t>
  </si>
  <si>
    <t>Terugbouw in de oorspronkelijke staat van de testwagons</t>
  </si>
  <si>
    <t>Ontladen van de testwagons</t>
  </si>
  <si>
    <t>Terugleveren van de wagons</t>
  </si>
  <si>
    <t>Opslag gedemonteerde onderdelen (1 jaar)</t>
  </si>
  <si>
    <t>Afvoeren gedemonteerde onderdelen</t>
  </si>
  <si>
    <t>WP2.9</t>
  </si>
  <si>
    <t>Risicomanagement</t>
  </si>
  <si>
    <t>WP2.10</t>
  </si>
  <si>
    <t>Projectafstemming</t>
  </si>
  <si>
    <t>Wekelijks projectafstemming</t>
  </si>
  <si>
    <t>stuks</t>
  </si>
  <si>
    <t>Maandelijkse check risicomatrix en planning</t>
  </si>
  <si>
    <t>Ad hoc overleggen</t>
  </si>
  <si>
    <t>Projectevaluatie</t>
  </si>
  <si>
    <t>WP2.12</t>
  </si>
  <si>
    <t>Gemiddeld uurtarief voor extra werkzaamheden</t>
  </si>
  <si>
    <t>uur</t>
  </si>
  <si>
    <t>Subtotaal</t>
  </si>
  <si>
    <t>WP 2.11</t>
  </si>
  <si>
    <t xml:space="preserve">Uitbreiden testprogramma 2e veerelement </t>
  </si>
  <si>
    <t>Totaal testen 2e veerelement</t>
  </si>
  <si>
    <t>Inschrijfsom</t>
  </si>
  <si>
    <t>WP2.5</t>
  </si>
  <si>
    <t>Aanvraag ontheffing (optie)</t>
  </si>
  <si>
    <t>Aanvraag ontheffing</t>
  </si>
  <si>
    <t>Versie 1.0, d.d. 2-03-2026</t>
  </si>
  <si>
    <t>Annex 5.1 - Aanbiedingsbegroting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</si>
</sst>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"/>
    <numFmt numFmtId="166" formatCode="_ * #,##0_ ;_ * \-#,##0_ ;_ * &quot;-&quot;??_ ;_ @_ 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4" fontId="0" fillId="0" borderId="2" xfId="0" applyNumberFormat="1" applyBorder="1"/>
    <xf numFmtId="164" fontId="2" fillId="0" borderId="2" xfId="0" applyNumberFormat="1" applyFont="1" applyBorder="1"/>
    <xf numFmtId="164" fontId="4" fillId="0" borderId="0" xfId="0" applyNumberFormat="1" applyFont="1"/>
    <xf numFmtId="164" fontId="0" fillId="2" borderId="0" xfId="0" applyNumberFormat="1" applyFill="1"/>
    <xf numFmtId="0" fontId="3" fillId="0" borderId="0" xfId="0" applyFont="1"/>
    <xf numFmtId="0" fontId="6" fillId="0" borderId="0" xfId="0" applyFont="1"/>
    <xf numFmtId="0" fontId="7" fillId="2" borderId="0" xfId="0" applyFont="1" applyFill="1"/>
    <xf numFmtId="164" fontId="0" fillId="2" borderId="4" xfId="0" applyNumberFormat="1" applyFill="1" applyBorder="1"/>
    <xf numFmtId="164" fontId="0" fillId="3" borderId="4" xfId="0" applyNumberFormat="1" applyFill="1" applyBorder="1"/>
    <xf numFmtId="164" fontId="8" fillId="0" borderId="0" xfId="0" applyNumberFormat="1" applyFont="1"/>
    <xf numFmtId="166" fontId="0" fillId="2" borderId="0" xfId="1" applyNumberFormat="1" applyFont="1" applyFill="1"/>
    <xf numFmtId="0" fontId="1" fillId="0" borderId="1" xfId="0" applyFont="1" applyBorder="1"/>
    <xf numFmtId="0" fontId="0" fillId="0" borderId="2" xfId="0" applyBorder="1"/>
    <xf numFmtId="164" fontId="2" fillId="0" borderId="3" xfId="0" applyNumberFormat="1" applyFont="1" applyBorder="1"/>
    <xf numFmtId="164" fontId="2" fillId="3" borderId="3" xfId="0" applyNumberFormat="1" applyFont="1" applyFill="1" applyBorder="1"/>
    <xf numFmtId="0" fontId="9" fillId="0" borderId="0" xfId="0" applyFont="1"/>
    <xf numFmtId="0" fontId="10" fillId="2" borderId="0" xfId="0" applyFont="1" applyFill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F2E98-4B46-4382-AD99-45349A78CDA1}">
  <dimension ref="A1:Q103"/>
  <sheetViews>
    <sheetView showGridLines="0" tabSelected="1" zoomScale="85" zoomScaleNormal="85" workbookViewId="0">
      <selection activeCell="B8" sqref="B8"/>
    </sheetView>
  </sheetViews>
  <sheetFormatPr defaultRowHeight="12.75" customHeight="1" x14ac:dyDescent="0.25"/>
  <cols>
    <col min="1" max="1" width="14.453125" bestFit="1" customWidth="1"/>
    <col min="2" max="2" width="62.54296875" customWidth="1"/>
    <col min="3" max="3" width="2.81640625" customWidth="1"/>
    <col min="4" max="4" width="13.7265625" style="1" customWidth="1"/>
    <col min="5" max="5" width="6.81640625" style="1" bestFit="1" customWidth="1"/>
    <col min="6" max="6" width="8.1796875" style="1" bestFit="1" customWidth="1"/>
    <col min="7" max="7" width="12.54296875" style="1" bestFit="1" customWidth="1"/>
    <col min="8" max="8" width="3.26953125" style="1" customWidth="1"/>
    <col min="9" max="9" width="12.7265625" style="1" customWidth="1"/>
    <col min="10" max="10" width="3.1796875" style="1" customWidth="1"/>
    <col min="11" max="11" width="11.54296875" style="1" customWidth="1"/>
    <col min="12" max="13" width="9.54296875" style="1" customWidth="1"/>
    <col min="14" max="14" width="12.1796875" style="1" customWidth="1"/>
  </cols>
  <sheetData>
    <row r="1" spans="1:13" ht="17" customHeight="1" x14ac:dyDescent="0.35">
      <c r="A1" s="9" t="s">
        <v>73</v>
      </c>
      <c r="B1" s="9"/>
    </row>
    <row r="2" spans="1:13" ht="16.5" customHeight="1" x14ac:dyDescent="0.35">
      <c r="A2" t="s">
        <v>72</v>
      </c>
      <c r="B2" s="9"/>
    </row>
    <row r="4" spans="1:13" ht="16.5" customHeight="1" x14ac:dyDescent="0.35">
      <c r="A4" s="10" t="s">
        <v>0</v>
      </c>
      <c r="B4" s="21" t="s">
        <v>1</v>
      </c>
    </row>
    <row r="5" spans="1:13" ht="16.5" customHeight="1" x14ac:dyDescent="0.35">
      <c r="A5" s="10" t="s">
        <v>3</v>
      </c>
      <c r="B5" s="11" t="s">
        <v>4</v>
      </c>
    </row>
    <row r="7" spans="1:13" ht="12.75" customHeight="1" x14ac:dyDescent="0.3">
      <c r="I7" s="12"/>
      <c r="J7" s="7" t="s">
        <v>2</v>
      </c>
    </row>
    <row r="9" spans="1:13" ht="12.75" customHeight="1" x14ac:dyDescent="0.3">
      <c r="I9" s="13"/>
      <c r="J9" s="7" t="s">
        <v>5</v>
      </c>
    </row>
    <row r="10" spans="1:13" ht="12.75" customHeight="1" x14ac:dyDescent="0.3">
      <c r="I10" s="4"/>
      <c r="J10" s="7" t="s">
        <v>9</v>
      </c>
    </row>
    <row r="11" spans="1:13" ht="12.75" customHeight="1" x14ac:dyDescent="0.3">
      <c r="I11" s="4"/>
      <c r="J11" s="7"/>
    </row>
    <row r="12" spans="1:13" ht="12.75" customHeight="1" x14ac:dyDescent="0.3">
      <c r="I12" s="4"/>
      <c r="J12" s="7"/>
    </row>
    <row r="13" spans="1:13" ht="13" x14ac:dyDescent="0.3">
      <c r="D13" s="4"/>
      <c r="E13" s="4" t="s">
        <v>6</v>
      </c>
      <c r="F13" s="4"/>
      <c r="G13" s="4" t="s">
        <v>7</v>
      </c>
      <c r="H13" s="4"/>
      <c r="I13" s="4" t="s">
        <v>8</v>
      </c>
      <c r="J13" s="4"/>
      <c r="M13" s="4"/>
    </row>
    <row r="14" spans="1:13" ht="13" x14ac:dyDescent="0.3">
      <c r="A14" s="2" t="s">
        <v>10</v>
      </c>
      <c r="B14" s="2" t="s">
        <v>11</v>
      </c>
    </row>
    <row r="15" spans="1:13" ht="12.5" x14ac:dyDescent="0.25">
      <c r="B15" t="s">
        <v>12</v>
      </c>
      <c r="E15">
        <v>1</v>
      </c>
      <c r="F15" t="s">
        <v>13</v>
      </c>
      <c r="G15" s="8"/>
      <c r="I15" s="1">
        <f>E15*G15</f>
        <v>0</v>
      </c>
    </row>
    <row r="16" spans="1:13" ht="13" x14ac:dyDescent="0.3">
      <c r="B16" t="s">
        <v>14</v>
      </c>
      <c r="E16">
        <v>2</v>
      </c>
      <c r="F16" t="s">
        <v>15</v>
      </c>
      <c r="G16" s="8"/>
      <c r="I16" s="1">
        <f>E16*G16</f>
        <v>0</v>
      </c>
      <c r="K16" s="14"/>
    </row>
    <row r="17" spans="1:11" ht="12.75" customHeight="1" x14ac:dyDescent="0.25">
      <c r="E17"/>
      <c r="F17"/>
      <c r="G17"/>
    </row>
    <row r="18" spans="1:11" ht="13" x14ac:dyDescent="0.3">
      <c r="A18" s="2" t="s">
        <v>16</v>
      </c>
      <c r="B18" s="2" t="s">
        <v>17</v>
      </c>
      <c r="E18"/>
      <c r="F18"/>
      <c r="G18"/>
    </row>
    <row r="19" spans="1:11" ht="12.5" x14ac:dyDescent="0.25">
      <c r="B19" t="s">
        <v>18</v>
      </c>
      <c r="E19">
        <v>1</v>
      </c>
      <c r="F19" t="s">
        <v>13</v>
      </c>
      <c r="G19" s="8"/>
      <c r="I19" s="1">
        <f t="shared" ref="I19:I20" si="0">E19*G19</f>
        <v>0</v>
      </c>
    </row>
    <row r="20" spans="1:11" ht="12.5" x14ac:dyDescent="0.25">
      <c r="B20" t="s">
        <v>19</v>
      </c>
      <c r="E20">
        <v>1</v>
      </c>
      <c r="F20" t="s">
        <v>13</v>
      </c>
      <c r="G20" s="8"/>
      <c r="I20" s="1">
        <f t="shared" si="0"/>
        <v>0</v>
      </c>
    </row>
    <row r="21" spans="1:11" ht="12.75" customHeight="1" x14ac:dyDescent="0.25">
      <c r="E21"/>
      <c r="F21"/>
    </row>
    <row r="22" spans="1:11" ht="13" x14ac:dyDescent="0.3">
      <c r="A22" s="2" t="s">
        <v>20</v>
      </c>
      <c r="B22" s="2" t="s">
        <v>21</v>
      </c>
      <c r="E22"/>
      <c r="F22"/>
    </row>
    <row r="23" spans="1:11" ht="13" x14ac:dyDescent="0.3">
      <c r="B23" s="20" t="s">
        <v>22</v>
      </c>
      <c r="E23" s="20">
        <v>1</v>
      </c>
      <c r="F23" s="20" t="s">
        <v>13</v>
      </c>
      <c r="G23" s="8"/>
      <c r="I23" s="1">
        <f t="shared" ref="I23:I26" si="1">E23*G23</f>
        <v>0</v>
      </c>
      <c r="K23" s="14"/>
    </row>
    <row r="24" spans="1:11" ht="12.5" x14ac:dyDescent="0.25">
      <c r="B24" s="20" t="s">
        <v>23</v>
      </c>
      <c r="E24" s="20">
        <v>1</v>
      </c>
      <c r="F24" s="20" t="s">
        <v>13</v>
      </c>
      <c r="G24" s="8"/>
      <c r="I24" s="1">
        <f t="shared" si="1"/>
        <v>0</v>
      </c>
    </row>
    <row r="25" spans="1:11" ht="12.5" x14ac:dyDescent="0.25">
      <c r="B25" t="s">
        <v>24</v>
      </c>
      <c r="E25" s="20">
        <v>1</v>
      </c>
      <c r="F25" s="20" t="s">
        <v>13</v>
      </c>
      <c r="G25" s="8"/>
      <c r="I25" s="1">
        <f t="shared" si="1"/>
        <v>0</v>
      </c>
    </row>
    <row r="26" spans="1:11" ht="12.5" x14ac:dyDescent="0.25">
      <c r="B26" t="s">
        <v>25</v>
      </c>
      <c r="E26" s="20">
        <v>1</v>
      </c>
      <c r="F26" s="20" t="s">
        <v>13</v>
      </c>
      <c r="G26" s="8"/>
      <c r="I26" s="1">
        <f t="shared" si="1"/>
        <v>0</v>
      </c>
    </row>
    <row r="27" spans="1:11" ht="12.75" customHeight="1" x14ac:dyDescent="0.25">
      <c r="E27"/>
      <c r="F27"/>
    </row>
    <row r="28" spans="1:11" ht="13" x14ac:dyDescent="0.3">
      <c r="A28" s="2" t="s">
        <v>26</v>
      </c>
      <c r="B28" s="2" t="s">
        <v>27</v>
      </c>
      <c r="E28"/>
      <c r="F28"/>
    </row>
    <row r="29" spans="1:11" ht="12.5" x14ac:dyDescent="0.25">
      <c r="B29" t="s">
        <v>28</v>
      </c>
      <c r="E29">
        <v>1</v>
      </c>
      <c r="F29" t="s">
        <v>13</v>
      </c>
      <c r="G29" s="8"/>
      <c r="I29" s="1">
        <f t="shared" ref="I29:I30" si="2">E29*G29</f>
        <v>0</v>
      </c>
    </row>
    <row r="30" spans="1:11" ht="12.5" x14ac:dyDescent="0.25">
      <c r="B30" t="s">
        <v>29</v>
      </c>
      <c r="E30">
        <v>1</v>
      </c>
      <c r="F30" t="s">
        <v>13</v>
      </c>
      <c r="G30" s="8"/>
      <c r="I30" s="1">
        <f t="shared" si="2"/>
        <v>0</v>
      </c>
    </row>
    <row r="31" spans="1:11" ht="12.75" customHeight="1" x14ac:dyDescent="0.25">
      <c r="E31"/>
      <c r="F31"/>
    </row>
    <row r="32" spans="1:11" ht="13" x14ac:dyDescent="0.3">
      <c r="A32" s="2" t="s">
        <v>30</v>
      </c>
      <c r="B32" s="2" t="s">
        <v>31</v>
      </c>
      <c r="E32"/>
      <c r="F32"/>
    </row>
    <row r="33" spans="1:9" ht="12.5" x14ac:dyDescent="0.25">
      <c r="B33" t="s">
        <v>32</v>
      </c>
      <c r="E33">
        <v>1</v>
      </c>
      <c r="F33" t="s">
        <v>13</v>
      </c>
      <c r="G33" s="8"/>
      <c r="I33" s="1">
        <f t="shared" ref="I33:I37" si="3">E33*G33</f>
        <v>0</v>
      </c>
    </row>
    <row r="34" spans="1:9" ht="12.5" x14ac:dyDescent="0.25">
      <c r="B34" t="s">
        <v>33</v>
      </c>
      <c r="E34">
        <v>1</v>
      </c>
      <c r="F34" t="s">
        <v>13</v>
      </c>
      <c r="G34" s="8"/>
      <c r="I34" s="1">
        <f t="shared" si="3"/>
        <v>0</v>
      </c>
    </row>
    <row r="35" spans="1:9" ht="12.5" x14ac:dyDescent="0.25">
      <c r="B35" t="s">
        <v>34</v>
      </c>
      <c r="E35">
        <v>1</v>
      </c>
      <c r="F35" t="s">
        <v>13</v>
      </c>
      <c r="G35" s="8"/>
      <c r="I35" s="1">
        <f t="shared" si="3"/>
        <v>0</v>
      </c>
    </row>
    <row r="36" spans="1:9" ht="12.5" x14ac:dyDescent="0.25">
      <c r="B36" t="s">
        <v>35</v>
      </c>
      <c r="E36">
        <v>1</v>
      </c>
      <c r="F36" t="s">
        <v>13</v>
      </c>
      <c r="G36" s="8"/>
      <c r="I36" s="1">
        <f t="shared" si="3"/>
        <v>0</v>
      </c>
    </row>
    <row r="37" spans="1:9" ht="12.5" x14ac:dyDescent="0.25">
      <c r="B37" t="s">
        <v>36</v>
      </c>
      <c r="E37">
        <v>1</v>
      </c>
      <c r="F37" t="s">
        <v>13</v>
      </c>
      <c r="G37" s="8"/>
      <c r="I37" s="1">
        <f t="shared" si="3"/>
        <v>0</v>
      </c>
    </row>
    <row r="38" spans="1:9" ht="12.75" customHeight="1" x14ac:dyDescent="0.25">
      <c r="E38"/>
      <c r="F38"/>
    </row>
    <row r="39" spans="1:9" ht="13" x14ac:dyDescent="0.3">
      <c r="A39" s="2" t="s">
        <v>37</v>
      </c>
      <c r="B39" s="2" t="s">
        <v>38</v>
      </c>
      <c r="E39"/>
      <c r="F39"/>
    </row>
    <row r="40" spans="1:9" ht="12.5" x14ac:dyDescent="0.25">
      <c r="B40" t="s">
        <v>39</v>
      </c>
      <c r="E40" s="15"/>
      <c r="F40" t="s">
        <v>40</v>
      </c>
      <c r="G40" s="8"/>
      <c r="I40" s="1">
        <f t="shared" ref="I40:I44" si="4">E40*G40</f>
        <v>0</v>
      </c>
    </row>
    <row r="41" spans="1:9" ht="12.5" x14ac:dyDescent="0.25">
      <c r="B41" t="s">
        <v>41</v>
      </c>
      <c r="E41" s="15"/>
      <c r="F41" t="s">
        <v>40</v>
      </c>
      <c r="G41" s="8"/>
      <c r="I41" s="1">
        <f t="shared" si="4"/>
        <v>0</v>
      </c>
    </row>
    <row r="42" spans="1:9" ht="12.5" x14ac:dyDescent="0.25">
      <c r="B42" t="s">
        <v>42</v>
      </c>
      <c r="E42" s="15"/>
      <c r="F42" t="s">
        <v>40</v>
      </c>
      <c r="G42" s="8"/>
      <c r="I42" s="1">
        <f t="shared" si="4"/>
        <v>0</v>
      </c>
    </row>
    <row r="43" spans="1:9" ht="12.5" x14ac:dyDescent="0.25">
      <c r="B43" t="s">
        <v>43</v>
      </c>
      <c r="E43" s="15"/>
      <c r="F43" s="20" t="s">
        <v>40</v>
      </c>
      <c r="G43" s="8"/>
      <c r="I43" s="1">
        <f t="shared" si="4"/>
        <v>0</v>
      </c>
    </row>
    <row r="44" spans="1:9" ht="12.5" x14ac:dyDescent="0.25">
      <c r="B44" t="s">
        <v>44</v>
      </c>
      <c r="E44" s="15"/>
      <c r="F44" s="20" t="s">
        <v>40</v>
      </c>
      <c r="G44" s="8"/>
      <c r="I44" s="1">
        <f t="shared" si="4"/>
        <v>0</v>
      </c>
    </row>
    <row r="46" spans="1:9" ht="13" x14ac:dyDescent="0.3">
      <c r="A46" s="2" t="s">
        <v>45</v>
      </c>
      <c r="B46" s="2" t="s">
        <v>46</v>
      </c>
    </row>
    <row r="47" spans="1:9" ht="12.5" x14ac:dyDescent="0.25">
      <c r="B47" t="s">
        <v>47</v>
      </c>
      <c r="E47">
        <v>1</v>
      </c>
      <c r="F47" t="s">
        <v>13</v>
      </c>
      <c r="G47" s="8"/>
      <c r="I47" s="1">
        <f t="shared" ref="I47:I52" si="5">E47*G47</f>
        <v>0</v>
      </c>
    </row>
    <row r="48" spans="1:9" ht="12.5" x14ac:dyDescent="0.25">
      <c r="B48" t="s">
        <v>36</v>
      </c>
      <c r="E48">
        <v>1</v>
      </c>
      <c r="F48" t="s">
        <v>13</v>
      </c>
      <c r="G48" s="8"/>
      <c r="I48" s="1">
        <f t="shared" si="5"/>
        <v>0</v>
      </c>
    </row>
    <row r="49" spans="1:11" ht="12.5" x14ac:dyDescent="0.25">
      <c r="B49" t="s">
        <v>48</v>
      </c>
      <c r="E49">
        <v>1</v>
      </c>
      <c r="F49" t="s">
        <v>13</v>
      </c>
      <c r="G49" s="8"/>
      <c r="I49" s="1">
        <f t="shared" si="5"/>
        <v>0</v>
      </c>
    </row>
    <row r="50" spans="1:11" ht="12.5" x14ac:dyDescent="0.25">
      <c r="B50" t="s">
        <v>49</v>
      </c>
      <c r="E50">
        <v>1</v>
      </c>
      <c r="F50" t="s">
        <v>13</v>
      </c>
      <c r="G50" s="8"/>
      <c r="I50" s="1">
        <f t="shared" si="5"/>
        <v>0</v>
      </c>
    </row>
    <row r="51" spans="1:11" ht="12.5" x14ac:dyDescent="0.25">
      <c r="B51" t="s">
        <v>50</v>
      </c>
      <c r="E51">
        <v>1</v>
      </c>
      <c r="F51" t="s">
        <v>13</v>
      </c>
      <c r="G51" s="8"/>
      <c r="I51" s="1">
        <f t="shared" si="5"/>
        <v>0</v>
      </c>
    </row>
    <row r="52" spans="1:11" ht="12.5" x14ac:dyDescent="0.25">
      <c r="B52" t="s">
        <v>51</v>
      </c>
      <c r="E52">
        <v>1</v>
      </c>
      <c r="F52" t="s">
        <v>13</v>
      </c>
      <c r="G52" s="8"/>
      <c r="I52" s="1">
        <f t="shared" si="5"/>
        <v>0</v>
      </c>
    </row>
    <row r="54" spans="1:11" ht="13" x14ac:dyDescent="0.3">
      <c r="A54" s="2" t="s">
        <v>52</v>
      </c>
      <c r="B54" s="2" t="s">
        <v>53</v>
      </c>
    </row>
    <row r="55" spans="1:11" ht="12.5" x14ac:dyDescent="0.25">
      <c r="B55" t="s">
        <v>53</v>
      </c>
      <c r="E55">
        <v>1</v>
      </c>
      <c r="F55" t="s">
        <v>13</v>
      </c>
      <c r="G55" s="8"/>
      <c r="I55" s="1">
        <f>E55*G55</f>
        <v>0</v>
      </c>
    </row>
    <row r="56" spans="1:11" ht="12.75" customHeight="1" x14ac:dyDescent="0.25">
      <c r="E56"/>
      <c r="F56"/>
    </row>
    <row r="57" spans="1:11" ht="13" x14ac:dyDescent="0.3">
      <c r="A57" s="2" t="s">
        <v>54</v>
      </c>
      <c r="B57" s="2" t="s">
        <v>55</v>
      </c>
      <c r="E57"/>
      <c r="F57"/>
    </row>
    <row r="58" spans="1:11" ht="13" x14ac:dyDescent="0.3">
      <c r="B58" t="s">
        <v>56</v>
      </c>
      <c r="E58">
        <v>32</v>
      </c>
      <c r="F58" t="s">
        <v>57</v>
      </c>
      <c r="G58" s="8"/>
      <c r="I58" s="1">
        <f t="shared" ref="I58:I61" si="6">E58*G58</f>
        <v>0</v>
      </c>
      <c r="K58" s="14"/>
    </row>
    <row r="59" spans="1:11" ht="13" x14ac:dyDescent="0.3">
      <c r="B59" t="s">
        <v>58</v>
      </c>
      <c r="E59">
        <v>8</v>
      </c>
      <c r="F59" t="s">
        <v>57</v>
      </c>
      <c r="G59" s="8"/>
      <c r="I59" s="1">
        <f t="shared" si="6"/>
        <v>0</v>
      </c>
      <c r="K59" s="14"/>
    </row>
    <row r="60" spans="1:11" ht="13" x14ac:dyDescent="0.3">
      <c r="B60" t="s">
        <v>59</v>
      </c>
      <c r="E60">
        <v>8</v>
      </c>
      <c r="F60" t="s">
        <v>57</v>
      </c>
      <c r="G60" s="8"/>
      <c r="I60" s="1">
        <f t="shared" si="6"/>
        <v>0</v>
      </c>
      <c r="K60" s="14"/>
    </row>
    <row r="61" spans="1:11" ht="12.5" x14ac:dyDescent="0.25">
      <c r="B61" t="s">
        <v>60</v>
      </c>
      <c r="E61">
        <v>1</v>
      </c>
      <c r="F61" t="s">
        <v>13</v>
      </c>
      <c r="G61" s="8"/>
      <c r="I61" s="1">
        <f t="shared" si="6"/>
        <v>0</v>
      </c>
    </row>
    <row r="62" spans="1:11" ht="12.75" customHeight="1" x14ac:dyDescent="0.25">
      <c r="E62"/>
      <c r="F62"/>
    </row>
    <row r="63" spans="1:11" ht="12.75" customHeight="1" x14ac:dyDescent="0.3">
      <c r="A63" s="2" t="s">
        <v>61</v>
      </c>
      <c r="B63" s="2" t="s">
        <v>62</v>
      </c>
      <c r="E63"/>
      <c r="F63"/>
    </row>
    <row r="64" spans="1:11" ht="12.75" customHeight="1" x14ac:dyDescent="0.25">
      <c r="B64" t="s">
        <v>62</v>
      </c>
      <c r="E64">
        <v>200</v>
      </c>
      <c r="F64" t="s">
        <v>63</v>
      </c>
      <c r="G64" s="8"/>
      <c r="I64" s="1">
        <f>E64*G64</f>
        <v>0</v>
      </c>
    </row>
    <row r="65" spans="1:10" ht="12.75" customHeight="1" thickBot="1" x14ac:dyDescent="0.3">
      <c r="E65"/>
      <c r="F65"/>
    </row>
    <row r="66" spans="1:10" ht="12.75" customHeight="1" thickBot="1" x14ac:dyDescent="0.35">
      <c r="B66" s="16" t="s">
        <v>64</v>
      </c>
      <c r="C66" s="17"/>
      <c r="D66" s="6"/>
      <c r="E66" s="6"/>
      <c r="F66" s="6"/>
      <c r="G66" s="5"/>
      <c r="H66" s="5"/>
      <c r="I66" s="18">
        <f>SUM(I15:I65)</f>
        <v>0</v>
      </c>
      <c r="J66" s="3"/>
    </row>
    <row r="67" spans="1:10" ht="12.75" customHeight="1" x14ac:dyDescent="0.25">
      <c r="E67"/>
      <c r="F67"/>
    </row>
    <row r="68" spans="1:10" ht="12.75" customHeight="1" x14ac:dyDescent="0.25">
      <c r="E68"/>
      <c r="F68"/>
    </row>
    <row r="69" spans="1:10" ht="12.75" customHeight="1" x14ac:dyDescent="0.3">
      <c r="A69" s="2" t="s">
        <v>65</v>
      </c>
      <c r="B69" s="2" t="s">
        <v>66</v>
      </c>
      <c r="E69"/>
      <c r="F69"/>
    </row>
    <row r="70" spans="1:10" ht="12.75" customHeight="1" x14ac:dyDescent="0.25">
      <c r="E70"/>
      <c r="F70"/>
    </row>
    <row r="71" spans="1:10" ht="12.75" customHeight="1" x14ac:dyDescent="0.3">
      <c r="B71" s="16" t="s">
        <v>67</v>
      </c>
      <c r="C71" s="17"/>
      <c r="D71" s="6"/>
      <c r="E71" s="6"/>
      <c r="F71" s="6"/>
      <c r="G71" s="5"/>
      <c r="H71" s="5"/>
      <c r="I71" s="18">
        <v>0</v>
      </c>
      <c r="J71" s="3"/>
    </row>
    <row r="72" spans="1:10" ht="12.75" customHeight="1" x14ac:dyDescent="0.25">
      <c r="E72"/>
      <c r="F72"/>
    </row>
    <row r="73" spans="1:10" ht="12.5" x14ac:dyDescent="0.25"/>
    <row r="74" spans="1:10" ht="12.75" customHeight="1" x14ac:dyDescent="0.3">
      <c r="B74" s="16" t="s">
        <v>68</v>
      </c>
      <c r="C74" s="17"/>
      <c r="D74" s="6"/>
      <c r="E74" s="6"/>
      <c r="F74" s="6"/>
      <c r="G74" s="5"/>
      <c r="H74" s="5"/>
      <c r="I74" s="19">
        <f>I66+I71</f>
        <v>0</v>
      </c>
    </row>
    <row r="78" spans="1:10" ht="12.75" customHeight="1" x14ac:dyDescent="0.3">
      <c r="A78" s="2" t="s">
        <v>69</v>
      </c>
      <c r="B78" s="2" t="s">
        <v>70</v>
      </c>
      <c r="E78"/>
      <c r="F78"/>
    </row>
    <row r="79" spans="1:10" ht="12.75" customHeight="1" x14ac:dyDescent="0.25">
      <c r="B79" t="s">
        <v>71</v>
      </c>
      <c r="E79">
        <v>1</v>
      </c>
      <c r="F79" t="s">
        <v>13</v>
      </c>
      <c r="G79" s="8"/>
      <c r="I79" s="1">
        <f>E79*G79</f>
        <v>0</v>
      </c>
    </row>
    <row r="85" spans="5:6" ht="12.75" customHeight="1" x14ac:dyDescent="0.25">
      <c r="E85"/>
      <c r="F85"/>
    </row>
    <row r="86" spans="5:6" ht="12.75" customHeight="1" x14ac:dyDescent="0.25">
      <c r="E86"/>
      <c r="F86"/>
    </row>
    <row r="87" spans="5:6" ht="12.75" customHeight="1" x14ac:dyDescent="0.25">
      <c r="E87"/>
      <c r="F87"/>
    </row>
    <row r="88" spans="5:6" ht="12.75" customHeight="1" x14ac:dyDescent="0.25">
      <c r="E88"/>
      <c r="F88"/>
    </row>
    <row r="89" spans="5:6" ht="12.75" customHeight="1" x14ac:dyDescent="0.25">
      <c r="E89"/>
      <c r="F89"/>
    </row>
    <row r="90" spans="5:6" ht="12.75" customHeight="1" x14ac:dyDescent="0.25">
      <c r="E90"/>
      <c r="F90"/>
    </row>
    <row r="91" spans="5:6" ht="12.75" customHeight="1" x14ac:dyDescent="0.25">
      <c r="E91"/>
      <c r="F91"/>
    </row>
    <row r="92" spans="5:6" ht="12.75" customHeight="1" x14ac:dyDescent="0.25">
      <c r="E92"/>
      <c r="F92"/>
    </row>
    <row r="93" spans="5:6" ht="12.75" customHeight="1" x14ac:dyDescent="0.25">
      <c r="E93"/>
      <c r="F93"/>
    </row>
    <row r="94" spans="5:6" ht="12.5" x14ac:dyDescent="0.25"/>
    <row r="95" spans="5:6" ht="12.5" x14ac:dyDescent="0.25"/>
    <row r="98" spans="1:17" ht="14" x14ac:dyDescent="0.3">
      <c r="K98" s="3"/>
      <c r="L98" s="3"/>
      <c r="M98" s="3"/>
    </row>
    <row r="100" spans="1:17" ht="13" x14ac:dyDescent="0.3">
      <c r="A100" s="2"/>
    </row>
    <row r="102" spans="1:17" ht="12.5" x14ac:dyDescent="0.25"/>
    <row r="103" spans="1:17" ht="12.5" x14ac:dyDescent="0.25">
      <c r="O103" s="1"/>
      <c r="P103" s="1"/>
      <c r="Q103" s="1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463d9ad-a683-4570-a9c0-3fcb50615ee3">TS017E29F1E-1047335636-184</_dlc_DocId>
    <_dlc_DocIdUrl xmlns="1463d9ad-a683-4570-a9c0-3fcb50615ee3">
      <Url>https://prorailbv.sharepoint.com/teams/IBS/_layouts/15/DocIdRedir.aspx?ID=TS017E29F1E-1047335636-184</Url>
      <Description>TS017E29F1E-1047335636-184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F89999BCF1A4C8EEEA4BB2607CDD8" ma:contentTypeVersion="4" ma:contentTypeDescription="Een nieuw document maken." ma:contentTypeScope="" ma:versionID="30d28131377090b431a07768391a57ea">
  <xsd:schema xmlns:xsd="http://www.w3.org/2001/XMLSchema" xmlns:xs="http://www.w3.org/2001/XMLSchema" xmlns:p="http://schemas.microsoft.com/office/2006/metadata/properties" xmlns:ns2="1463d9ad-a683-4570-a9c0-3fcb50615ee3" xmlns:ns3="2cd8eae2-ffed-4eb4-94ec-320c660548bd" targetNamespace="http://schemas.microsoft.com/office/2006/metadata/properties" ma:root="true" ma:fieldsID="a88203bb56dff489554fa098a2539939" ns2:_="" ns3:_="">
    <xsd:import namespace="1463d9ad-a683-4570-a9c0-3fcb50615ee3"/>
    <xsd:import namespace="2cd8eae2-ffed-4eb4-94ec-320c660548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3d9ad-a683-4570-a9c0-3fcb50615ee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8eae2-ffed-4eb4-94ec-320c6605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792CFEC-05BF-49B6-AE06-6452CA343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924A43-2E03-4FDA-9F2D-C7293FE4443C}">
  <ds:schemaRefs>
    <ds:schemaRef ds:uri="http://schemas.openxmlformats.org/package/2006/metadata/core-properties"/>
    <ds:schemaRef ds:uri="http://purl.org/dc/elements/1.1/"/>
    <ds:schemaRef ds:uri="2cd8eae2-ffed-4eb4-94ec-320c660548bd"/>
    <ds:schemaRef ds:uri="1463d9ad-a683-4570-a9c0-3fcb50615ee3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FEA133-EB89-4F9D-B3E6-DE2DC43CE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3d9ad-a683-4570-a9c0-3fcb50615ee3"/>
    <ds:schemaRef ds:uri="2cd8eae2-ffed-4eb4-94ec-320c66054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55DF35-93F9-436F-9B3D-4C258B16A63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Waal, J.G. de (Johan)</dc:creator>
  <cp:keywords/>
  <dc:description/>
  <cp:lastModifiedBy>Waal, J.G. de (Johan)</cp:lastModifiedBy>
  <cp:revision/>
  <cp:lastPrinted>2026-03-02T10:12:50Z</cp:lastPrinted>
  <dcterms:created xsi:type="dcterms:W3CDTF">2025-11-10T08:14:42Z</dcterms:created>
  <dcterms:modified xsi:type="dcterms:W3CDTF">2026-03-02T10:19:11Z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2025-11-10T12:21:50Z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30959251-5aa1-4122-a637-1079775bce49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0x0101000A0F89999BCF1A4C8EEEA4BB2607CDD8</vt:lpwstr>
  </property>
  <property fmtid="{D5CDD505-2E9C-101B-9397-08002B2CF9AE}" pid="11" name="_dlc_DocIdItemGuid">
    <vt:lpwstr>b9d2eac9-ff08-432d-8e4f-7c6a9cf270f1</vt:lpwstr>
  </property>
</Properties>
</file>