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ordoostpoldernl.sharepoint.com/teams/PROJ-Aanb.Brandstof/Shared Documents/General/02. Nota van Inlichtingen/"/>
    </mc:Choice>
  </mc:AlternateContent>
  <xr:revisionPtr revIDLastSave="60" documentId="8_{23016395-DF14-47DF-B8C9-9D2BE1E05620}" xr6:coauthVersionLast="47" xr6:coauthVersionMax="47" xr10:uidLastSave="{552F864C-73A4-4998-B2B0-FAD87ADDAF5C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I28" i="1" s="1"/>
  <c r="G27" i="1"/>
  <c r="I27" i="1" s="1"/>
  <c r="G20" i="1"/>
  <c r="I20" i="1" s="1"/>
  <c r="G19" i="1"/>
  <c r="I19" i="1" s="1"/>
  <c r="J19" i="1" l="1"/>
  <c r="J20" i="1"/>
</calcChain>
</file>

<file path=xl/sharedStrings.xml><?xml version="1.0" encoding="utf-8"?>
<sst xmlns="http://schemas.openxmlformats.org/spreadsheetml/2006/main" count="37" uniqueCount="29">
  <si>
    <t>Zaaknummer: 20251021201844</t>
  </si>
  <si>
    <t>Naam Inschrijver:</t>
  </si>
  <si>
    <t>Instructie aan inschrijver &gt; Vul alleen de grijs gemarkeerde velden in</t>
  </si>
  <si>
    <t xml:space="preserve">- De grootverbruikersadviesprijs die gedurende de looptijd van de overeenkomst in rekening wordt gebruikt flucteert, maar wordt één op één overgenomen van de grootverbruikersadviesprijs van de leverancier van opdrachtnemer. </t>
  </si>
  <si>
    <t>- De beoordeling van de inschrijvingen geschiedt op basis van de Totale netto inschrijfprijs.</t>
  </si>
  <si>
    <t xml:space="preserve">- Tijdens de looptijd van de overeenkomst brengt opdrachtnemer de netto literprijs bij opdrachtgever in rekening. </t>
  </si>
  <si>
    <t>- De netto literprijs is inclusief accijnzen, btw en alle overige kosten, zoals: overhead, materiaal, transport, heffingen, kosten voor keuringen, certificaten, kosten voor gebruik apparatuur, etc.</t>
  </si>
  <si>
    <t>- De kosten voor de tankpassen en overige dienstverlening is bij de netto literprijs ingebrepen.</t>
  </si>
  <si>
    <t>Brandstofsoort</t>
  </si>
  <si>
    <t>Geschatte volume
per jaar in liters*</t>
  </si>
  <si>
    <t>Grootverbruikersadviesprijs Inschrijver per liter per 1 april 2026</t>
  </si>
  <si>
    <t>Grootverbruikersadviesprijs Inschrijver per liter per 1 februari 2026</t>
  </si>
  <si>
    <t>Grootverbruikersadviesprijs Inschrijver per liter per 1 december 2025</t>
  </si>
  <si>
    <t>Grootverbruikersadviesprijs Inschrijver per liter per 1 oktober 2025</t>
  </si>
  <si>
    <t>Gemiddelde grootverbruikersadviesprijs per liter</t>
  </si>
  <si>
    <t>Netto Literprijs</t>
  </si>
  <si>
    <t>Totaal Netto prijs</t>
  </si>
  <si>
    <t>Adbleu (AIR IBC)</t>
  </si>
  <si>
    <t>HVO 100</t>
  </si>
  <si>
    <t>Totale netto inschrijfprijs</t>
  </si>
  <si>
    <t>*Aan de geschatte volumes voor de verschillende te leveren brandstofsoorten kunnen geen rechten ontleend worden. Deze dienen voor het kunnen maken van een eenduidig vergelijk.</t>
  </si>
  <si>
    <t>Diesel (B7)</t>
  </si>
  <si>
    <t>Benzine (E5 of E10)</t>
  </si>
  <si>
    <t xml:space="preserve">- Inschrijver maakt voor de inschrijving gebruik van de door hem/haar gehanteerde gemiddelde grootverbruikersadviesprijs. De gemiddelde gehanteerde grootverbruikersadviesprijs wordt berekend op basis van vier verschillende data. </t>
  </si>
  <si>
    <t>- Inschrijver vult voor de inschrijving de oranje gemarkeerde cellen in.</t>
  </si>
  <si>
    <t>Aanbesteding: Levering brandstof en bijbehorende dienstverlening</t>
  </si>
  <si>
    <t>Uw toegekende kortingsbedrag per liter</t>
  </si>
  <si>
    <t>- Inschrijver geeft een vast kortingsbedrag op de grootverbruikersadviesprijs op. Dit kortingsbedrag is vast gedurende de looptijd van de overeenkomst.</t>
  </si>
  <si>
    <t xml:space="preserve">- Hoewel de prijs voor benzine en diesel niet wordt meegewogen in de inschrijving, dient ook hiervoor een gemiddelde grootverbruikersadviesprijs en een toegekend kortingsbedrag voor opgegeven te worden.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</si>
</sst>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 tint="-0.499984740745262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9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 tint="-0.499984740745262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medium">
        <color theme="9" tint="-0.499984740745262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12" fillId="4" borderId="7" xfId="1" applyFont="1" applyFill="1" applyBorder="1" applyProtection="1">
      <protection locked="0"/>
    </xf>
    <xf numFmtId="44" fontId="12" fillId="4" borderId="4" xfId="1" applyFont="1" applyFill="1" applyBorder="1" applyProtection="1">
      <protection locked="0"/>
    </xf>
    <xf numFmtId="44" fontId="12" fillId="4" borderId="9" xfId="1" applyFont="1" applyFill="1" applyBorder="1" applyProtection="1">
      <protection locked="0"/>
    </xf>
    <xf numFmtId="44" fontId="12" fillId="4" borderId="8" xfId="1" applyFont="1" applyFill="1" applyBorder="1" applyProtection="1">
      <protection locked="0"/>
    </xf>
    <xf numFmtId="44" fontId="12" fillId="4" borderId="5" xfId="1" applyFont="1" applyFill="1" applyBorder="1" applyProtection="1">
      <protection locked="0"/>
    </xf>
    <xf numFmtId="44" fontId="12" fillId="4" borderId="10" xfId="1" applyFont="1" applyFill="1" applyBorder="1" applyProtection="1">
      <protection locked="0"/>
    </xf>
    <xf numFmtId="44" fontId="12" fillId="4" borderId="16" xfId="1" applyFont="1" applyFill="1" applyBorder="1" applyProtection="1">
      <protection locked="0"/>
    </xf>
    <xf numFmtId="0" fontId="5" fillId="2" borderId="0" xfId="0" applyFont="1" applyFill="1"/>
    <xf numFmtId="0" fontId="9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8" fillId="2" borderId="0" xfId="0" quotePrefix="1" applyFont="1" applyFill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0" fillId="0" borderId="0" xfId="0" applyNumberFormat="1"/>
    <xf numFmtId="0" fontId="11" fillId="0" borderId="1" xfId="0" applyFont="1" applyBorder="1"/>
    <xf numFmtId="2" fontId="14" fillId="0" borderId="6" xfId="0" applyNumberFormat="1" applyFont="1" applyBorder="1" applyAlignment="1">
      <alignment horizontal="right" indent="1"/>
    </xf>
    <xf numFmtId="44" fontId="12" fillId="0" borderId="11" xfId="1" applyFont="1" applyBorder="1" applyProtection="1"/>
    <xf numFmtId="44" fontId="12" fillId="3" borderId="1" xfId="0" applyNumberFormat="1" applyFont="1" applyFill="1" applyBorder="1"/>
    <xf numFmtId="44" fontId="12" fillId="0" borderId="1" xfId="0" applyNumberFormat="1" applyFont="1" applyBorder="1"/>
    <xf numFmtId="0" fontId="12" fillId="0" borderId="0" xfId="0" applyFont="1"/>
    <xf numFmtId="3" fontId="12" fillId="0" borderId="0" xfId="0" applyNumberFormat="1" applyFont="1"/>
    <xf numFmtId="44" fontId="12" fillId="0" borderId="12" xfId="1" applyFont="1" applyBorder="1" applyProtection="1"/>
    <xf numFmtId="0" fontId="11" fillId="0" borderId="0" xfId="0" applyFont="1" applyAlignment="1">
      <alignment vertical="center" wrapText="1"/>
    </xf>
    <xf numFmtId="0" fontId="3" fillId="0" borderId="13" xfId="0" applyFont="1" applyBorder="1"/>
    <xf numFmtId="3" fontId="4" fillId="3" borderId="1" xfId="0" applyNumberFormat="1" applyFont="1" applyFill="1" applyBorder="1"/>
    <xf numFmtId="44" fontId="0" fillId="3" borderId="15" xfId="1" applyFont="1" applyFill="1" applyBorder="1" applyProtection="1"/>
    <xf numFmtId="44" fontId="0" fillId="0" borderId="14" xfId="1" applyFont="1" applyBorder="1" applyProtection="1"/>
    <xf numFmtId="44" fontId="0" fillId="5" borderId="3" xfId="0" applyNumberFormat="1" applyFill="1" applyBorder="1"/>
    <xf numFmtId="0" fontId="3" fillId="0" borderId="0" xfId="0" applyFont="1" applyAlignment="1">
      <alignment vertical="center" wrapText="1"/>
    </xf>
    <xf numFmtId="44" fontId="12" fillId="4" borderId="3" xfId="1" applyFont="1" applyFill="1" applyBorder="1" applyProtection="1">
      <protection locked="0"/>
    </xf>
    <xf numFmtId="0" fontId="11" fillId="0" borderId="1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6" fillId="6" borderId="0" xfId="0" applyFont="1" applyFill="1" applyAlignment="1" applyProtection="1">
      <alignment horizontal="left"/>
      <protection locked="0"/>
    </xf>
    <xf numFmtId="10" fontId="10" fillId="3" borderId="2" xfId="1" applyNumberFormat="1" applyFont="1" applyFill="1" applyBorder="1" applyAlignment="1" applyProtection="1">
      <alignment horizontal="right"/>
    </xf>
    <xf numFmtId="10" fontId="10" fillId="3" borderId="3" xfId="1" applyNumberFormat="1" applyFont="1" applyFill="1" applyBorder="1" applyAlignment="1" applyProtection="1">
      <alignment horizontal="right"/>
    </xf>
    <xf numFmtId="0" fontId="2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49" fontId="2" fillId="0" borderId="0" xfId="0" quotePrefix="1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8" fillId="2" borderId="0" xfId="0" quotePrefix="1" applyFont="1" applyFill="1" applyAlignment="1">
      <alignment horizontal="left" vertical="center" wrapText="1"/>
    </xf>
    <xf numFmtId="0" fontId="0" fillId="0" borderId="0" xfId="0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4"/>
  <sheetViews>
    <sheetView tabSelected="1" workbookViewId="0">
      <selection activeCell="H11" sqref="H11"/>
    </sheetView>
  </sheetViews>
  <sheetFormatPr defaultRowHeight="15" x14ac:dyDescent="0.25"/>
  <cols>
    <col min="1" max="1" width="18.28515625" customWidth="1"/>
    <col min="2" max="2" width="24.140625" customWidth="1"/>
    <col min="3" max="3" width="32.5703125" customWidth="1"/>
    <col min="4" max="4" width="35.42578125" customWidth="1"/>
    <col min="5" max="5" width="36.7109375" customWidth="1"/>
    <col min="6" max="6" width="36.42578125" bestFit="1" customWidth="1"/>
    <col min="7" max="7" width="35.42578125" customWidth="1"/>
    <col min="8" max="8" width="25.5703125" customWidth="1"/>
    <col min="9" max="9" width="14.5703125" bestFit="1" customWidth="1"/>
    <col min="10" max="10" width="16.42578125" bestFit="1" customWidth="1"/>
  </cols>
  <sheetData>
    <row r="2" spans="1:17" ht="18" x14ac:dyDescent="0.25">
      <c r="A2" s="8"/>
      <c r="B2" s="9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18" x14ac:dyDescent="0.25">
      <c r="A3" s="8"/>
      <c r="B3" s="9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18" x14ac:dyDescent="0.25">
      <c r="A4" s="8"/>
      <c r="B4" s="10" t="s">
        <v>1</v>
      </c>
      <c r="C4" s="39"/>
      <c r="D4" s="39"/>
      <c r="E4" s="39"/>
      <c r="F4" s="11"/>
      <c r="G4" s="11"/>
      <c r="H4" s="8"/>
      <c r="I4" s="8"/>
      <c r="J4" s="8"/>
      <c r="K4" s="8"/>
      <c r="L4" s="8"/>
    </row>
    <row r="5" spans="1:17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5">
      <c r="A6" s="12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15" customHeight="1" x14ac:dyDescent="0.25">
      <c r="A7" s="46" t="s">
        <v>24</v>
      </c>
      <c r="B7" s="46"/>
      <c r="C7" s="46"/>
      <c r="D7" s="46"/>
      <c r="E7" s="46"/>
      <c r="F7" s="46"/>
      <c r="G7" s="13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15" customHeight="1" x14ac:dyDescent="0.25">
      <c r="A8" s="46" t="s">
        <v>23</v>
      </c>
      <c r="B8" s="46"/>
      <c r="C8" s="46"/>
      <c r="D8" s="46"/>
      <c r="E8" s="46"/>
      <c r="F8" s="46"/>
      <c r="G8" s="46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5">
      <c r="A9" s="14" t="s">
        <v>3</v>
      </c>
      <c r="B9" s="13"/>
      <c r="C9" s="13"/>
      <c r="D9" s="13"/>
      <c r="E9" s="13"/>
      <c r="F9" s="13"/>
      <c r="G9" s="13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5">
      <c r="A10" s="14" t="s">
        <v>27</v>
      </c>
      <c r="B10" s="13"/>
      <c r="C10" s="13"/>
      <c r="D10" s="13"/>
      <c r="E10" s="13"/>
      <c r="F10" s="13"/>
      <c r="G10" s="13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.75" customHeight="1" x14ac:dyDescent="0.25">
      <c r="A11" s="14" t="s">
        <v>28</v>
      </c>
      <c r="B11" s="15"/>
      <c r="C11" s="15"/>
      <c r="D11" s="15"/>
      <c r="E11" s="15"/>
      <c r="F11" s="15"/>
      <c r="G11" s="15"/>
    </row>
    <row r="12" spans="1:17" x14ac:dyDescent="0.25">
      <c r="A12" s="14" t="s">
        <v>4</v>
      </c>
      <c r="B12" s="15"/>
      <c r="C12" s="15"/>
      <c r="D12" s="15"/>
      <c r="E12" s="15"/>
      <c r="F12" s="15"/>
      <c r="G12" s="15"/>
    </row>
    <row r="13" spans="1:17" x14ac:dyDescent="0.25">
      <c r="A13" s="14" t="s">
        <v>5</v>
      </c>
      <c r="B13" s="13"/>
      <c r="C13" s="13"/>
      <c r="D13" s="13"/>
      <c r="E13" s="13"/>
      <c r="F13" s="13"/>
      <c r="G13" s="13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5">
      <c r="A14" s="14" t="s">
        <v>6</v>
      </c>
      <c r="B14" s="13"/>
      <c r="C14" s="13"/>
      <c r="D14" s="13"/>
      <c r="E14" s="13"/>
      <c r="F14" s="13"/>
      <c r="G14" s="13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5">
      <c r="A15" s="14" t="s">
        <v>7</v>
      </c>
      <c r="B15" s="13"/>
      <c r="C15" s="13"/>
      <c r="D15" s="13"/>
      <c r="E15" s="13"/>
      <c r="F15" s="13"/>
      <c r="G15" s="13"/>
      <c r="H15" s="8"/>
      <c r="I15" s="8"/>
      <c r="J15" s="8"/>
      <c r="K15" s="8"/>
      <c r="L15" s="8"/>
      <c r="M15" s="8"/>
      <c r="N15" s="8"/>
      <c r="O15" s="8"/>
      <c r="P15" s="8"/>
      <c r="Q15" s="8"/>
    </row>
    <row r="18" spans="1:18" ht="45.75" thickBot="1" x14ac:dyDescent="0.3">
      <c r="A18" s="16" t="s">
        <v>8</v>
      </c>
      <c r="B18" s="17" t="s">
        <v>9</v>
      </c>
      <c r="C18" s="18" t="s">
        <v>10</v>
      </c>
      <c r="D18" s="18" t="s">
        <v>11</v>
      </c>
      <c r="E18" s="18" t="s">
        <v>12</v>
      </c>
      <c r="F18" s="18" t="s">
        <v>13</v>
      </c>
      <c r="G18" s="19" t="s">
        <v>14</v>
      </c>
      <c r="H18" s="19" t="s">
        <v>26</v>
      </c>
      <c r="I18" s="16" t="s">
        <v>15</v>
      </c>
      <c r="J18" s="16" t="s">
        <v>16</v>
      </c>
      <c r="P18" s="20"/>
    </row>
    <row r="19" spans="1:18" s="26" customFormat="1" ht="14.25" x14ac:dyDescent="0.2">
      <c r="A19" s="21" t="s">
        <v>17</v>
      </c>
      <c r="B19" s="22">
        <v>350</v>
      </c>
      <c r="C19" s="1"/>
      <c r="D19" s="2"/>
      <c r="E19" s="2"/>
      <c r="F19" s="3"/>
      <c r="G19" s="23">
        <f>SUM(C19:F19)/4</f>
        <v>0</v>
      </c>
      <c r="H19" s="36"/>
      <c r="I19" s="24">
        <f>G19-H19</f>
        <v>0</v>
      </c>
      <c r="J19" s="25">
        <f>I19*B19</f>
        <v>0</v>
      </c>
      <c r="P19" s="27"/>
      <c r="Q19" s="27"/>
      <c r="R19" s="27"/>
    </row>
    <row r="20" spans="1:18" s="26" customFormat="1" thickBot="1" x14ac:dyDescent="0.25">
      <c r="A20" s="21" t="s">
        <v>18</v>
      </c>
      <c r="B20" s="22">
        <v>38000</v>
      </c>
      <c r="C20" s="4"/>
      <c r="D20" s="5"/>
      <c r="E20" s="5"/>
      <c r="F20" s="6"/>
      <c r="G20" s="28">
        <f>SUM(C20:F20)/4</f>
        <v>0</v>
      </c>
      <c r="H20" s="36"/>
      <c r="I20" s="24">
        <f>G20-H20</f>
        <v>0</v>
      </c>
      <c r="J20" s="25">
        <f>I20*B20</f>
        <v>0</v>
      </c>
      <c r="Q20" s="29"/>
    </row>
    <row r="21" spans="1:18" ht="21" x14ac:dyDescent="0.35">
      <c r="A21" s="30"/>
      <c r="B21" s="31"/>
      <c r="C21" s="32"/>
      <c r="D21" s="32"/>
      <c r="E21" s="32"/>
      <c r="F21" s="32"/>
      <c r="G21" s="33"/>
      <c r="H21" s="40" t="s">
        <v>19</v>
      </c>
      <c r="I21" s="41"/>
      <c r="J21" s="34"/>
      <c r="Q21" s="35"/>
    </row>
    <row r="22" spans="1:18" x14ac:dyDescent="0.25">
      <c r="Q22" s="35"/>
    </row>
    <row r="23" spans="1:18" ht="13.5" customHeight="1" x14ac:dyDescent="0.25">
      <c r="A23" s="44" t="s">
        <v>20</v>
      </c>
      <c r="B23" s="45"/>
      <c r="C23" s="45"/>
      <c r="D23" s="45"/>
      <c r="E23" s="45"/>
      <c r="F23" s="45"/>
      <c r="G23" s="45"/>
      <c r="H23" s="45"/>
      <c r="I23" s="45"/>
    </row>
    <row r="24" spans="1:18" x14ac:dyDescent="0.25">
      <c r="A24" s="45"/>
      <c r="B24" s="45"/>
      <c r="C24" s="45"/>
      <c r="D24" s="45"/>
      <c r="E24" s="45"/>
      <c r="F24" s="45"/>
      <c r="G24" s="45"/>
      <c r="H24" s="45"/>
      <c r="I24" s="45"/>
    </row>
    <row r="26" spans="1:18" ht="45.75" thickBot="1" x14ac:dyDescent="0.3">
      <c r="A26" s="42" t="s">
        <v>8</v>
      </c>
      <c r="B26" s="42"/>
      <c r="C26" s="18" t="s">
        <v>10</v>
      </c>
      <c r="D26" s="18" t="s">
        <v>11</v>
      </c>
      <c r="E26" s="18" t="s">
        <v>12</v>
      </c>
      <c r="F26" s="18" t="s">
        <v>13</v>
      </c>
      <c r="G26" s="19" t="s">
        <v>14</v>
      </c>
      <c r="H26" s="19" t="s">
        <v>26</v>
      </c>
      <c r="I26" s="16" t="s">
        <v>15</v>
      </c>
    </row>
    <row r="27" spans="1:18" s="26" customFormat="1" ht="14.25" x14ac:dyDescent="0.2">
      <c r="A27" s="37" t="s">
        <v>21</v>
      </c>
      <c r="B27" s="43"/>
      <c r="C27" s="7"/>
      <c r="D27" s="2"/>
      <c r="E27" s="2"/>
      <c r="F27" s="3"/>
      <c r="G27" s="23">
        <f>SUM(C27:F27)/4</f>
        <v>0</v>
      </c>
      <c r="H27" s="36"/>
      <c r="I27" s="24">
        <f>G27-H27</f>
        <v>0</v>
      </c>
    </row>
    <row r="28" spans="1:18" s="26" customFormat="1" ht="14.25" x14ac:dyDescent="0.2">
      <c r="A28" s="37" t="s">
        <v>22</v>
      </c>
      <c r="B28" s="38"/>
      <c r="C28" s="4"/>
      <c r="D28" s="5"/>
      <c r="E28" s="5"/>
      <c r="F28" s="6"/>
      <c r="G28" s="23">
        <f>SUM(C28:F28)/4</f>
        <v>0</v>
      </c>
      <c r="H28" s="36"/>
      <c r="I28" s="24">
        <f>G28-H28</f>
        <v>0</v>
      </c>
    </row>
    <row r="32" spans="1:18" x14ac:dyDescent="0.25">
      <c r="D32" s="47"/>
    </row>
    <row r="33" spans="4:4" x14ac:dyDescent="0.25">
      <c r="D33" s="47"/>
    </row>
    <row r="34" spans="4:4" x14ac:dyDescent="0.25">
      <c r="D34" s="47"/>
    </row>
  </sheetData>
  <sheetProtection algorithmName="SHA-512" hashValue="kqyOcVx7D+2BwzthKYSF6yC8sHExEZi9rlwVM+x8ECV3ZouiWu805eakeIpapQtO+e2sZBIP6iulIEzWDUgfpQ==" saltValue="Vj95ooQEBZA9EYagR/pwLQ==" spinCount="100000" sheet="1" objects="1" scenarios="1"/>
  <mergeCells count="8">
    <mergeCell ref="A28:B28"/>
    <mergeCell ref="C4:E4"/>
    <mergeCell ref="H21:I21"/>
    <mergeCell ref="A26:B26"/>
    <mergeCell ref="A27:B27"/>
    <mergeCell ref="A23:I24"/>
    <mergeCell ref="A7:F7"/>
    <mergeCell ref="A8:G8"/>
  </mergeCells>
  <pageMargins left="0.7" right="0.7" top="0.75" bottom="0.75" header="0.3" footer="0.3"/>
  <pageSetup paperSize="9" orientation="portrait" r:id="rId1"/>
  <ignoredErrors>
    <ignoredError sqref="G19:G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4504A2CD8B404496D795FF548BA4C6" ma:contentTypeVersion="3" ma:contentTypeDescription="Create a new document." ma:contentTypeScope="" ma:versionID="230e64cd640b605c2b124e586c54d2e7">
  <xsd:schema xmlns:xsd="http://www.w3.org/2001/XMLSchema" xmlns:xs="http://www.w3.org/2001/XMLSchema" xmlns:p="http://schemas.microsoft.com/office/2006/metadata/properties" xmlns:ns2="3a340dc4-c7c0-4111-a9a8-fd78af062ec4" targetNamespace="http://schemas.microsoft.com/office/2006/metadata/properties" ma:root="true" ma:fieldsID="7ac46e16c667f9d18a8fb6480a010279" ns2:_="">
    <xsd:import namespace="3a340dc4-c7c0-4111-a9a8-fd78af062e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40dc4-c7c0-4111-a9a8-fd78af062e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04BB5A-F55C-4391-9964-95D5B9856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340dc4-c7c0-4111-a9a8-fd78af062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76C70F-4866-4592-9AA6-2EA375A985D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a340dc4-c7c0-4111-a9a8-fd78af062ec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635BDB-B4C9-487A-8865-86CE1B0F983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34bc368-9746-46ad-9563-c1610235470f}" enabled="1" method="Standard" siteId="{b6851b40-5054-4621-94e9-0e3bb8327c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Gemeente Noordoostpolder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Kallen, Marcel van</dc:creator>
  <cp:keywords/>
  <dc:description/>
  <cp:lastModifiedBy>Altena, Dieuwke</cp:lastModifiedBy>
  <cp:revision/>
  <dcterms:created xsi:type="dcterms:W3CDTF">2017-06-19T11:35:36Z</dcterms:created>
  <dcterms:modified xsi:type="dcterms:W3CDTF">2026-04-02T14:28:47Z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0x010100D34504A2CD8B404496D795FF548BA4C6</vt:lpwstr>
  </property>
</Properties>
</file>