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wijzijnkarel-my.sharepoint.com/personal/v_horsch_wijzijnkarel_nl/Documents/Documenten/RIS Altena/NVI/"/>
    </mc:Choice>
  </mc:AlternateContent>
  <xr:revisionPtr revIDLastSave="0" documentId="8_{DDB400A6-EF0E-4730-8B6D-81ACCF3E1C26}" xr6:coauthVersionLast="47" xr6:coauthVersionMax="47" xr10:uidLastSave="{00000000-0000-0000-0000-000000000000}"/>
  <bookViews>
    <workbookView xWindow="86280" yWindow="-120" windowWidth="57840" windowHeight="15840" tabRatio="500" xr2:uid="{00000000-000D-0000-FFFF-FFFF00000000}"/>
  </bookViews>
  <sheets>
    <sheet name="Inschrijfsom" sheetId="1" r:id="rId1"/>
    <sheet name="Aanvullende modules" sheetId="2" r:id="rId2"/>
    <sheet name="Instructie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17" i="2" l="1"/>
  <c r="F16" i="2"/>
  <c r="F15" i="2"/>
  <c r="F14" i="2"/>
  <c r="F13" i="2"/>
  <c r="F11" i="2"/>
  <c r="F10" i="2"/>
  <c r="F9" i="2"/>
  <c r="F8" i="2"/>
  <c r="N43" i="1"/>
  <c r="N46" i="1" s="1"/>
  <c r="E43" i="1"/>
  <c r="N39" i="1"/>
  <c r="N38" i="1"/>
  <c r="N37" i="1"/>
  <c r="N36" i="1"/>
  <c r="N35" i="1"/>
  <c r="N34" i="1"/>
  <c r="N33" i="1"/>
  <c r="E29" i="1"/>
  <c r="M27" i="1"/>
  <c r="L27" i="1"/>
  <c r="K27" i="1"/>
  <c r="J27" i="1"/>
  <c r="I27" i="1"/>
  <c r="H27" i="1"/>
  <c r="G27" i="1"/>
  <c r="F27" i="1"/>
  <c r="M26" i="1"/>
  <c r="L26" i="1"/>
  <c r="K26" i="1"/>
  <c r="J26" i="1"/>
  <c r="I26" i="1"/>
  <c r="H26" i="1"/>
  <c r="G26" i="1"/>
  <c r="F26" i="1"/>
  <c r="N26" i="1" s="1"/>
  <c r="M25" i="1"/>
  <c r="L25" i="1"/>
  <c r="K25" i="1"/>
  <c r="K29" i="1" s="1"/>
  <c r="J25" i="1"/>
  <c r="J29" i="1" s="1"/>
  <c r="I25" i="1"/>
  <c r="I29" i="1" s="1"/>
  <c r="H25" i="1"/>
  <c r="H29" i="1" s="1"/>
  <c r="G25" i="1"/>
  <c r="G29" i="1" s="1"/>
  <c r="F25" i="1"/>
  <c r="F29" i="1" s="1"/>
  <c r="K22" i="1"/>
  <c r="E22" i="1"/>
  <c r="M18" i="1"/>
  <c r="L18" i="1"/>
  <c r="K18" i="1"/>
  <c r="J18" i="1"/>
  <c r="I18" i="1"/>
  <c r="H18" i="1"/>
  <c r="G18" i="1"/>
  <c r="F18" i="1"/>
  <c r="N18" i="1" s="1"/>
  <c r="M17" i="1"/>
  <c r="L17" i="1"/>
  <c r="K17" i="1"/>
  <c r="J17" i="1"/>
  <c r="I17" i="1"/>
  <c r="H17" i="1"/>
  <c r="G17" i="1"/>
  <c r="F17" i="1"/>
  <c r="N17" i="1" s="1"/>
  <c r="M16" i="1"/>
  <c r="L16" i="1"/>
  <c r="K16" i="1"/>
  <c r="J16" i="1"/>
  <c r="I16" i="1"/>
  <c r="H16" i="1"/>
  <c r="G16" i="1"/>
  <c r="F16" i="1"/>
  <c r="N16" i="1" s="1"/>
  <c r="N15" i="1"/>
  <c r="M15" i="1"/>
  <c r="L15" i="1"/>
  <c r="K15" i="1"/>
  <c r="J15" i="1"/>
  <c r="I15" i="1"/>
  <c r="H15" i="1"/>
  <c r="G15" i="1"/>
  <c r="F15" i="1"/>
  <c r="M14" i="1"/>
  <c r="L14" i="1"/>
  <c r="K14" i="1"/>
  <c r="J14" i="1"/>
  <c r="I14" i="1"/>
  <c r="H14" i="1"/>
  <c r="G14" i="1"/>
  <c r="F14" i="1"/>
  <c r="N14" i="1" s="1"/>
  <c r="M13" i="1"/>
  <c r="L13" i="1"/>
  <c r="K13" i="1"/>
  <c r="J13" i="1"/>
  <c r="I13" i="1"/>
  <c r="H13" i="1"/>
  <c r="G13" i="1"/>
  <c r="F13" i="1"/>
  <c r="N13" i="1" s="1"/>
  <c r="M12" i="1"/>
  <c r="L12" i="1"/>
  <c r="K12" i="1"/>
  <c r="J12" i="1"/>
  <c r="I12" i="1"/>
  <c r="H12" i="1"/>
  <c r="G12" i="1"/>
  <c r="F12" i="1"/>
  <c r="N12" i="1" s="1"/>
  <c r="N11" i="1"/>
  <c r="M11" i="1"/>
  <c r="M22" i="1" s="1"/>
  <c r="L11" i="1"/>
  <c r="L22" i="1" s="1"/>
  <c r="K11" i="1"/>
  <c r="J11" i="1"/>
  <c r="J22" i="1" s="1"/>
  <c r="I11" i="1"/>
  <c r="I22" i="1" s="1"/>
  <c r="H11" i="1"/>
  <c r="H22" i="1" s="1"/>
  <c r="G11" i="1"/>
  <c r="G22" i="1" s="1"/>
  <c r="F11" i="1"/>
  <c r="F22" i="1" s="1"/>
  <c r="M29" i="1" l="1"/>
  <c r="M45" i="1" s="1"/>
  <c r="L29" i="1"/>
  <c r="N27" i="1"/>
  <c r="K45" i="1"/>
  <c r="N29" i="1"/>
  <c r="L45" i="1"/>
  <c r="N25" i="1"/>
  <c r="H45" i="1"/>
  <c r="J45" i="1"/>
  <c r="N49" i="1" s="1"/>
  <c r="F45" i="1"/>
  <c r="N22" i="1"/>
  <c r="G45" i="1"/>
  <c r="I45" i="1"/>
  <c r="N50" i="1" l="1"/>
  <c r="N45" i="1"/>
  <c r="N47" i="1" s="1"/>
  <c r="N48" i="1"/>
</calcChain>
</file>

<file path=xl/sharedStrings.xml><?xml version="1.0" encoding="utf-8"?>
<sst xmlns="http://schemas.openxmlformats.org/spreadsheetml/2006/main" count="169" uniqueCount="129">
  <si>
    <t>Naam inschrijver:</t>
  </si>
  <si>
    <t>Datum inschrijving:</t>
  </si>
  <si>
    <t>⚠  Alle prijzen in euro's (€), exclusief BTW.  |  Gele cellen: invullen door inschrijver (blauwe tekst).  |  Berekende cellen: automatisch – niet wijzigen.  |  Structuur en formules mogen niet worden gewijzigd.</t>
  </si>
  <si>
    <t>Initiële looptijd  (2027–2030)</t>
  </si>
  <si>
    <t>1e verlenging  (2031–2032)</t>
  </si>
  <si>
    <t>2e verlenging  (2033–2034)</t>
  </si>
  <si>
    <t>TOTAAL
(alle jaren)</t>
  </si>
  <si>
    <t>Nr.</t>
  </si>
  <si>
    <t>Omschrijving</t>
  </si>
  <si>
    <t>Eenheid</t>
  </si>
  <si>
    <t>Aantal</t>
  </si>
  <si>
    <t>Eenheidsprijs (€)</t>
  </si>
  <si>
    <t>2027</t>
  </si>
  <si>
    <t>2028</t>
  </si>
  <si>
    <t>2029</t>
  </si>
  <si>
    <t>2030</t>
  </si>
  <si>
    <t>2031</t>
  </si>
  <si>
    <t>2032</t>
  </si>
  <si>
    <t>2033</t>
  </si>
  <si>
    <t>2034</t>
  </si>
  <si>
    <t>DEEL A  –  Jaarlijkse exploitatiekosten  (onderdeel inschrijfsom)</t>
  </si>
  <si>
    <t>A1</t>
  </si>
  <si>
    <t>RIS-licentie / SaaS-abonnement (basismodules)</t>
  </si>
  <si>
    <t>jaar</t>
  </si>
  <si>
    <t>n.v.t.</t>
  </si>
  <si>
    <t>A2</t>
  </si>
  <si>
    <t>RIS-app voor raadsleden (iOS en Android)</t>
  </si>
  <si>
    <t>A3</t>
  </si>
  <si>
    <t>Webcasting / livestreaming vergaderingen</t>
  </si>
  <si>
    <t>A4</t>
  </si>
  <si>
    <t>Video-opname en publicatie vergaderingen</t>
  </si>
  <si>
    <t>A5</t>
  </si>
  <si>
    <t>Archiveringskosten (duurzame export en ontsluiting)</t>
  </si>
  <si>
    <t>A6</t>
  </si>
  <si>
    <t>Hosting, technisch beheer en onderhoud (SaaS)</t>
  </si>
  <si>
    <t>A7</t>
  </si>
  <si>
    <t>Helpdesk en support (functioneel en technisch)</t>
  </si>
  <si>
    <t>A8</t>
  </si>
  <si>
    <t>Overige jaarlijkse kosten (nader te specificeren)</t>
  </si>
  <si>
    <t xml:space="preserve">  Toelichting A8 – specificeer overige jaarlijkse kosten:</t>
  </si>
  <si>
    <t>Subtotaal A  –  Jaarlijkse exploitatiekosten (excl. BTW)</t>
  </si>
  <si>
    <t>DEEL B  –  Variabele kosten  (onderdeel inschrijfsom)</t>
  </si>
  <si>
    <t>B1</t>
  </si>
  <si>
    <t>Verslaglegging per vergadering (incl. notulen)</t>
  </si>
  <si>
    <t>B2</t>
  </si>
  <si>
    <t>Extra opslagkosten boven basisvolume</t>
  </si>
  <si>
    <t>per GB / jaar</t>
  </si>
  <si>
    <t>B3</t>
  </si>
  <si>
    <t>Meerwerk / extra dienstverlening (uurtarief)</t>
  </si>
  <si>
    <t>per uur</t>
  </si>
  <si>
    <t>Subtotaal B  –  Variabele kosten (excl. BTW)</t>
  </si>
  <si>
    <t>DEEL C  –  Implementatiekosten  (eenmalig – onderdeel inschrijfsom)</t>
  </si>
  <si>
    <t>C1</t>
  </si>
  <si>
    <t>Implementatie en inrichting RIS (configuratie en projectmanagement)</t>
  </si>
  <si>
    <t>eenmalig</t>
  </si>
  <si>
    <t>Eenmalige kostenpost</t>
  </si>
  <si>
    <t>C2</t>
  </si>
  <si>
    <t>Datamigrate vanuit huidig systeem (Notubiz) incl. validatie en acceptatietest</t>
  </si>
  <si>
    <t>C3</t>
  </si>
  <si>
    <t>Test- en acceptatietraject (UAT, livegang-test)</t>
  </si>
  <si>
    <t>C4</t>
  </si>
  <si>
    <t>Opleiding gebruikers – raadsleden en griffie</t>
  </si>
  <si>
    <t>C5</t>
  </si>
  <si>
    <t>Opleiding functioneel beheerders</t>
  </si>
  <si>
    <t>C6</t>
  </si>
  <si>
    <t>Livegang-begeleiding en nazorgperiode</t>
  </si>
  <si>
    <t>C7</t>
  </si>
  <si>
    <t>Overige implementatiekosten (specificeer hieronder)</t>
  </si>
  <si>
    <t xml:space="preserve">  Toelichting C7 – specificeer overige implementatiekosten:</t>
  </si>
  <si>
    <t>Subtotaal C  –  Totale implementatiekosten (eenmalig, excl. BTW)</t>
  </si>
  <si>
    <t>Eenmalig – totaalbedrag zie kolom N</t>
  </si>
  <si>
    <t>Exploitatiekosten A+B  –  subtotaal per jaar</t>
  </si>
  <si>
    <t>Implementatiekosten C  –  eenmalig totaal</t>
  </si>
  <si>
    <t>Eenmalig – zie kolom N</t>
  </si>
  <si>
    <t>TOTALE INSCHRIJFSOM (TCO)  ·  excl. BTW  ·  Beoordelingsgrondslag</t>
  </si>
  <si>
    <t>Deel A + B (exploitatie alle jaren)  +  Deel C (implementatie eenmalig)</t>
  </si>
  <si>
    <t xml:space="preserve">  ↳  Initiële looptijd (1 jan. 2027 – 31 dec. 2030)  incl. implementatie</t>
  </si>
  <si>
    <t xml:space="preserve">  ↳  1e optionele verlenging (1 jan. 2031 – 31 dec. 2032)  –  exploitatie</t>
  </si>
  <si>
    <t xml:space="preserve">  ↳  2e optionele verlenging (1 jan. 2033 – 31 dec. 2034)  –  exploitatie</t>
  </si>
  <si>
    <t>LEGENDA</t>
  </si>
  <si>
    <t xml:space="preserve">     Gele cellen – invullen door inschrijver (blauwe tekst)</t>
  </si>
  <si>
    <t xml:space="preserve">     Blauwe cellen – automatisch berekend door formule (niet wijzigen)</t>
  </si>
  <si>
    <t xml:space="preserve">     Oranje cellen – implementatiekosten (onderdeel inschrijfsom)</t>
  </si>
  <si>
    <t xml:space="preserve">     Grijze cellen – niet van toepassing / informatieve weergave</t>
  </si>
  <si>
    <t>Bijlage 6 – Tabblad 2: Aanvullende / Optionele Modules</t>
  </si>
  <si>
    <t>Europese openbare aanbesteding 'Raadsinformatiesysteem' – Gemeente Altena  ·  Kenmerk K011827</t>
  </si>
  <si>
    <t>ℹ  Vul hieronder de prijzen in voor de optionele modules (§2.5 beschrijvend document). Deze modules hoeven bij aanvang niet afgenomen te worden, maar dienen op verzoek beschikbaar te zijn. Prijzen in euro's (€), exclusief BTW. De optionele modules maken NIET deel uit van de inschrijfsom.</t>
  </si>
  <si>
    <t>Module / onderdeel</t>
  </si>
  <si>
    <t>Jaarprijs (€)</t>
  </si>
  <si>
    <t>Eenmalige activerings-
kosten (€)</t>
  </si>
  <si>
    <t>Totaal max.
looptijd 8 jaar (€)</t>
  </si>
  <si>
    <t>Toelichting inschrijver</t>
  </si>
  <si>
    <t>Optionele modules conform §2.5 beschrijvend document</t>
  </si>
  <si>
    <t>M1</t>
  </si>
  <si>
    <t>Dossiers</t>
  </si>
  <si>
    <t>M2</t>
  </si>
  <si>
    <t>Informatie over werkwijze gemeenteraad en commissies</t>
  </si>
  <si>
    <t>M3</t>
  </si>
  <si>
    <t>Geheimhoudingsregister</t>
  </si>
  <si>
    <t>M4</t>
  </si>
  <si>
    <t>Rekenkamer</t>
  </si>
  <si>
    <t>Overige optionele diensten / uitbreidingen aan te bieden door inschrijver</t>
  </si>
  <si>
    <t>X1</t>
  </si>
  <si>
    <t>X2</t>
  </si>
  <si>
    <t>X3</t>
  </si>
  <si>
    <t>X4</t>
  </si>
  <si>
    <t>X5</t>
  </si>
  <si>
    <t>Bijlage 6 – Instructies voor de inschrijver</t>
  </si>
  <si>
    <t>ALGEMEEN</t>
  </si>
  <si>
    <t>Dit prijzenblad (Bijlage 6) dient volledig en naar waarheid ingevuld ingediend te worden als onderdeel van de inschrijving.
Bestandsnaam indienen: &lt;naam inschrijver&gt; Prijzenblad</t>
  </si>
  <si>
    <t>Alle prijzen zijn in euro's (€), exclusief BTW. De geoffreerde prijs is een all-in prijs (inclusief overhead, verzekering, e.d.).
Niet genoemde kosten kunnen achteraf niet alsnog in rekening worden gebracht.</t>
  </si>
  <si>
    <t>Uitsluitend de gele invulvelden (blauwe tekst) mogen worden ingevuld. Structuur en formules mogen niet worden gewijzigd.</t>
  </si>
  <si>
    <t>Prijzen mogen niet irreëel of manipulatief zijn (§4.6.2). Nul-euro of negatieve prijzen zijn niet toegestaan.</t>
  </si>
  <si>
    <t>INSCHRIJFSOM – TOTAL COST OF OWNERSHIP (TCO)</t>
  </si>
  <si>
    <t>De inschrijfsom is de Total Cost of Ownership en bestaat uit:
     Inschrijfsom  =  Deel A (jaarlijkse exploitatie, 8 jaar)  +  Deel B (variabele kosten, 8 jaar)  +  Deel C (implementatie, eenmalig)
Dit bedrag is de beoordelingsgrondslag voor het prijscriterium.</t>
  </si>
  <si>
    <t>DEEL C – IMPLEMENTATIEKOSTEN</t>
  </si>
  <si>
    <t>Facturering: 80% maandelijks achteraf op basis van ingediend bedrag; 20% na integrale acceptatie.
Deadline livegang: uiterlijk 17 december 2026. Het RIS dient per 1 januari 2027 volledig operationeel te zijn.</t>
  </si>
  <si>
    <t>BEOORDELINGSFORMULE PRIJS (§4.6.2)</t>
  </si>
  <si>
    <t>Punten Prijs  =  ( 1  –  ( Inschrijfsom inschrijver  –  Inschrijfsom laagste inschrijver ) / Inschrijfsom laagste inschrijver )  ×  20
De inschrijfsom = TCO zoals hierboven beschreven (Deel A + B + C).
Maximaal te behalen: 20 punten voor prijs. Uitkomst afgerond op 2 decimalen, minimaal 0 punten.</t>
  </si>
  <si>
    <t>OPTIONELE MODULES – TABBLAD 2</t>
  </si>
  <si>
    <t>Vul op tabblad 2 de prijzen in voor de vier optionele modules (§2.5):
Dossiers · Informatie werkwijze gemeenteraad · Geheimhoudingsregister · Rekenkamer.
Geef per module de jaarprijs en eventuele eenmalige activeringskosten op.
De optionele modules maken NIET deel uit van de inschrijfsom.</t>
  </si>
  <si>
    <t>INDIENEN EN VRAGEN</t>
  </si>
  <si>
    <t>Indienen via de digitale kluis van TenderNed vóór 23 april 2026, 10:00 uur.
Vragen via de vragenmodule van TenderNed (niet via berichten). Sluitingsdatum vragen: zie §1.5.
Directe benadering van medewerkers van gemeente Altena is niet toegestaan.</t>
  </si>
  <si>
    <t>ℹ  Implementatiekosten maken onderdeel uit van de inschrijfsom. Vul elke post afzonderlijk in. BTW. Facturering: 80% maandelijks achteraf · 20% na integrale acceptatie door gemeente Altena.</t>
  </si>
  <si>
    <t>De implementatiekosten zijn een eenmalige kostenpost en maken onderdeel uit van de inschrijfsom.
Alle kosten voor implementatie, inrichting, datamigrate (vanuit Notubiz), training en nazorg dienen volledig en gespecificeerd te worden opgegeven.</t>
  </si>
  <si>
    <t>Europese openbare aanbesteding 'Raadsinformatiesysteem' – Gemeente Altena  ·  Kenmerk K011827  ·  d.d. 16 maart 2026</t>
  </si>
  <si>
    <t>Contractlooptijden:
  •  Initiële looptijd:          1 januari 2027 – 31 december 2030  (4 jaar)
  •  1e optionele verlenging:    1 januari 2031 – 31 december 2032  (2 jaar)
  •  2e optionele verlenging:    1 januari 2033 – 31 december 2034  (2 jaar)</t>
  </si>
  <si>
    <t>Exitwerkzaamheden worden uitgevoerd conform de in de overeenkomst en het exitplan vastgelegde afspraken. Voor zover geen specifieke vergoeding is overeengekomen, zijn de in dit prijzenblad opgenomen uurtarieven voor meerwerk (deel B) van toepassing.</t>
  </si>
  <si>
    <t>Bijlage 6 – Prijzenblad n.a.v. nota van inlichtingen 30032026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</si>
</sst>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 &quot;#,##0.00;&quot;€ -&quot;#,##0.00;\-"/>
    <numFmt numFmtId="165" formatCode="&quot;€ &quot;#,##0.00"/>
    <numFmt numFmtId="166" formatCode="#,##0;\-#,##0;\-"/>
  </numFmts>
  <fonts count="26" x14ac:knownFonts="1">
    <font>
      <sz val="11"/>
      <color theme="1"/>
      <name val="Calibri"/>
      <family val="2"/>
      <charset val="1"/>
    </font>
    <font>
      <b/>
      <sz val="22"/>
      <color rgb="FFFFFFFF"/>
      <name val="Arial"/>
      <family val="2"/>
    </font>
    <font>
      <i/>
      <sz val="9"/>
      <color rgb="FFFFFFFF"/>
      <name val="Arial"/>
      <family val="2"/>
    </font>
    <font>
      <b/>
      <sz val="10"/>
      <color rgb="FF000000"/>
      <name val="Arial"/>
      <family val="2"/>
    </font>
    <font>
      <sz val="10"/>
      <color rgb="FF0000FF"/>
      <name val="Arial"/>
      <family val="2"/>
    </font>
    <font>
      <i/>
      <sz val="9"/>
      <color rgb="FF7F6000"/>
      <name val="Arial"/>
      <family val="2"/>
    </font>
    <font>
      <b/>
      <sz val="8"/>
      <color rgb="FFFFFFFF"/>
      <name val="Arial"/>
      <family val="2"/>
    </font>
    <font>
      <b/>
      <sz val="9"/>
      <color rgb="FFFFFFFF"/>
      <name val="Arial"/>
      <family val="2"/>
    </font>
    <font>
      <b/>
      <sz val="10"/>
      <color rgb="FFFFFFFF"/>
      <name val="Arial"/>
      <family val="2"/>
    </font>
    <font>
      <sz val="9"/>
      <color rgb="FF000000"/>
      <name val="Arial"/>
      <family val="2"/>
    </font>
    <font>
      <sz val="9"/>
      <color rgb="FF888888"/>
      <name val="Arial"/>
      <family val="2"/>
    </font>
    <font>
      <b/>
      <sz val="9"/>
      <color rgb="FF000000"/>
      <name val="Arial"/>
      <family val="2"/>
    </font>
    <font>
      <sz val="9"/>
      <color rgb="FF0000FF"/>
      <name val="Arial"/>
      <family val="2"/>
    </font>
    <font>
      <i/>
      <sz val="9"/>
      <color rgb="FF833C00"/>
      <name val="Arial"/>
      <family val="2"/>
    </font>
    <font>
      <i/>
      <sz val="8"/>
      <color rgb="FF888888"/>
      <name val="Arial"/>
      <family val="2"/>
    </font>
    <font>
      <sz val="9"/>
      <color rgb="FF833C00"/>
      <name val="Arial"/>
      <family val="2"/>
    </font>
    <font>
      <b/>
      <sz val="10"/>
      <color rgb="FF833C00"/>
      <name val="Arial"/>
      <family val="2"/>
    </font>
    <font>
      <i/>
      <sz val="8"/>
      <color rgb="FF833C00"/>
      <name val="Arial"/>
      <family val="2"/>
    </font>
    <font>
      <b/>
      <sz val="11"/>
      <color rgb="FF833C00"/>
      <name val="Arial"/>
      <family val="2"/>
    </font>
    <font>
      <b/>
      <sz val="9"/>
      <color rgb="FF833C00"/>
      <name val="Arial"/>
      <family val="2"/>
    </font>
    <font>
      <b/>
      <sz val="12"/>
      <color rgb="FFFFFFFF"/>
      <name val="Arial"/>
      <family val="2"/>
    </font>
    <font>
      <b/>
      <sz val="14"/>
      <color rgb="FFFFFFFF"/>
      <name val="Arial"/>
      <family val="2"/>
    </font>
    <font>
      <b/>
      <sz val="15"/>
      <color rgb="FFFFFFFF"/>
      <name val="Arial"/>
      <family val="2"/>
    </font>
    <font>
      <b/>
      <sz val="16"/>
      <color rgb="FFFFFFFF"/>
      <name val="Arial"/>
      <family val="2"/>
    </font>
    <font>
      <sz val="10"/>
      <color rgb="FF000000"/>
      <name val="Arial"/>
      <family val="2"/>
    </font>
    <font>
      <i/>
      <sz val="11"/>
      <color theme="1"/>
      <name val="Calibri"/>
      <family val="2"/>
    </font>
  </fonts>
  <fills count="12">
    <fill>
      <patternFill patternType="none"/>
    </fill>
    <fill>
      <patternFill patternType="gray125"/>
    </fill>
    <fill>
      <patternFill patternType="solid">
        <fgColor rgb="FF1F3864"/>
        <bgColor rgb="FF333333"/>
      </patternFill>
    </fill>
    <fill>
      <patternFill patternType="solid">
        <fgColor rgb="FF2E5FA3"/>
        <bgColor rgb="FF355F8D"/>
      </patternFill>
    </fill>
    <fill>
      <patternFill patternType="solid">
        <fgColor rgb="FFFFFF00"/>
        <bgColor rgb="FFFFFF00"/>
      </patternFill>
    </fill>
    <fill>
      <patternFill patternType="solid">
        <fgColor rgb="FFFFF2CC"/>
        <bgColor rgb="FFFCE4D6"/>
      </patternFill>
    </fill>
    <fill>
      <patternFill patternType="solid">
        <fgColor rgb="FF355F8D"/>
        <bgColor rgb="FF2E5FA3"/>
      </patternFill>
    </fill>
    <fill>
      <patternFill patternType="solid">
        <fgColor rgb="FFF2F2F2"/>
        <bgColor rgb="FFEEEEEE"/>
      </patternFill>
    </fill>
    <fill>
      <patternFill patternType="solid">
        <fgColor rgb="FFD9E2F3"/>
        <bgColor rgb="FFEEEEEE"/>
      </patternFill>
    </fill>
    <fill>
      <patternFill patternType="solid">
        <fgColor rgb="FFC55A11"/>
        <bgColor rgb="FF7F6000"/>
      </patternFill>
    </fill>
    <fill>
      <patternFill patternType="solid">
        <fgColor rgb="FFFCE4D6"/>
        <bgColor rgb="FFFFF2CC"/>
      </patternFill>
    </fill>
    <fill>
      <patternFill patternType="solid">
        <fgColor rgb="FF4472C4"/>
        <bgColor rgb="FF2E5FA3"/>
      </patternFill>
    </fill>
  </fills>
  <borders count="7">
    <border>
      <left/>
      <right/>
      <top/>
      <bottom/>
      <diagonal/>
    </border>
    <border>
      <left style="thin">
        <color rgb="FFAAAAAA"/>
      </left>
      <right/>
      <top style="thin">
        <color rgb="FFAAAAAA"/>
      </top>
      <bottom style="thin">
        <color rgb="FFAAAAAA"/>
      </bottom>
      <diagonal/>
    </border>
    <border>
      <left style="thin">
        <color rgb="FFEEEEEE"/>
      </left>
      <right style="thin">
        <color rgb="FFEEEEEE"/>
      </right>
      <top style="thin">
        <color rgb="FFEEEEEE"/>
      </top>
      <bottom style="thin">
        <color rgb="FFEEEEEE"/>
      </bottom>
      <diagonal/>
    </border>
    <border>
      <left style="thin">
        <color rgb="FFAAAAAA"/>
      </left>
      <right style="thin">
        <color rgb="FFAAAAAA"/>
      </right>
      <top style="thin">
        <color rgb="FFAAAAAA"/>
      </top>
      <bottom/>
      <diagonal/>
    </border>
    <border>
      <left style="thin">
        <color rgb="FFAAAAAA"/>
      </left>
      <right style="thin">
        <color rgb="FFAAAAAA"/>
      </right>
      <top style="thin">
        <color rgb="FFAAAAAA"/>
      </top>
      <bottom style="thin">
        <color rgb="FFAAAAAA"/>
      </bottom>
      <diagonal/>
    </border>
    <border>
      <left style="medium">
        <color rgb="FF4472C4"/>
      </left>
      <right style="medium">
        <color rgb="FF4472C4"/>
      </right>
      <top style="medium">
        <color rgb="FF4472C4"/>
      </top>
      <bottom style="medium">
        <color rgb="FF4472C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1">
    <xf numFmtId="0" fontId="0" fillId="0" borderId="0" xfId="0"/>
    <xf numFmtId="0" fontId="0" fillId="0" borderId="2" xfId="0" applyBorder="1"/>
    <xf numFmtId="0" fontId="7" fillId="2"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9" fillId="0" borderId="4" xfId="0" applyFont="1" applyBorder="1" applyAlignment="1">
      <alignment horizontal="center" vertical="center" wrapText="1" indent="1"/>
    </xf>
    <xf numFmtId="0" fontId="9" fillId="0" borderId="4" xfId="0" applyFont="1" applyBorder="1" applyAlignment="1">
      <alignment horizontal="left" vertical="center" wrapText="1" indent="1"/>
    </xf>
    <xf numFmtId="0" fontId="10" fillId="7" borderId="4" xfId="0" applyFont="1" applyFill="1" applyBorder="1" applyAlignment="1">
      <alignment horizontal="center" vertical="center" wrapText="1"/>
    </xf>
    <xf numFmtId="164" fontId="4" fillId="4" borderId="4" xfId="0" applyNumberFormat="1" applyFont="1" applyFill="1" applyBorder="1" applyAlignment="1">
      <alignment horizontal="right" vertical="center" indent="1"/>
    </xf>
    <xf numFmtId="164" fontId="9" fillId="0" borderId="4" xfId="0" applyNumberFormat="1" applyFont="1" applyBorder="1" applyAlignment="1">
      <alignment horizontal="right" vertical="center" indent="1"/>
    </xf>
    <xf numFmtId="165" fontId="9" fillId="0" borderId="4" xfId="0" applyNumberFormat="1" applyFont="1" applyBorder="1" applyAlignment="1">
      <alignment horizontal="right" vertical="center" indent="1"/>
    </xf>
    <xf numFmtId="164" fontId="3" fillId="8" borderId="4" xfId="0" applyNumberFormat="1" applyFont="1" applyFill="1" applyBorder="1" applyAlignment="1">
      <alignment horizontal="right" vertical="center" indent="1"/>
    </xf>
    <xf numFmtId="165" fontId="3" fillId="8" borderId="4" xfId="0" applyNumberFormat="1" applyFont="1" applyFill="1" applyBorder="1" applyAlignment="1">
      <alignment horizontal="right" vertical="center" indent="1"/>
    </xf>
    <xf numFmtId="166" fontId="4" fillId="4" borderId="4" xfId="0" applyNumberFormat="1" applyFont="1" applyFill="1" applyBorder="1" applyAlignment="1">
      <alignment horizontal="right" vertical="center" indent="1"/>
    </xf>
    <xf numFmtId="165" fontId="15" fillId="10" borderId="4" xfId="0" applyNumberFormat="1" applyFont="1" applyFill="1" applyBorder="1" applyAlignment="1">
      <alignment horizontal="right" vertical="center" indent="1"/>
    </xf>
    <xf numFmtId="165" fontId="16" fillId="10" borderId="4" xfId="0" applyNumberFormat="1" applyFont="1" applyFill="1" applyBorder="1" applyAlignment="1">
      <alignment horizontal="right" vertical="center" indent="1"/>
    </xf>
    <xf numFmtId="165" fontId="18" fillId="10" borderId="4" xfId="0" applyNumberFormat="1" applyFont="1" applyFill="1" applyBorder="1" applyAlignment="1">
      <alignment horizontal="right" vertical="center" indent="1"/>
    </xf>
    <xf numFmtId="164" fontId="11" fillId="8" borderId="4" xfId="0" applyNumberFormat="1" applyFont="1" applyFill="1" applyBorder="1" applyAlignment="1">
      <alignment horizontal="right" vertical="center" indent="1"/>
    </xf>
    <xf numFmtId="165" fontId="11" fillId="8" borderId="4" xfId="0" applyNumberFormat="1" applyFont="1" applyFill="1" applyBorder="1" applyAlignment="1">
      <alignment horizontal="right" vertical="center" indent="1"/>
    </xf>
    <xf numFmtId="165" fontId="19" fillId="10" borderId="4" xfId="0" applyNumberFormat="1" applyFont="1" applyFill="1" applyBorder="1" applyAlignment="1">
      <alignment horizontal="right" vertical="center" indent="1"/>
    </xf>
    <xf numFmtId="165" fontId="21" fillId="11" borderId="5" xfId="0" applyNumberFormat="1" applyFont="1" applyFill="1" applyBorder="1" applyAlignment="1">
      <alignment horizontal="right" vertical="center" indent="1"/>
    </xf>
    <xf numFmtId="165" fontId="11" fillId="7" borderId="4" xfId="0" applyNumberFormat="1" applyFont="1" applyFill="1" applyBorder="1" applyAlignment="1">
      <alignment horizontal="right" vertical="center" indent="1"/>
    </xf>
    <xf numFmtId="0" fontId="12" fillId="4" borderId="4" xfId="0" applyFont="1" applyFill="1" applyBorder="1" applyAlignment="1">
      <alignment horizontal="left" vertical="center" wrapText="1" indent="1"/>
    </xf>
    <xf numFmtId="0" fontId="12" fillId="4" borderId="4" xfId="0" applyFont="1" applyFill="1" applyBorder="1" applyAlignment="1">
      <alignment horizontal="center" vertical="center" wrapText="1"/>
    </xf>
    <xf numFmtId="0" fontId="25" fillId="0" borderId="0" xfId="0" applyFont="1" applyAlignment="1">
      <alignment horizontal="left" wrapText="1"/>
    </xf>
    <xf numFmtId="0" fontId="15" fillId="10" borderId="1" xfId="0" applyFont="1" applyFill="1" applyBorder="1" applyAlignment="1">
      <alignment horizontal="left" vertical="center" wrapText="1" indent="1"/>
    </xf>
    <xf numFmtId="0" fontId="10" fillId="7" borderId="1" xfId="0" applyFont="1" applyFill="1" applyBorder="1" applyAlignment="1">
      <alignment horizontal="left" vertical="center" wrapText="1" indent="1"/>
    </xf>
    <xf numFmtId="0" fontId="9" fillId="7" borderId="1" xfId="0" applyFont="1" applyFill="1" applyBorder="1" applyAlignment="1">
      <alignment horizontal="left" vertical="center" wrapText="1" indent="1"/>
    </xf>
    <xf numFmtId="0" fontId="3" fillId="0" borderId="0" xfId="0" applyFont="1" applyAlignment="1">
      <alignment horizontal="left" vertical="center" wrapText="1" indent="1"/>
    </xf>
    <xf numFmtId="0" fontId="12" fillId="4" borderId="1" xfId="0" applyFont="1" applyFill="1" applyBorder="1" applyAlignment="1">
      <alignment horizontal="left" vertical="center" wrapText="1" indent="1"/>
    </xf>
    <xf numFmtId="0" fontId="9" fillId="8" borderId="1" xfId="0" applyFont="1" applyFill="1" applyBorder="1" applyAlignment="1">
      <alignment horizontal="left" vertical="center" wrapText="1" indent="1"/>
    </xf>
    <xf numFmtId="0" fontId="19" fillId="10" borderId="1" xfId="0" applyFont="1" applyFill="1" applyBorder="1" applyAlignment="1">
      <alignment horizontal="left" vertical="center" wrapText="1" indent="1"/>
    </xf>
    <xf numFmtId="0" fontId="17" fillId="10" borderId="1" xfId="0" applyFont="1" applyFill="1" applyBorder="1" applyAlignment="1">
      <alignment horizontal="center" vertical="center" wrapText="1"/>
    </xf>
    <xf numFmtId="0" fontId="20" fillId="2" borderId="1" xfId="0" applyFont="1" applyFill="1" applyBorder="1" applyAlignment="1">
      <alignment horizontal="left" vertical="center" wrapText="1" indent="1"/>
    </xf>
    <xf numFmtId="0" fontId="6" fillId="2" borderId="1" xfId="0" applyFont="1" applyFill="1" applyBorder="1" applyAlignment="1">
      <alignment horizontal="center" vertical="center" wrapText="1"/>
    </xf>
    <xf numFmtId="0" fontId="11" fillId="0" borderId="1" xfId="0" applyFont="1" applyBorder="1" applyAlignment="1">
      <alignment horizontal="left" vertical="center" wrapText="1" indent="1"/>
    </xf>
    <xf numFmtId="0" fontId="12" fillId="4" borderId="1" xfId="0" applyFont="1" applyFill="1" applyBorder="1" applyAlignment="1">
      <alignment horizontal="left" vertical="top" wrapText="1" indent="1"/>
    </xf>
    <xf numFmtId="0" fontId="16" fillId="10" borderId="1" xfId="0" applyFont="1" applyFill="1" applyBorder="1" applyAlignment="1">
      <alignment horizontal="left" vertical="center" wrapText="1" indent="1"/>
    </xf>
    <xf numFmtId="0" fontId="11" fillId="8" borderId="1" xfId="0" applyFont="1" applyFill="1" applyBorder="1" applyAlignment="1">
      <alignment horizontal="left" vertical="center" wrapText="1" indent="1"/>
    </xf>
    <xf numFmtId="0" fontId="14" fillId="7" borderId="1" xfId="0" applyFont="1" applyFill="1" applyBorder="1" applyAlignment="1">
      <alignment horizontal="center" vertical="center" wrapText="1"/>
    </xf>
    <xf numFmtId="0" fontId="3" fillId="8" borderId="1" xfId="0" applyFont="1" applyFill="1" applyBorder="1" applyAlignment="1">
      <alignment horizontal="left" vertical="center" wrapText="1" indent="1"/>
    </xf>
    <xf numFmtId="0" fontId="8" fillId="9" borderId="0" xfId="0" applyFont="1" applyFill="1" applyAlignment="1">
      <alignment horizontal="left" vertical="center" wrapText="1" indent="1"/>
    </xf>
    <xf numFmtId="0" fontId="13" fillId="10" borderId="1" xfId="0" applyFont="1" applyFill="1" applyBorder="1" applyAlignment="1">
      <alignment horizontal="left" vertical="center" wrapText="1" indent="1"/>
    </xf>
    <xf numFmtId="0" fontId="8" fillId="3" borderId="0" xfId="0" applyFont="1" applyFill="1" applyAlignment="1">
      <alignment horizontal="left" vertical="center" wrapText="1" indent="1"/>
    </xf>
    <xf numFmtId="0" fontId="5" fillId="5" borderId="0" xfId="0" applyFont="1" applyFill="1" applyAlignment="1">
      <alignment horizontal="left" vertical="center" wrapText="1" indent="1"/>
    </xf>
    <xf numFmtId="0" fontId="6" fillId="3" borderId="0" xfId="0" applyFont="1" applyFill="1" applyAlignment="1">
      <alignment horizontal="center" vertical="center" wrapText="1"/>
    </xf>
    <xf numFmtId="0" fontId="6" fillId="6" borderId="0" xfId="0" applyFont="1" applyFill="1" applyAlignment="1">
      <alignment horizontal="center" vertical="center" wrapText="1"/>
    </xf>
    <xf numFmtId="0" fontId="7" fillId="2" borderId="3" xfId="0" applyFont="1" applyFill="1" applyBorder="1" applyAlignment="1">
      <alignment horizontal="center" vertical="center" wrapText="1"/>
    </xf>
    <xf numFmtId="0" fontId="1" fillId="2" borderId="0" xfId="0" applyFont="1" applyFill="1" applyAlignment="1">
      <alignment horizontal="left" vertical="center" wrapText="1" indent="1"/>
    </xf>
    <xf numFmtId="0" fontId="2" fillId="3" borderId="0" xfId="0" applyFont="1" applyFill="1" applyAlignment="1">
      <alignment horizontal="left" vertical="center" wrapText="1" indent="1"/>
    </xf>
    <xf numFmtId="0" fontId="4" fillId="4" borderId="1" xfId="0" applyFont="1" applyFill="1" applyBorder="1" applyAlignment="1">
      <alignment horizontal="left" vertical="center" wrapText="1" indent="1"/>
    </xf>
    <xf numFmtId="0" fontId="22" fillId="2" borderId="0" xfId="0" applyFont="1" applyFill="1" applyAlignment="1">
      <alignment horizontal="left" vertical="center" wrapText="1" indent="1"/>
    </xf>
    <xf numFmtId="0" fontId="5" fillId="5" borderId="1" xfId="0" applyFont="1" applyFill="1" applyBorder="1" applyAlignment="1">
      <alignment horizontal="left" vertical="center" wrapText="1" indent="1"/>
    </xf>
    <xf numFmtId="0" fontId="8" fillId="6" borderId="0" xfId="0" applyFont="1" applyFill="1" applyAlignment="1">
      <alignment horizontal="left" vertical="center" wrapText="1" indent="1"/>
    </xf>
    <xf numFmtId="0" fontId="0" fillId="0" borderId="6" xfId="0" applyBorder="1"/>
    <xf numFmtId="0" fontId="8" fillId="2" borderId="6" xfId="0" applyFont="1" applyFill="1" applyBorder="1" applyAlignment="1">
      <alignment horizontal="left" vertical="center" wrapText="1" indent="1"/>
    </xf>
    <xf numFmtId="0" fontId="24" fillId="0" borderId="6" xfId="0" applyFont="1" applyBorder="1" applyAlignment="1">
      <alignment horizontal="left" vertical="top" wrapText="1" indent="2"/>
    </xf>
    <xf numFmtId="0" fontId="8" fillId="3" borderId="6" xfId="0" applyFont="1" applyFill="1" applyBorder="1" applyAlignment="1">
      <alignment horizontal="left" vertical="center" wrapText="1" indent="1"/>
    </xf>
    <xf numFmtId="0" fontId="8" fillId="6" borderId="6" xfId="0" applyFont="1" applyFill="1" applyBorder="1" applyAlignment="1">
      <alignment horizontal="left" vertical="center" wrapText="1" indent="1"/>
    </xf>
    <xf numFmtId="0" fontId="8" fillId="9" borderId="6" xfId="0" applyFont="1" applyFill="1" applyBorder="1" applyAlignment="1">
      <alignment horizontal="left" vertical="center" wrapText="1" indent="1"/>
    </xf>
    <xf numFmtId="0" fontId="23" fillId="2" borderId="6" xfId="0" applyFont="1" applyFill="1" applyBorder="1" applyAlignment="1">
      <alignment horizontal="left" vertical="center" wrapText="1" indent="1"/>
    </xf>
  </cellXfs>
  <cellStyles count="1">
    <cellStyle name="Standaard"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7F6000"/>
      <rgbColor rgb="FF800080"/>
      <rgbColor rgb="FF008080"/>
      <rgbColor rgb="FFC0C0C0"/>
      <rgbColor rgb="FF888888"/>
      <rgbColor rgb="FF9999FF"/>
      <rgbColor rgb="FF993366"/>
      <rgbColor rgb="FFFFF2CC"/>
      <rgbColor rgb="FFEEEEEE"/>
      <rgbColor rgb="FF660066"/>
      <rgbColor rgb="FFFF8080"/>
      <rgbColor rgb="FF2E5FA3"/>
      <rgbColor rgb="FFD9E2F3"/>
      <rgbColor rgb="FF000080"/>
      <rgbColor rgb="FFFF00FF"/>
      <rgbColor rgb="FFFFFF00"/>
      <rgbColor rgb="FF00FFFF"/>
      <rgbColor rgb="FF800080"/>
      <rgbColor rgb="FF800000"/>
      <rgbColor rgb="FF008080"/>
      <rgbColor rgb="FF0000FF"/>
      <rgbColor rgb="FF00CCFF"/>
      <rgbColor rgb="FFF2F2F2"/>
      <rgbColor rgb="FFCCFFCC"/>
      <rgbColor rgb="FFFFFF99"/>
      <rgbColor rgb="FF99CCFF"/>
      <rgbColor rgb="FFFF99CC"/>
      <rgbColor rgb="FFCC99FF"/>
      <rgbColor rgb="FFFCE4D6"/>
      <rgbColor rgb="FF4472C4"/>
      <rgbColor rgb="FF33CCCC"/>
      <rgbColor rgb="FF99CC00"/>
      <rgbColor rgb="FFFFCC00"/>
      <rgbColor rgb="FFFF9900"/>
      <rgbColor rgb="FFC55A11"/>
      <rgbColor rgb="FF355F8D"/>
      <rgbColor rgb="FFAAAAAA"/>
      <rgbColor rgb="FF1F3864"/>
      <rgbColor rgb="FF70AD47"/>
      <rgbColor rgb="FF003300"/>
      <rgbColor rgb="FF333300"/>
      <rgbColor rgb="FF833C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F3864"/>
  </sheetPr>
  <dimension ref="A1:N59"/>
  <sheetViews>
    <sheetView showGridLines="0" tabSelected="1" zoomScaleNormal="100" workbookViewId="0">
      <pane xSplit="5" ySplit="9" topLeftCell="F10" activePane="bottomRight" state="frozen"/>
      <selection pane="topRight" activeCell="F1" sqref="F1"/>
      <selection pane="bottomLeft" activeCell="A10" sqref="A10"/>
      <selection pane="bottomRight" activeCell="D9" sqref="D9"/>
    </sheetView>
  </sheetViews>
  <sheetFormatPr defaultColWidth="8.7109375" defaultRowHeight="15" x14ac:dyDescent="0.25"/>
  <cols>
    <col min="1" max="1" width="6" customWidth="1"/>
    <col min="2" max="2" width="40" customWidth="1"/>
    <col min="3" max="3" width="13" customWidth="1"/>
    <col min="4" max="4" width="10" customWidth="1"/>
    <col min="5" max="5" width="15" customWidth="1"/>
    <col min="6" max="13" width="13" customWidth="1"/>
    <col min="14" max="14" width="16" customWidth="1"/>
  </cols>
  <sheetData>
    <row r="1" spans="1:14" ht="4.5" customHeight="1" x14ac:dyDescent="0.25"/>
    <row r="2" spans="1:14" ht="43.5" customHeight="1" x14ac:dyDescent="0.25">
      <c r="A2" s="48" t="s">
        <v>128</v>
      </c>
      <c r="B2" s="48"/>
      <c r="C2" s="48"/>
      <c r="D2" s="48"/>
      <c r="E2" s="48"/>
      <c r="F2" s="48"/>
      <c r="G2" s="48"/>
      <c r="H2" s="48"/>
      <c r="I2" s="48"/>
      <c r="J2" s="48"/>
      <c r="K2" s="48"/>
      <c r="L2" s="48"/>
      <c r="M2" s="48"/>
      <c r="N2" s="48"/>
    </row>
    <row r="3" spans="1:14" ht="19.5" customHeight="1" x14ac:dyDescent="0.25">
      <c r="A3" s="49" t="s">
        <v>125</v>
      </c>
      <c r="B3" s="49"/>
      <c r="C3" s="49"/>
      <c r="D3" s="49"/>
      <c r="E3" s="49"/>
      <c r="F3" s="49"/>
      <c r="G3" s="49"/>
      <c r="H3" s="49"/>
      <c r="I3" s="49"/>
      <c r="J3" s="49"/>
      <c r="K3" s="49"/>
      <c r="L3" s="49"/>
      <c r="M3" s="49"/>
      <c r="N3" s="49"/>
    </row>
    <row r="4" spans="1:14" ht="19.5" customHeight="1" x14ac:dyDescent="0.25">
      <c r="A4" s="28" t="s">
        <v>0</v>
      </c>
      <c r="B4" s="28"/>
      <c r="C4" s="28"/>
      <c r="D4" s="50"/>
      <c r="E4" s="50"/>
      <c r="F4" s="50"/>
      <c r="G4" s="50"/>
      <c r="H4" s="50"/>
      <c r="I4" s="50"/>
      <c r="J4" s="1"/>
      <c r="K4" s="1"/>
      <c r="L4" s="1"/>
      <c r="M4" s="1"/>
      <c r="N4" s="1"/>
    </row>
    <row r="5" spans="1:14" ht="19.5" customHeight="1" x14ac:dyDescent="0.25">
      <c r="A5" s="28" t="s">
        <v>1</v>
      </c>
      <c r="B5" s="28"/>
      <c r="C5" s="28"/>
      <c r="D5" s="50"/>
      <c r="E5" s="50"/>
      <c r="F5" s="50"/>
      <c r="G5" s="50"/>
      <c r="H5" s="50"/>
      <c r="I5" s="50"/>
      <c r="J5" s="1"/>
      <c r="K5" s="1"/>
      <c r="L5" s="1"/>
      <c r="M5" s="1"/>
      <c r="N5" s="1"/>
    </row>
    <row r="6" spans="1:14" ht="30" customHeight="1" x14ac:dyDescent="0.25">
      <c r="A6" s="44" t="s">
        <v>2</v>
      </c>
      <c r="B6" s="44"/>
      <c r="C6" s="44"/>
      <c r="D6" s="44"/>
      <c r="E6" s="44"/>
      <c r="F6" s="44"/>
      <c r="G6" s="44"/>
      <c r="H6" s="44"/>
      <c r="I6" s="44"/>
      <c r="J6" s="44"/>
      <c r="K6" s="44"/>
      <c r="L6" s="44"/>
      <c r="M6" s="44"/>
      <c r="N6" s="44"/>
    </row>
    <row r="7" spans="1:14" ht="4.5" customHeight="1" x14ac:dyDescent="0.25"/>
    <row r="8" spans="1:14" ht="13.5" customHeight="1" x14ac:dyDescent="0.25">
      <c r="F8" s="45" t="s">
        <v>3</v>
      </c>
      <c r="G8" s="45"/>
      <c r="H8" s="45"/>
      <c r="I8" s="45"/>
      <c r="J8" s="46" t="s">
        <v>4</v>
      </c>
      <c r="K8" s="46"/>
      <c r="L8" s="46" t="s">
        <v>5</v>
      </c>
      <c r="M8" s="46"/>
      <c r="N8" s="47" t="s">
        <v>6</v>
      </c>
    </row>
    <row r="9" spans="1:14" ht="36" customHeight="1" x14ac:dyDescent="0.25">
      <c r="A9" s="2" t="s">
        <v>7</v>
      </c>
      <c r="B9" s="2" t="s">
        <v>8</v>
      </c>
      <c r="C9" s="2" t="s">
        <v>9</v>
      </c>
      <c r="D9" s="2" t="s">
        <v>10</v>
      </c>
      <c r="E9" s="2" t="s">
        <v>11</v>
      </c>
      <c r="F9" s="3" t="s">
        <v>12</v>
      </c>
      <c r="G9" s="3" t="s">
        <v>13</v>
      </c>
      <c r="H9" s="3" t="s">
        <v>14</v>
      </c>
      <c r="I9" s="3" t="s">
        <v>15</v>
      </c>
      <c r="J9" s="4" t="s">
        <v>16</v>
      </c>
      <c r="K9" s="4" t="s">
        <v>17</v>
      </c>
      <c r="L9" s="4" t="s">
        <v>18</v>
      </c>
      <c r="M9" s="4" t="s">
        <v>19</v>
      </c>
      <c r="N9" s="47"/>
    </row>
    <row r="10" spans="1:14" ht="21.75" customHeight="1" x14ac:dyDescent="0.25">
      <c r="A10" s="43" t="s">
        <v>20</v>
      </c>
      <c r="B10" s="43"/>
      <c r="C10" s="43"/>
      <c r="D10" s="43"/>
      <c r="E10" s="43"/>
      <c r="F10" s="43"/>
      <c r="G10" s="43"/>
      <c r="H10" s="43"/>
      <c r="I10" s="43"/>
      <c r="J10" s="43"/>
      <c r="K10" s="43"/>
      <c r="L10" s="43"/>
      <c r="M10" s="43"/>
      <c r="N10" s="43"/>
    </row>
    <row r="11" spans="1:14" ht="24" x14ac:dyDescent="0.25">
      <c r="A11" s="5" t="s">
        <v>21</v>
      </c>
      <c r="B11" s="6" t="s">
        <v>22</v>
      </c>
      <c r="C11" s="5" t="s">
        <v>23</v>
      </c>
      <c r="D11" s="7" t="s">
        <v>24</v>
      </c>
      <c r="E11" s="8"/>
      <c r="F11" s="9">
        <f t="shared" ref="F11:F18" si="0">E11</f>
        <v>0</v>
      </c>
      <c r="G11" s="9">
        <f t="shared" ref="G11:G18" si="1">E11</f>
        <v>0</v>
      </c>
      <c r="H11" s="9">
        <f t="shared" ref="H11:H18" si="2">E11</f>
        <v>0</v>
      </c>
      <c r="I11" s="9">
        <f t="shared" ref="I11:I18" si="3">E11</f>
        <v>0</v>
      </c>
      <c r="J11" s="9">
        <f t="shared" ref="J11:J18" si="4">E11</f>
        <v>0</v>
      </c>
      <c r="K11" s="9">
        <f t="shared" ref="K11:K18" si="5">E11</f>
        <v>0</v>
      </c>
      <c r="L11" s="9">
        <f t="shared" ref="L11:L18" si="6">E11</f>
        <v>0</v>
      </c>
      <c r="M11" s="9">
        <f t="shared" ref="M11:M18" si="7">E11</f>
        <v>0</v>
      </c>
      <c r="N11" s="10">
        <f t="shared" ref="N11:N18" si="8">SUM(F11:M11)</f>
        <v>0</v>
      </c>
    </row>
    <row r="12" spans="1:14" ht="19.5" customHeight="1" x14ac:dyDescent="0.25">
      <c r="A12" s="5" t="s">
        <v>25</v>
      </c>
      <c r="B12" s="6" t="s">
        <v>26</v>
      </c>
      <c r="C12" s="5" t="s">
        <v>23</v>
      </c>
      <c r="D12" s="7" t="s">
        <v>24</v>
      </c>
      <c r="E12" s="8"/>
      <c r="F12" s="9">
        <f t="shared" si="0"/>
        <v>0</v>
      </c>
      <c r="G12" s="9">
        <f t="shared" si="1"/>
        <v>0</v>
      </c>
      <c r="H12" s="9">
        <f t="shared" si="2"/>
        <v>0</v>
      </c>
      <c r="I12" s="9">
        <f t="shared" si="3"/>
        <v>0</v>
      </c>
      <c r="J12" s="9">
        <f t="shared" si="4"/>
        <v>0</v>
      </c>
      <c r="K12" s="9">
        <f t="shared" si="5"/>
        <v>0</v>
      </c>
      <c r="L12" s="9">
        <f t="shared" si="6"/>
        <v>0</v>
      </c>
      <c r="M12" s="9">
        <f t="shared" si="7"/>
        <v>0</v>
      </c>
      <c r="N12" s="10">
        <f t="shared" si="8"/>
        <v>0</v>
      </c>
    </row>
    <row r="13" spans="1:14" ht="19.5" customHeight="1" x14ac:dyDescent="0.25">
      <c r="A13" s="5" t="s">
        <v>27</v>
      </c>
      <c r="B13" s="6" t="s">
        <v>28</v>
      </c>
      <c r="C13" s="5" t="s">
        <v>23</v>
      </c>
      <c r="D13" s="7" t="s">
        <v>24</v>
      </c>
      <c r="E13" s="8"/>
      <c r="F13" s="9">
        <f t="shared" si="0"/>
        <v>0</v>
      </c>
      <c r="G13" s="9">
        <f t="shared" si="1"/>
        <v>0</v>
      </c>
      <c r="H13" s="9">
        <f t="shared" si="2"/>
        <v>0</v>
      </c>
      <c r="I13" s="9">
        <f t="shared" si="3"/>
        <v>0</v>
      </c>
      <c r="J13" s="9">
        <f t="shared" si="4"/>
        <v>0</v>
      </c>
      <c r="K13" s="9">
        <f t="shared" si="5"/>
        <v>0</v>
      </c>
      <c r="L13" s="9">
        <f t="shared" si="6"/>
        <v>0</v>
      </c>
      <c r="M13" s="9">
        <f t="shared" si="7"/>
        <v>0</v>
      </c>
      <c r="N13" s="10">
        <f t="shared" si="8"/>
        <v>0</v>
      </c>
    </row>
    <row r="14" spans="1:14" ht="19.5" customHeight="1" x14ac:dyDescent="0.25">
      <c r="A14" s="5" t="s">
        <v>29</v>
      </c>
      <c r="B14" s="6" t="s">
        <v>30</v>
      </c>
      <c r="C14" s="5" t="s">
        <v>23</v>
      </c>
      <c r="D14" s="7" t="s">
        <v>24</v>
      </c>
      <c r="E14" s="8"/>
      <c r="F14" s="9">
        <f t="shared" si="0"/>
        <v>0</v>
      </c>
      <c r="G14" s="9">
        <f t="shared" si="1"/>
        <v>0</v>
      </c>
      <c r="H14" s="9">
        <f t="shared" si="2"/>
        <v>0</v>
      </c>
      <c r="I14" s="9">
        <f t="shared" si="3"/>
        <v>0</v>
      </c>
      <c r="J14" s="9">
        <f t="shared" si="4"/>
        <v>0</v>
      </c>
      <c r="K14" s="9">
        <f t="shared" si="5"/>
        <v>0</v>
      </c>
      <c r="L14" s="9">
        <f t="shared" si="6"/>
        <v>0</v>
      </c>
      <c r="M14" s="9">
        <f t="shared" si="7"/>
        <v>0</v>
      </c>
      <c r="N14" s="10">
        <f t="shared" si="8"/>
        <v>0</v>
      </c>
    </row>
    <row r="15" spans="1:14" ht="24" x14ac:dyDescent="0.25">
      <c r="A15" s="5" t="s">
        <v>31</v>
      </c>
      <c r="B15" s="6" t="s">
        <v>32</v>
      </c>
      <c r="C15" s="5" t="s">
        <v>23</v>
      </c>
      <c r="D15" s="7" t="s">
        <v>24</v>
      </c>
      <c r="E15" s="8"/>
      <c r="F15" s="9">
        <f t="shared" si="0"/>
        <v>0</v>
      </c>
      <c r="G15" s="9">
        <f t="shared" si="1"/>
        <v>0</v>
      </c>
      <c r="H15" s="9">
        <f t="shared" si="2"/>
        <v>0</v>
      </c>
      <c r="I15" s="9">
        <f t="shared" si="3"/>
        <v>0</v>
      </c>
      <c r="J15" s="9">
        <f t="shared" si="4"/>
        <v>0</v>
      </c>
      <c r="K15" s="9">
        <f t="shared" si="5"/>
        <v>0</v>
      </c>
      <c r="L15" s="9">
        <f t="shared" si="6"/>
        <v>0</v>
      </c>
      <c r="M15" s="9">
        <f t="shared" si="7"/>
        <v>0</v>
      </c>
      <c r="N15" s="10">
        <f t="shared" si="8"/>
        <v>0</v>
      </c>
    </row>
    <row r="16" spans="1:14" ht="19.5" customHeight="1" x14ac:dyDescent="0.25">
      <c r="A16" s="5" t="s">
        <v>33</v>
      </c>
      <c r="B16" s="6" t="s">
        <v>34</v>
      </c>
      <c r="C16" s="5" t="s">
        <v>23</v>
      </c>
      <c r="D16" s="7" t="s">
        <v>24</v>
      </c>
      <c r="E16" s="8"/>
      <c r="F16" s="9">
        <f t="shared" si="0"/>
        <v>0</v>
      </c>
      <c r="G16" s="9">
        <f t="shared" si="1"/>
        <v>0</v>
      </c>
      <c r="H16" s="9">
        <f t="shared" si="2"/>
        <v>0</v>
      </c>
      <c r="I16" s="9">
        <f t="shared" si="3"/>
        <v>0</v>
      </c>
      <c r="J16" s="9">
        <f t="shared" si="4"/>
        <v>0</v>
      </c>
      <c r="K16" s="9">
        <f t="shared" si="5"/>
        <v>0</v>
      </c>
      <c r="L16" s="9">
        <f t="shared" si="6"/>
        <v>0</v>
      </c>
      <c r="M16" s="9">
        <f t="shared" si="7"/>
        <v>0</v>
      </c>
      <c r="N16" s="10">
        <f t="shared" si="8"/>
        <v>0</v>
      </c>
    </row>
    <row r="17" spans="1:14" ht="19.5" customHeight="1" x14ac:dyDescent="0.25">
      <c r="A17" s="5" t="s">
        <v>35</v>
      </c>
      <c r="B17" s="6" t="s">
        <v>36</v>
      </c>
      <c r="C17" s="5" t="s">
        <v>23</v>
      </c>
      <c r="D17" s="7" t="s">
        <v>24</v>
      </c>
      <c r="E17" s="8"/>
      <c r="F17" s="9">
        <f t="shared" si="0"/>
        <v>0</v>
      </c>
      <c r="G17" s="9">
        <f t="shared" si="1"/>
        <v>0</v>
      </c>
      <c r="H17" s="9">
        <f t="shared" si="2"/>
        <v>0</v>
      </c>
      <c r="I17" s="9">
        <f t="shared" si="3"/>
        <v>0</v>
      </c>
      <c r="J17" s="9">
        <f t="shared" si="4"/>
        <v>0</v>
      </c>
      <c r="K17" s="9">
        <f t="shared" si="5"/>
        <v>0</v>
      </c>
      <c r="L17" s="9">
        <f t="shared" si="6"/>
        <v>0</v>
      </c>
      <c r="M17" s="9">
        <f t="shared" si="7"/>
        <v>0</v>
      </c>
      <c r="N17" s="10">
        <f t="shared" si="8"/>
        <v>0</v>
      </c>
    </row>
    <row r="18" spans="1:14" ht="19.5" customHeight="1" x14ac:dyDescent="0.25">
      <c r="A18" s="5" t="s">
        <v>37</v>
      </c>
      <c r="B18" s="6" t="s">
        <v>38</v>
      </c>
      <c r="C18" s="5" t="s">
        <v>23</v>
      </c>
      <c r="D18" s="7" t="s">
        <v>24</v>
      </c>
      <c r="E18" s="8"/>
      <c r="F18" s="9">
        <f t="shared" si="0"/>
        <v>0</v>
      </c>
      <c r="G18" s="9">
        <f t="shared" si="1"/>
        <v>0</v>
      </c>
      <c r="H18" s="9">
        <f t="shared" si="2"/>
        <v>0</v>
      </c>
      <c r="I18" s="9">
        <f t="shared" si="3"/>
        <v>0</v>
      </c>
      <c r="J18" s="9">
        <f t="shared" si="4"/>
        <v>0</v>
      </c>
      <c r="K18" s="9">
        <f t="shared" si="5"/>
        <v>0</v>
      </c>
      <c r="L18" s="9">
        <f t="shared" si="6"/>
        <v>0</v>
      </c>
      <c r="M18" s="9">
        <f t="shared" si="7"/>
        <v>0</v>
      </c>
      <c r="N18" s="10">
        <f t="shared" si="8"/>
        <v>0</v>
      </c>
    </row>
    <row r="19" spans="1:14" x14ac:dyDescent="0.25">
      <c r="A19" s="35" t="s">
        <v>39</v>
      </c>
      <c r="B19" s="35"/>
      <c r="C19" s="35"/>
      <c r="D19" s="35"/>
      <c r="E19" s="35"/>
      <c r="F19" s="35"/>
      <c r="G19" s="35"/>
      <c r="H19" s="35"/>
      <c r="I19" s="35"/>
      <c r="J19" s="35"/>
      <c r="K19" s="35"/>
      <c r="L19" s="35"/>
      <c r="M19" s="35"/>
      <c r="N19" s="35"/>
    </row>
    <row r="20" spans="1:14" ht="43.5" customHeight="1" x14ac:dyDescent="0.25">
      <c r="A20" s="36"/>
      <c r="B20" s="36"/>
      <c r="C20" s="36"/>
      <c r="D20" s="36"/>
      <c r="E20" s="36"/>
      <c r="F20" s="36"/>
      <c r="G20" s="36"/>
      <c r="H20" s="36"/>
      <c r="I20" s="36"/>
      <c r="J20" s="36"/>
      <c r="K20" s="36"/>
      <c r="L20" s="36"/>
      <c r="M20" s="36"/>
      <c r="N20" s="36"/>
    </row>
    <row r="21" spans="1:14" ht="6" customHeight="1" x14ac:dyDescent="0.25"/>
    <row r="22" spans="1:14" ht="24" customHeight="1" x14ac:dyDescent="0.25">
      <c r="A22" s="40" t="s">
        <v>40</v>
      </c>
      <c r="B22" s="40"/>
      <c r="C22" s="40"/>
      <c r="D22" s="40"/>
      <c r="E22" s="11">
        <f t="shared" ref="E22:M22" si="9">SUM(E11:E18)</f>
        <v>0</v>
      </c>
      <c r="F22" s="11">
        <f t="shared" si="9"/>
        <v>0</v>
      </c>
      <c r="G22" s="11">
        <f t="shared" si="9"/>
        <v>0</v>
      </c>
      <c r="H22" s="11">
        <f t="shared" si="9"/>
        <v>0</v>
      </c>
      <c r="I22" s="11">
        <f t="shared" si="9"/>
        <v>0</v>
      </c>
      <c r="J22" s="11">
        <f t="shared" si="9"/>
        <v>0</v>
      </c>
      <c r="K22" s="11">
        <f t="shared" si="9"/>
        <v>0</v>
      </c>
      <c r="L22" s="11">
        <f t="shared" si="9"/>
        <v>0</v>
      </c>
      <c r="M22" s="11">
        <f t="shared" si="9"/>
        <v>0</v>
      </c>
      <c r="N22" s="12">
        <f>SUM(F22:M22)</f>
        <v>0</v>
      </c>
    </row>
    <row r="23" spans="1:14" ht="7.5" customHeight="1" x14ac:dyDescent="0.25"/>
    <row r="24" spans="1:14" ht="21.75" customHeight="1" x14ac:dyDescent="0.25">
      <c r="A24" s="43" t="s">
        <v>41</v>
      </c>
      <c r="B24" s="43"/>
      <c r="C24" s="43"/>
      <c r="D24" s="43"/>
      <c r="E24" s="43"/>
      <c r="F24" s="43"/>
      <c r="G24" s="43"/>
      <c r="H24" s="43"/>
      <c r="I24" s="43"/>
      <c r="J24" s="43"/>
      <c r="K24" s="43"/>
      <c r="L24" s="43"/>
      <c r="M24" s="43"/>
      <c r="N24" s="43"/>
    </row>
    <row r="25" spans="1:14" ht="19.5" customHeight="1" x14ac:dyDescent="0.25">
      <c r="A25" s="5" t="s">
        <v>42</v>
      </c>
      <c r="B25" s="6" t="s">
        <v>43</v>
      </c>
      <c r="C25" s="5" t="s">
        <v>49</v>
      </c>
      <c r="D25" s="13">
        <v>90</v>
      </c>
      <c r="E25" s="8"/>
      <c r="F25" s="9">
        <f>IFERROR(D25*E25,0)</f>
        <v>0</v>
      </c>
      <c r="G25" s="9">
        <f>IFERROR(D25*E25,0)</f>
        <v>0</v>
      </c>
      <c r="H25" s="9">
        <f>IFERROR(D25*E25,0)</f>
        <v>0</v>
      </c>
      <c r="I25" s="9">
        <f>IFERROR(D25*E25,0)</f>
        <v>0</v>
      </c>
      <c r="J25" s="9">
        <f>IFERROR(D25*E25,0)</f>
        <v>0</v>
      </c>
      <c r="K25" s="9">
        <f>IFERROR(D25*E25,0)</f>
        <v>0</v>
      </c>
      <c r="L25" s="9">
        <f>IFERROR(D25*E25,0)</f>
        <v>0</v>
      </c>
      <c r="M25" s="9">
        <f>IFERROR(D25*E25,0)</f>
        <v>0</v>
      </c>
      <c r="N25" s="10">
        <f>SUM(F25:M25)</f>
        <v>0</v>
      </c>
    </row>
    <row r="26" spans="1:14" ht="19.5" customHeight="1" x14ac:dyDescent="0.25">
      <c r="A26" s="5" t="s">
        <v>44</v>
      </c>
      <c r="B26" s="6" t="s">
        <v>45</v>
      </c>
      <c r="C26" s="5" t="s">
        <v>46</v>
      </c>
      <c r="D26" s="13"/>
      <c r="E26" s="8"/>
      <c r="F26" s="9">
        <f>IFERROR(D26*E26,0)</f>
        <v>0</v>
      </c>
      <c r="G26" s="9">
        <f>IFERROR(D26*E26,0)</f>
        <v>0</v>
      </c>
      <c r="H26" s="9">
        <f>IFERROR(D26*E26,0)</f>
        <v>0</v>
      </c>
      <c r="I26" s="9">
        <f>IFERROR(D26*E26,0)</f>
        <v>0</v>
      </c>
      <c r="J26" s="9">
        <f>IFERROR(D26*E26,0)</f>
        <v>0</v>
      </c>
      <c r="K26" s="9">
        <f>IFERROR(D26*E26,0)</f>
        <v>0</v>
      </c>
      <c r="L26" s="9">
        <f>IFERROR(D26*E26,0)</f>
        <v>0</v>
      </c>
      <c r="M26" s="9">
        <f>IFERROR(D26*E26,0)</f>
        <v>0</v>
      </c>
      <c r="N26" s="10">
        <f>SUM(F26:M26)</f>
        <v>0</v>
      </c>
    </row>
    <row r="27" spans="1:14" ht="19.5" customHeight="1" x14ac:dyDescent="0.25">
      <c r="A27" s="5" t="s">
        <v>47</v>
      </c>
      <c r="B27" s="6" t="s">
        <v>48</v>
      </c>
      <c r="C27" s="5" t="s">
        <v>49</v>
      </c>
      <c r="D27" s="13">
        <v>100</v>
      </c>
      <c r="E27" s="8"/>
      <c r="F27" s="9">
        <f>IFERROR(D27*E27,0)</f>
        <v>0</v>
      </c>
      <c r="G27" s="9">
        <f>IFERROR(D27*E27,0)</f>
        <v>0</v>
      </c>
      <c r="H27" s="9">
        <f>IFERROR(D27*E27,0)</f>
        <v>0</v>
      </c>
      <c r="I27" s="9">
        <f>IFERROR(D27*E27,0)</f>
        <v>0</v>
      </c>
      <c r="J27" s="9">
        <f>IFERROR(D27*E27,0)</f>
        <v>0</v>
      </c>
      <c r="K27" s="9">
        <f>IFERROR(D27*E27,0)</f>
        <v>0</v>
      </c>
      <c r="L27" s="9">
        <f>IFERROR(D27*E27,0)</f>
        <v>0</v>
      </c>
      <c r="M27" s="9">
        <f>IFERROR(D27*E27,0)</f>
        <v>0</v>
      </c>
      <c r="N27" s="10">
        <f>SUM(F27:M27)</f>
        <v>0</v>
      </c>
    </row>
    <row r="28" spans="1:14" ht="6" customHeight="1" x14ac:dyDescent="0.25"/>
    <row r="29" spans="1:14" ht="24" customHeight="1" x14ac:dyDescent="0.25">
      <c r="A29" s="40" t="s">
        <v>50</v>
      </c>
      <c r="B29" s="40"/>
      <c r="C29" s="40"/>
      <c r="D29" s="40"/>
      <c r="E29" s="11">
        <f t="shared" ref="E29:M29" si="10">SUM(E25:E27)</f>
        <v>0</v>
      </c>
      <c r="F29" s="11">
        <f t="shared" si="10"/>
        <v>0</v>
      </c>
      <c r="G29" s="11">
        <f t="shared" si="10"/>
        <v>0</v>
      </c>
      <c r="H29" s="11">
        <f t="shared" si="10"/>
        <v>0</v>
      </c>
      <c r="I29" s="11">
        <f t="shared" si="10"/>
        <v>0</v>
      </c>
      <c r="J29" s="11">
        <f t="shared" si="10"/>
        <v>0</v>
      </c>
      <c r="K29" s="11">
        <f t="shared" si="10"/>
        <v>0</v>
      </c>
      <c r="L29" s="11">
        <f t="shared" si="10"/>
        <v>0</v>
      </c>
      <c r="M29" s="11">
        <f t="shared" si="10"/>
        <v>0</v>
      </c>
      <c r="N29" s="12">
        <f>SUM(F29:M29)</f>
        <v>0</v>
      </c>
    </row>
    <row r="30" spans="1:14" ht="7.5" customHeight="1" x14ac:dyDescent="0.25"/>
    <row r="31" spans="1:14" ht="21.75" customHeight="1" x14ac:dyDescent="0.25">
      <c r="A31" s="41" t="s">
        <v>51</v>
      </c>
      <c r="B31" s="41"/>
      <c r="C31" s="41"/>
      <c r="D31" s="41"/>
      <c r="E31" s="41"/>
      <c r="F31" s="41"/>
      <c r="G31" s="41"/>
      <c r="H31" s="41"/>
      <c r="I31" s="41"/>
      <c r="J31" s="41"/>
      <c r="K31" s="41"/>
      <c r="L31" s="41"/>
      <c r="M31" s="41"/>
      <c r="N31" s="41"/>
    </row>
    <row r="32" spans="1:14" ht="36" customHeight="1" x14ac:dyDescent="0.25">
      <c r="A32" s="42" t="s">
        <v>123</v>
      </c>
      <c r="B32" s="42"/>
      <c r="C32" s="42"/>
      <c r="D32" s="42"/>
      <c r="E32" s="42"/>
      <c r="F32" s="42"/>
      <c r="G32" s="42"/>
      <c r="H32" s="42"/>
      <c r="I32" s="42"/>
      <c r="J32" s="42"/>
      <c r="K32" s="42"/>
      <c r="L32" s="42"/>
      <c r="M32" s="42"/>
      <c r="N32" s="42"/>
    </row>
    <row r="33" spans="1:14" ht="24" x14ac:dyDescent="0.25">
      <c r="A33" s="5" t="s">
        <v>52</v>
      </c>
      <c r="B33" s="6" t="s">
        <v>53</v>
      </c>
      <c r="C33" s="5" t="s">
        <v>54</v>
      </c>
      <c r="D33" s="7" t="s">
        <v>24</v>
      </c>
      <c r="E33" s="8"/>
      <c r="F33" s="39" t="s">
        <v>55</v>
      </c>
      <c r="G33" s="39"/>
      <c r="H33" s="39"/>
      <c r="I33" s="39"/>
      <c r="J33" s="39"/>
      <c r="K33" s="39"/>
      <c r="L33" s="39"/>
      <c r="M33" s="39"/>
      <c r="N33" s="14">
        <f t="shared" ref="N33:N39" si="11">E33</f>
        <v>0</v>
      </c>
    </row>
    <row r="34" spans="1:14" ht="24" x14ac:dyDescent="0.25">
      <c r="A34" s="5" t="s">
        <v>56</v>
      </c>
      <c r="B34" s="6" t="s">
        <v>57</v>
      </c>
      <c r="C34" s="5" t="s">
        <v>54</v>
      </c>
      <c r="D34" s="7" t="s">
        <v>24</v>
      </c>
      <c r="E34" s="8"/>
      <c r="F34" s="39" t="s">
        <v>55</v>
      </c>
      <c r="G34" s="39"/>
      <c r="H34" s="39"/>
      <c r="I34" s="39"/>
      <c r="J34" s="39"/>
      <c r="K34" s="39"/>
      <c r="L34" s="39"/>
      <c r="M34" s="39"/>
      <c r="N34" s="14">
        <f t="shared" si="11"/>
        <v>0</v>
      </c>
    </row>
    <row r="35" spans="1:14" ht="19.5" customHeight="1" x14ac:dyDescent="0.25">
      <c r="A35" s="5" t="s">
        <v>58</v>
      </c>
      <c r="B35" s="6" t="s">
        <v>59</v>
      </c>
      <c r="C35" s="5" t="s">
        <v>54</v>
      </c>
      <c r="D35" s="7" t="s">
        <v>24</v>
      </c>
      <c r="E35" s="8"/>
      <c r="F35" s="39" t="s">
        <v>55</v>
      </c>
      <c r="G35" s="39"/>
      <c r="H35" s="39"/>
      <c r="I35" s="39"/>
      <c r="J35" s="39"/>
      <c r="K35" s="39"/>
      <c r="L35" s="39"/>
      <c r="M35" s="39"/>
      <c r="N35" s="14">
        <f t="shared" si="11"/>
        <v>0</v>
      </c>
    </row>
    <row r="36" spans="1:14" ht="19.5" customHeight="1" x14ac:dyDescent="0.25">
      <c r="A36" s="5" t="s">
        <v>60</v>
      </c>
      <c r="B36" s="6" t="s">
        <v>61</v>
      </c>
      <c r="C36" s="5" t="s">
        <v>54</v>
      </c>
      <c r="D36" s="7" t="s">
        <v>24</v>
      </c>
      <c r="E36" s="8"/>
      <c r="F36" s="39" t="s">
        <v>55</v>
      </c>
      <c r="G36" s="39"/>
      <c r="H36" s="39"/>
      <c r="I36" s="39"/>
      <c r="J36" s="39"/>
      <c r="K36" s="39"/>
      <c r="L36" s="39"/>
      <c r="M36" s="39"/>
      <c r="N36" s="14">
        <f t="shared" si="11"/>
        <v>0</v>
      </c>
    </row>
    <row r="37" spans="1:14" ht="19.5" customHeight="1" x14ac:dyDescent="0.25">
      <c r="A37" s="5" t="s">
        <v>62</v>
      </c>
      <c r="B37" s="6" t="s">
        <v>63</v>
      </c>
      <c r="C37" s="5" t="s">
        <v>54</v>
      </c>
      <c r="D37" s="7" t="s">
        <v>24</v>
      </c>
      <c r="E37" s="8"/>
      <c r="F37" s="39" t="s">
        <v>55</v>
      </c>
      <c r="G37" s="39"/>
      <c r="H37" s="39"/>
      <c r="I37" s="39"/>
      <c r="J37" s="39"/>
      <c r="K37" s="39"/>
      <c r="L37" s="39"/>
      <c r="M37" s="39"/>
      <c r="N37" s="14">
        <f t="shared" si="11"/>
        <v>0</v>
      </c>
    </row>
    <row r="38" spans="1:14" ht="19.5" customHeight="1" x14ac:dyDescent="0.25">
      <c r="A38" s="5" t="s">
        <v>64</v>
      </c>
      <c r="B38" s="6" t="s">
        <v>65</v>
      </c>
      <c r="C38" s="5" t="s">
        <v>54</v>
      </c>
      <c r="D38" s="7" t="s">
        <v>24</v>
      </c>
      <c r="E38" s="8"/>
      <c r="F38" s="39" t="s">
        <v>55</v>
      </c>
      <c r="G38" s="39"/>
      <c r="H38" s="39"/>
      <c r="I38" s="39"/>
      <c r="J38" s="39"/>
      <c r="K38" s="39"/>
      <c r="L38" s="39"/>
      <c r="M38" s="39"/>
      <c r="N38" s="14">
        <f t="shared" si="11"/>
        <v>0</v>
      </c>
    </row>
    <row r="39" spans="1:14" ht="24" x14ac:dyDescent="0.25">
      <c r="A39" s="5" t="s">
        <v>66</v>
      </c>
      <c r="B39" s="6" t="s">
        <v>67</v>
      </c>
      <c r="C39" s="5" t="s">
        <v>54</v>
      </c>
      <c r="D39" s="7" t="s">
        <v>24</v>
      </c>
      <c r="E39" s="8"/>
      <c r="F39" s="39" t="s">
        <v>55</v>
      </c>
      <c r="G39" s="39"/>
      <c r="H39" s="39"/>
      <c r="I39" s="39"/>
      <c r="J39" s="39"/>
      <c r="K39" s="39"/>
      <c r="L39" s="39"/>
      <c r="M39" s="39"/>
      <c r="N39" s="14">
        <f t="shared" si="11"/>
        <v>0</v>
      </c>
    </row>
    <row r="40" spans="1:14" x14ac:dyDescent="0.25">
      <c r="A40" s="35" t="s">
        <v>68</v>
      </c>
      <c r="B40" s="35"/>
      <c r="C40" s="35"/>
      <c r="D40" s="35"/>
      <c r="E40" s="35"/>
      <c r="F40" s="35"/>
      <c r="G40" s="35"/>
      <c r="H40" s="35"/>
      <c r="I40" s="35"/>
      <c r="J40" s="35"/>
      <c r="K40" s="35"/>
      <c r="L40" s="35"/>
      <c r="M40" s="35"/>
      <c r="N40" s="35"/>
    </row>
    <row r="41" spans="1:14" ht="49.5" customHeight="1" x14ac:dyDescent="0.25">
      <c r="A41" s="36"/>
      <c r="B41" s="36"/>
      <c r="C41" s="36"/>
      <c r="D41" s="36"/>
      <c r="E41" s="36"/>
      <c r="F41" s="36"/>
      <c r="G41" s="36"/>
      <c r="H41" s="36"/>
      <c r="I41" s="36"/>
      <c r="J41" s="36"/>
      <c r="K41" s="36"/>
      <c r="L41" s="36"/>
      <c r="M41" s="36"/>
      <c r="N41" s="36"/>
    </row>
    <row r="42" spans="1:14" ht="6" customHeight="1" x14ac:dyDescent="0.25"/>
    <row r="43" spans="1:14" ht="24" customHeight="1" x14ac:dyDescent="0.25">
      <c r="A43" s="37" t="s">
        <v>69</v>
      </c>
      <c r="B43" s="37"/>
      <c r="C43" s="37"/>
      <c r="D43" s="37"/>
      <c r="E43" s="15">
        <f>SUM(E33:E39)</f>
        <v>0</v>
      </c>
      <c r="F43" s="32" t="s">
        <v>70</v>
      </c>
      <c r="G43" s="32"/>
      <c r="H43" s="32"/>
      <c r="I43" s="32"/>
      <c r="J43" s="32"/>
      <c r="K43" s="32"/>
      <c r="L43" s="32"/>
      <c r="M43" s="32"/>
      <c r="N43" s="16">
        <f>E43</f>
        <v>0</v>
      </c>
    </row>
    <row r="44" spans="1:14" ht="7.5" customHeight="1" x14ac:dyDescent="0.25"/>
    <row r="45" spans="1:14" ht="21.75" customHeight="1" x14ac:dyDescent="0.25">
      <c r="A45" s="38" t="s">
        <v>71</v>
      </c>
      <c r="B45" s="38"/>
      <c r="C45" s="38"/>
      <c r="D45" s="38"/>
      <c r="E45" s="38"/>
      <c r="F45" s="17">
        <f t="shared" ref="F45:M45" si="12">F22+F29</f>
        <v>0</v>
      </c>
      <c r="G45" s="17">
        <f t="shared" si="12"/>
        <v>0</v>
      </c>
      <c r="H45" s="17">
        <f t="shared" si="12"/>
        <v>0</v>
      </c>
      <c r="I45" s="17">
        <f t="shared" si="12"/>
        <v>0</v>
      </c>
      <c r="J45" s="17">
        <f t="shared" si="12"/>
        <v>0</v>
      </c>
      <c r="K45" s="17">
        <f t="shared" si="12"/>
        <v>0</v>
      </c>
      <c r="L45" s="17">
        <f t="shared" si="12"/>
        <v>0</v>
      </c>
      <c r="M45" s="17">
        <f t="shared" si="12"/>
        <v>0</v>
      </c>
      <c r="N45" s="18">
        <f>SUM(F45:M45)</f>
        <v>0</v>
      </c>
    </row>
    <row r="46" spans="1:14" ht="21.75" customHeight="1" x14ac:dyDescent="0.25">
      <c r="A46" s="31" t="s">
        <v>72</v>
      </c>
      <c r="B46" s="31"/>
      <c r="C46" s="31"/>
      <c r="D46" s="31"/>
      <c r="E46" s="31"/>
      <c r="F46" s="32" t="s">
        <v>73</v>
      </c>
      <c r="G46" s="32"/>
      <c r="H46" s="32"/>
      <c r="I46" s="32"/>
      <c r="J46" s="32"/>
      <c r="K46" s="32"/>
      <c r="L46" s="32"/>
      <c r="M46" s="32"/>
      <c r="N46" s="19">
        <f>N43</f>
        <v>0</v>
      </c>
    </row>
    <row r="47" spans="1:14" ht="33.75" customHeight="1" x14ac:dyDescent="0.25">
      <c r="A47" s="33" t="s">
        <v>74</v>
      </c>
      <c r="B47" s="33"/>
      <c r="C47" s="33"/>
      <c r="D47" s="33"/>
      <c r="E47" s="33"/>
      <c r="F47" s="34" t="s">
        <v>75</v>
      </c>
      <c r="G47" s="34"/>
      <c r="H47" s="34"/>
      <c r="I47" s="34"/>
      <c r="J47" s="34"/>
      <c r="K47" s="34"/>
      <c r="L47" s="34"/>
      <c r="M47" s="34"/>
      <c r="N47" s="20">
        <f>N45+N46</f>
        <v>0</v>
      </c>
    </row>
    <row r="48" spans="1:14" ht="19.5" customHeight="1" x14ac:dyDescent="0.25">
      <c r="A48" s="27" t="s">
        <v>76</v>
      </c>
      <c r="B48" s="27"/>
      <c r="C48" s="27"/>
      <c r="D48" s="27"/>
      <c r="E48" s="27"/>
      <c r="F48" s="27"/>
      <c r="G48" s="27"/>
      <c r="H48" s="27"/>
      <c r="I48" s="27"/>
      <c r="J48" s="27"/>
      <c r="K48" s="27"/>
      <c r="L48" s="27"/>
      <c r="M48" s="27"/>
      <c r="N48" s="21">
        <f>SUM(F45:I45)+N46</f>
        <v>0</v>
      </c>
    </row>
    <row r="49" spans="1:14" ht="19.5" customHeight="1" x14ac:dyDescent="0.25">
      <c r="A49" s="27" t="s">
        <v>77</v>
      </c>
      <c r="B49" s="27"/>
      <c r="C49" s="27"/>
      <c r="D49" s="27"/>
      <c r="E49" s="27"/>
      <c r="F49" s="27"/>
      <c r="G49" s="27"/>
      <c r="H49" s="27"/>
      <c r="I49" s="27"/>
      <c r="J49" s="27"/>
      <c r="K49" s="27"/>
      <c r="L49" s="27"/>
      <c r="M49" s="27"/>
      <c r="N49" s="21">
        <f>SUM(J45:K45)</f>
        <v>0</v>
      </c>
    </row>
    <row r="50" spans="1:14" ht="19.5" customHeight="1" x14ac:dyDescent="0.25">
      <c r="A50" s="27" t="s">
        <v>78</v>
      </c>
      <c r="B50" s="27"/>
      <c r="C50" s="27"/>
      <c r="D50" s="27"/>
      <c r="E50" s="27"/>
      <c r="F50" s="27"/>
      <c r="G50" s="27"/>
      <c r="H50" s="27"/>
      <c r="I50" s="27"/>
      <c r="J50" s="27"/>
      <c r="K50" s="27"/>
      <c r="L50" s="27"/>
      <c r="M50" s="27"/>
      <c r="N50" s="21">
        <f>SUM(L45:M45)</f>
        <v>0</v>
      </c>
    </row>
    <row r="51" spans="1:14" ht="7.5" customHeight="1" x14ac:dyDescent="0.25"/>
    <row r="52" spans="1:14" x14ac:dyDescent="0.25">
      <c r="A52" s="28" t="s">
        <v>79</v>
      </c>
      <c r="B52" s="28"/>
      <c r="C52" s="28"/>
      <c r="D52" s="28"/>
      <c r="E52" s="28"/>
      <c r="F52" s="28"/>
      <c r="G52" s="28"/>
      <c r="H52" s="28"/>
      <c r="I52" s="28"/>
      <c r="J52" s="28"/>
      <c r="K52" s="28"/>
      <c r="L52" s="28"/>
      <c r="M52" s="28"/>
      <c r="N52" s="28"/>
    </row>
    <row r="53" spans="1:14" x14ac:dyDescent="0.25">
      <c r="A53" s="29" t="s">
        <v>80</v>
      </c>
      <c r="B53" s="29"/>
      <c r="C53" s="29"/>
      <c r="D53" s="29"/>
      <c r="E53" s="29"/>
      <c r="F53" s="29"/>
      <c r="G53" s="29"/>
      <c r="H53" s="29"/>
      <c r="I53" s="29"/>
      <c r="J53" s="29"/>
      <c r="K53" s="29"/>
      <c r="L53" s="29"/>
      <c r="M53" s="29"/>
      <c r="N53" s="29"/>
    </row>
    <row r="54" spans="1:14" x14ac:dyDescent="0.25">
      <c r="A54" s="30" t="s">
        <v>81</v>
      </c>
      <c r="B54" s="30"/>
      <c r="C54" s="30"/>
      <c r="D54" s="30"/>
      <c r="E54" s="30"/>
      <c r="F54" s="30"/>
      <c r="G54" s="30"/>
      <c r="H54" s="30"/>
      <c r="I54" s="30"/>
      <c r="J54" s="30"/>
      <c r="K54" s="30"/>
      <c r="L54" s="30"/>
      <c r="M54" s="30"/>
      <c r="N54" s="30"/>
    </row>
    <row r="55" spans="1:14" x14ac:dyDescent="0.25">
      <c r="A55" s="25" t="s">
        <v>82</v>
      </c>
      <c r="B55" s="25"/>
      <c r="C55" s="25"/>
      <c r="D55" s="25"/>
      <c r="E55" s="25"/>
      <c r="F55" s="25"/>
      <c r="G55" s="25"/>
      <c r="H55" s="25"/>
      <c r="I55" s="25"/>
      <c r="J55" s="25"/>
      <c r="K55" s="25"/>
      <c r="L55" s="25"/>
      <c r="M55" s="25"/>
      <c r="N55" s="25"/>
    </row>
    <row r="56" spans="1:14" x14ac:dyDescent="0.25">
      <c r="A56" s="26" t="s">
        <v>83</v>
      </c>
      <c r="B56" s="26"/>
      <c r="C56" s="26"/>
      <c r="D56" s="26"/>
      <c r="E56" s="26"/>
      <c r="F56" s="26"/>
      <c r="G56" s="26"/>
      <c r="H56" s="26"/>
      <c r="I56" s="26"/>
      <c r="J56" s="26"/>
      <c r="K56" s="26"/>
      <c r="L56" s="26"/>
      <c r="M56" s="26"/>
      <c r="N56" s="26"/>
    </row>
    <row r="58" spans="1:14" x14ac:dyDescent="0.25">
      <c r="A58" s="24" t="s">
        <v>127</v>
      </c>
      <c r="B58" s="24"/>
      <c r="C58" s="24"/>
      <c r="D58" s="24"/>
      <c r="E58" s="24"/>
      <c r="F58" s="24"/>
      <c r="G58" s="24"/>
      <c r="H58" s="24"/>
      <c r="I58" s="24"/>
      <c r="J58" s="24"/>
      <c r="K58" s="24"/>
      <c r="L58" s="24"/>
      <c r="M58" s="24"/>
      <c r="N58" s="24"/>
    </row>
    <row r="59" spans="1:14" x14ac:dyDescent="0.25">
      <c r="A59" s="24"/>
      <c r="B59" s="24"/>
      <c r="C59" s="24"/>
      <c r="D59" s="24"/>
      <c r="E59" s="24"/>
      <c r="F59" s="24"/>
      <c r="G59" s="24"/>
      <c r="H59" s="24"/>
      <c r="I59" s="24"/>
      <c r="J59" s="24"/>
      <c r="K59" s="24"/>
      <c r="L59" s="24"/>
      <c r="M59" s="24"/>
      <c r="N59" s="24"/>
    </row>
  </sheetData>
  <mergeCells count="44">
    <mergeCell ref="A2:N2"/>
    <mergeCell ref="A3:N3"/>
    <mergeCell ref="A4:C4"/>
    <mergeCell ref="D4:I4"/>
    <mergeCell ref="A5:C5"/>
    <mergeCell ref="D5:I5"/>
    <mergeCell ref="A6:N6"/>
    <mergeCell ref="F8:I8"/>
    <mergeCell ref="J8:K8"/>
    <mergeCell ref="L8:M8"/>
    <mergeCell ref="N8:N9"/>
    <mergeCell ref="A10:N10"/>
    <mergeCell ref="A19:N19"/>
    <mergeCell ref="A20:N20"/>
    <mergeCell ref="A22:D22"/>
    <mergeCell ref="A24:N24"/>
    <mergeCell ref="A29:D29"/>
    <mergeCell ref="A31:N31"/>
    <mergeCell ref="A32:N32"/>
    <mergeCell ref="F33:M33"/>
    <mergeCell ref="F34:M34"/>
    <mergeCell ref="F35:M35"/>
    <mergeCell ref="F36:M36"/>
    <mergeCell ref="F37:M37"/>
    <mergeCell ref="F38:M38"/>
    <mergeCell ref="F39:M39"/>
    <mergeCell ref="A40:N40"/>
    <mergeCell ref="A41:N41"/>
    <mergeCell ref="A43:D43"/>
    <mergeCell ref="F43:M43"/>
    <mergeCell ref="A45:E45"/>
    <mergeCell ref="A46:E46"/>
    <mergeCell ref="F46:M46"/>
    <mergeCell ref="A47:E47"/>
    <mergeCell ref="F47:M47"/>
    <mergeCell ref="A48:M48"/>
    <mergeCell ref="A58:N59"/>
    <mergeCell ref="A55:N55"/>
    <mergeCell ref="A56:N56"/>
    <mergeCell ref="A49:M49"/>
    <mergeCell ref="A50:M50"/>
    <mergeCell ref="A52:N52"/>
    <mergeCell ref="A53:N53"/>
    <mergeCell ref="A54:N54"/>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E5FA3"/>
  </sheetPr>
  <dimension ref="A1:G17"/>
  <sheetViews>
    <sheetView showGridLines="0" zoomScaleNormal="100" workbookViewId="0"/>
  </sheetViews>
  <sheetFormatPr defaultColWidth="8.7109375" defaultRowHeight="15" x14ac:dyDescent="0.25"/>
  <cols>
    <col min="1" max="1" width="6" customWidth="1"/>
    <col min="2" max="2" width="46" customWidth="1"/>
    <col min="3" max="4" width="16" customWidth="1"/>
    <col min="5" max="5" width="20" customWidth="1"/>
    <col min="6" max="6" width="18" customWidth="1"/>
    <col min="7" max="7" width="32" customWidth="1"/>
  </cols>
  <sheetData>
    <row r="1" spans="1:7" ht="4.5" customHeight="1" x14ac:dyDescent="0.25"/>
    <row r="2" spans="1:7" ht="43.5" customHeight="1" x14ac:dyDescent="0.25">
      <c r="A2" s="51" t="s">
        <v>84</v>
      </c>
      <c r="B2" s="51"/>
      <c r="C2" s="51"/>
      <c r="D2" s="51"/>
      <c r="E2" s="51"/>
      <c r="F2" s="51"/>
      <c r="G2" s="51"/>
    </row>
    <row r="3" spans="1:7" ht="19.5" customHeight="1" x14ac:dyDescent="0.25">
      <c r="A3" s="49" t="s">
        <v>85</v>
      </c>
      <c r="B3" s="49"/>
      <c r="C3" s="49"/>
      <c r="D3" s="49"/>
      <c r="E3" s="49"/>
      <c r="F3" s="49"/>
      <c r="G3" s="49"/>
    </row>
    <row r="4" spans="1:7" ht="7.5" customHeight="1" x14ac:dyDescent="0.25"/>
    <row r="5" spans="1:7" ht="36" customHeight="1" x14ac:dyDescent="0.25">
      <c r="A5" s="52" t="s">
        <v>86</v>
      </c>
      <c r="B5" s="52"/>
      <c r="C5" s="52"/>
      <c r="D5" s="52"/>
      <c r="E5" s="52"/>
      <c r="F5" s="52"/>
      <c r="G5" s="52"/>
    </row>
    <row r="6" spans="1:7" ht="37.5" customHeight="1" x14ac:dyDescent="0.25">
      <c r="A6" s="2" t="s">
        <v>7</v>
      </c>
      <c r="B6" s="2" t="s">
        <v>87</v>
      </c>
      <c r="C6" s="2" t="s">
        <v>9</v>
      </c>
      <c r="D6" s="2" t="s">
        <v>88</v>
      </c>
      <c r="E6" s="2" t="s">
        <v>89</v>
      </c>
      <c r="F6" s="2" t="s">
        <v>90</v>
      </c>
      <c r="G6" s="2" t="s">
        <v>91</v>
      </c>
    </row>
    <row r="7" spans="1:7" ht="21.75" customHeight="1" x14ac:dyDescent="0.25">
      <c r="A7" s="43" t="s">
        <v>92</v>
      </c>
      <c r="B7" s="43"/>
      <c r="C7" s="43"/>
      <c r="D7" s="43"/>
      <c r="E7" s="43"/>
      <c r="F7" s="43"/>
      <c r="G7" s="43"/>
    </row>
    <row r="8" spans="1:7" x14ac:dyDescent="0.25">
      <c r="A8" s="5" t="s">
        <v>93</v>
      </c>
      <c r="B8" s="6" t="s">
        <v>94</v>
      </c>
      <c r="C8" s="5" t="s">
        <v>23</v>
      </c>
      <c r="D8" s="8"/>
      <c r="E8" s="8"/>
      <c r="F8" s="9">
        <f>IFERROR(D8*8+E8,0)</f>
        <v>0</v>
      </c>
      <c r="G8" s="22"/>
    </row>
    <row r="9" spans="1:7" ht="24" x14ac:dyDescent="0.25">
      <c r="A9" s="5" t="s">
        <v>95</v>
      </c>
      <c r="B9" s="6" t="s">
        <v>96</v>
      </c>
      <c r="C9" s="5" t="s">
        <v>23</v>
      </c>
      <c r="D9" s="8"/>
      <c r="E9" s="8"/>
      <c r="F9" s="9">
        <f>IFERROR(D9*8+E9,0)</f>
        <v>0</v>
      </c>
      <c r="G9" s="22"/>
    </row>
    <row r="10" spans="1:7" x14ac:dyDescent="0.25">
      <c r="A10" s="5" t="s">
        <v>97</v>
      </c>
      <c r="B10" s="6" t="s">
        <v>98</v>
      </c>
      <c r="C10" s="5" t="s">
        <v>23</v>
      </c>
      <c r="D10" s="8"/>
      <c r="E10" s="8"/>
      <c r="F10" s="9">
        <f>IFERROR(D10*8+E10,0)</f>
        <v>0</v>
      </c>
      <c r="G10" s="22"/>
    </row>
    <row r="11" spans="1:7" x14ac:dyDescent="0.25">
      <c r="A11" s="5" t="s">
        <v>99</v>
      </c>
      <c r="B11" s="6" t="s">
        <v>100</v>
      </c>
      <c r="C11" s="5" t="s">
        <v>23</v>
      </c>
      <c r="D11" s="8"/>
      <c r="E11" s="8"/>
      <c r="F11" s="9">
        <f>IFERROR(D11*8+E11,0)</f>
        <v>0</v>
      </c>
      <c r="G11" s="22"/>
    </row>
    <row r="12" spans="1:7" ht="21.75" customHeight="1" x14ac:dyDescent="0.25">
      <c r="A12" s="53" t="s">
        <v>101</v>
      </c>
      <c r="B12" s="53"/>
      <c r="C12" s="53"/>
      <c r="D12" s="53"/>
      <c r="E12" s="53"/>
      <c r="F12" s="53"/>
      <c r="G12" s="53"/>
    </row>
    <row r="13" spans="1:7" ht="19.5" customHeight="1" x14ac:dyDescent="0.25">
      <c r="A13" s="5" t="s">
        <v>102</v>
      </c>
      <c r="B13" s="22"/>
      <c r="C13" s="23"/>
      <c r="D13" s="8"/>
      <c r="E13" s="8"/>
      <c r="F13" s="9">
        <f>IFERROR(D13*8+E13,0)</f>
        <v>0</v>
      </c>
      <c r="G13" s="22"/>
    </row>
    <row r="14" spans="1:7" ht="19.5" customHeight="1" x14ac:dyDescent="0.25">
      <c r="A14" s="5" t="s">
        <v>103</v>
      </c>
      <c r="B14" s="22"/>
      <c r="C14" s="23"/>
      <c r="D14" s="8"/>
      <c r="E14" s="8"/>
      <c r="F14" s="9">
        <f>IFERROR(D14*8+E14,0)</f>
        <v>0</v>
      </c>
      <c r="G14" s="22"/>
    </row>
    <row r="15" spans="1:7" ht="19.5" customHeight="1" x14ac:dyDescent="0.25">
      <c r="A15" s="5" t="s">
        <v>104</v>
      </c>
      <c r="B15" s="22"/>
      <c r="C15" s="23"/>
      <c r="D15" s="8"/>
      <c r="E15" s="8"/>
      <c r="F15" s="9">
        <f>IFERROR(D15*8+E15,0)</f>
        <v>0</v>
      </c>
      <c r="G15" s="22"/>
    </row>
    <row r="16" spans="1:7" ht="19.5" customHeight="1" x14ac:dyDescent="0.25">
      <c r="A16" s="5" t="s">
        <v>105</v>
      </c>
      <c r="B16" s="22"/>
      <c r="C16" s="23"/>
      <c r="D16" s="8"/>
      <c r="E16" s="8"/>
      <c r="F16" s="9">
        <f>IFERROR(D16*8+E16,0)</f>
        <v>0</v>
      </c>
      <c r="G16" s="22"/>
    </row>
    <row r="17" spans="1:7" ht="19.5" customHeight="1" x14ac:dyDescent="0.25">
      <c r="A17" s="5" t="s">
        <v>106</v>
      </c>
      <c r="B17" s="22"/>
      <c r="C17" s="23"/>
      <c r="D17" s="8"/>
      <c r="E17" s="8"/>
      <c r="F17" s="9">
        <f>IFERROR(D17*8+E17,0)</f>
        <v>0</v>
      </c>
      <c r="G17" s="22"/>
    </row>
  </sheetData>
  <mergeCells count="5">
    <mergeCell ref="A2:G2"/>
    <mergeCell ref="A3:G3"/>
    <mergeCell ref="A5:G5"/>
    <mergeCell ref="A7:G7"/>
    <mergeCell ref="A12:G12"/>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AD47"/>
  </sheetPr>
  <dimension ref="A1:B24"/>
  <sheetViews>
    <sheetView showGridLines="0" zoomScaleNormal="100" workbookViewId="0">
      <selection activeCell="E13" sqref="E13"/>
    </sheetView>
  </sheetViews>
  <sheetFormatPr defaultColWidth="8.7109375" defaultRowHeight="15" x14ac:dyDescent="0.25"/>
  <cols>
    <col min="1" max="1" width="2" customWidth="1"/>
    <col min="2" max="2" width="100" customWidth="1"/>
  </cols>
  <sheetData>
    <row r="1" spans="1:2" ht="4.5" customHeight="1" x14ac:dyDescent="0.25"/>
    <row r="2" spans="1:2" ht="43.5" customHeight="1" x14ac:dyDescent="0.25">
      <c r="A2" s="60" t="s">
        <v>107</v>
      </c>
      <c r="B2" s="60"/>
    </row>
    <row r="3" spans="1:2" ht="21.75" customHeight="1" x14ac:dyDescent="0.25">
      <c r="A3" s="55" t="s">
        <v>108</v>
      </c>
      <c r="B3" s="55"/>
    </row>
    <row r="4" spans="1:2" ht="33" customHeight="1" x14ac:dyDescent="0.25">
      <c r="A4" s="56" t="s">
        <v>109</v>
      </c>
      <c r="B4" s="56"/>
    </row>
    <row r="5" spans="1:2" ht="30" customHeight="1" x14ac:dyDescent="0.25">
      <c r="A5" s="56" t="s">
        <v>110</v>
      </c>
      <c r="B5" s="56"/>
    </row>
    <row r="6" spans="1:2" ht="33" customHeight="1" x14ac:dyDescent="0.25">
      <c r="A6" s="56" t="s">
        <v>111</v>
      </c>
      <c r="B6" s="56"/>
    </row>
    <row r="7" spans="1:2" ht="19.5" customHeight="1" x14ac:dyDescent="0.25">
      <c r="A7" s="56" t="s">
        <v>112</v>
      </c>
      <c r="B7" s="56"/>
    </row>
    <row r="8" spans="1:2" ht="7.5" customHeight="1" x14ac:dyDescent="0.25">
      <c r="A8" s="54"/>
      <c r="B8" s="54"/>
    </row>
    <row r="9" spans="1:2" ht="21.75" customHeight="1" x14ac:dyDescent="0.25">
      <c r="A9" s="57" t="s">
        <v>113</v>
      </c>
      <c r="B9" s="57"/>
    </row>
    <row r="10" spans="1:2" ht="55.5" customHeight="1" x14ac:dyDescent="0.25">
      <c r="A10" s="56" t="s">
        <v>114</v>
      </c>
      <c r="B10" s="56"/>
    </row>
    <row r="11" spans="1:2" ht="69" customHeight="1" x14ac:dyDescent="0.25">
      <c r="A11" s="56" t="s">
        <v>126</v>
      </c>
      <c r="B11" s="56"/>
    </row>
    <row r="12" spans="1:2" ht="17.25" customHeight="1" x14ac:dyDescent="0.25">
      <c r="A12" s="54"/>
      <c r="B12" s="54"/>
    </row>
    <row r="13" spans="1:2" ht="21.75" customHeight="1" x14ac:dyDescent="0.25">
      <c r="A13" s="59" t="s">
        <v>115</v>
      </c>
      <c r="B13" s="59"/>
    </row>
    <row r="14" spans="1:2" ht="41.25" customHeight="1" x14ac:dyDescent="0.25">
      <c r="A14" s="56" t="s">
        <v>124</v>
      </c>
      <c r="B14" s="56"/>
    </row>
    <row r="15" spans="1:2" ht="30" customHeight="1" x14ac:dyDescent="0.25">
      <c r="A15" s="56" t="s">
        <v>116</v>
      </c>
      <c r="B15" s="56"/>
    </row>
    <row r="16" spans="1:2" ht="7.5" customHeight="1" x14ac:dyDescent="0.25">
      <c r="A16" s="54"/>
      <c r="B16" s="54"/>
    </row>
    <row r="17" spans="1:2" ht="21.75" customHeight="1" x14ac:dyDescent="0.25">
      <c r="A17" s="57" t="s">
        <v>117</v>
      </c>
      <c r="B17" s="57"/>
    </row>
    <row r="18" spans="1:2" ht="78" customHeight="1" x14ac:dyDescent="0.25">
      <c r="A18" s="56" t="s">
        <v>118</v>
      </c>
      <c r="B18" s="56"/>
    </row>
    <row r="19" spans="1:2" ht="7.5" customHeight="1" x14ac:dyDescent="0.25">
      <c r="A19" s="54"/>
      <c r="B19" s="54"/>
    </row>
    <row r="20" spans="1:2" ht="21.75" customHeight="1" x14ac:dyDescent="0.25">
      <c r="A20" s="58" t="s">
        <v>119</v>
      </c>
      <c r="B20" s="58"/>
    </row>
    <row r="21" spans="1:2" ht="64.5" customHeight="1" x14ac:dyDescent="0.25">
      <c r="A21" s="56" t="s">
        <v>120</v>
      </c>
      <c r="B21" s="56"/>
    </row>
    <row r="22" spans="1:2" ht="7.5" customHeight="1" x14ac:dyDescent="0.25">
      <c r="A22" s="54"/>
      <c r="B22" s="54"/>
    </row>
    <row r="23" spans="1:2" ht="21.75" customHeight="1" x14ac:dyDescent="0.25">
      <c r="A23" s="55" t="s">
        <v>121</v>
      </c>
      <c r="B23" s="55"/>
    </row>
    <row r="24" spans="1:2" ht="54" customHeight="1" x14ac:dyDescent="0.25">
      <c r="A24" s="56" t="s">
        <v>122</v>
      </c>
      <c r="B24" s="56"/>
    </row>
  </sheetData>
  <mergeCells count="23">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22:B22"/>
    <mergeCell ref="A23:B23"/>
    <mergeCell ref="A24:B24"/>
    <mergeCell ref="A17:B17"/>
    <mergeCell ref="A18:B18"/>
    <mergeCell ref="A19:B19"/>
    <mergeCell ref="A20:B20"/>
    <mergeCell ref="A21:B21"/>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Inschrijfsom</vt:lpstr>
      <vt:lpstr>Aanvullende modules</vt:lpstr>
      <vt:lpstr>Instructies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Vera Horsch</cp:lastModifiedBy>
  <cp:revision>0</cp:revision>
  <dcterms:created xsi:type="dcterms:W3CDTF">2026-03-12T12:46:00Z</dcterms:created>
  <dcterms:modified xsi:type="dcterms:W3CDTF">2026-03-30T11:54:06Z</dcterms:modified>
  <dc:language>en-US</dc:language>
</cp:coreProperties>
</file>