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wijzijnkarel-my.sharepoint.com/personal/v_horsch_wijzijnkarel_nl/Documents/Documenten/RIS Altena/Publicatie aanbesteding/"/>
    </mc:Choice>
  </mc:AlternateContent>
  <xr:revisionPtr revIDLastSave="58" documentId="8_{278E8F2D-DEBD-439F-B7C2-8215B2915D9B}" xr6:coauthVersionLast="47" xr6:coauthVersionMax="47" xr10:uidLastSave="{336D25EA-CA7D-4029-9C5D-99C9E31C9FBB}"/>
  <bookViews>
    <workbookView xWindow="86280" yWindow="-120" windowWidth="57840" windowHeight="15840" tabRatio="500" xr2:uid="{00000000-000D-0000-FFFF-FFFF00000000}"/>
  </bookViews>
  <sheets>
    <sheet name="Wensenpakket" sheetId="1" r:id="rId1"/>
    <sheet name="Scoringsrichtlijnen"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51" i="1" l="1"/>
  <c r="E52" i="1" s="1"/>
</calcChain>
</file>

<file path=xl/sharedStrings.xml><?xml version="1.0" encoding="utf-8"?>
<sst xmlns="http://schemas.openxmlformats.org/spreadsheetml/2006/main" count="172" uniqueCount="141">
  <si>
    <t>Bijlage 8 – Wensenpakket RIS gemeente Altena</t>
  </si>
  <si>
    <t>Inschrijver: [naam inschrijver]          Datum: ___-___-______          Aanbestedende dienst: Gemeente Altena</t>
  </si>
  <si>
    <t>GEBRUIKSAANWIJZING</t>
  </si>
  <si>
    <t>• Beantwoord elke wens door in kolom D de passende optie te kiezen uit het dropdown-menu.
• Geef per wens in kolom F een korte toelichting. Uitgebreidere onderbouwing (max. 5 pag. A4) mag als bijlage worden toegevoegd.
• Scorebepaling:  0 = Niet beschikbaar  |  1 = Gedeeltelijk / in ontwikkeling  |  2 = Volledig beschikbaar
• Bestand opslaan als PDF onder de naam:  &lt;naam inschrijver&gt; K1 Wensenpakket
• Bijlagen (max. 5 pag. A4) uploaden onder de naam:  &lt;naam inschrijver&gt; K1 Bijlagen
• Lettertype Arial, minimaal 10pt.</t>
  </si>
  <si>
    <t>Scoreformule K1:  Punten K1 = (Behaalde totaalscore ÷ Maximaal mogelijke score) × 35    |  Maximaal mogelijke score = 88 punten  |  Maximale gunningsscore K1 = 35,00 punten</t>
  </si>
  <si>
    <t>Nr.</t>
  </si>
  <si>
    <t>Categorie</t>
  </si>
  <si>
    <t>Omschrijving van de wens</t>
  </si>
  <si>
    <t>Beantwoording</t>
  </si>
  <si>
    <t>Score</t>
  </si>
  <si>
    <t>Toelichting inschrijver</t>
  </si>
  <si>
    <t>1.13</t>
  </si>
  <si>
    <t>Techniek &amp; Publicatieomgeving</t>
  </si>
  <si>
    <t>Mogelijkheid voor SSO-koppeling met Microsoft 365-account van de gemeente Altena, zodat er geen apart account nodig is voor het RIS.</t>
  </si>
  <si>
    <t>2.11</t>
  </si>
  <si>
    <t>Implementatie &amp; Transitie</t>
  </si>
  <si>
    <t>De opdrachtnemer heeft de beschikking over een gebruiksvriendelijke handleiding voor gebruikers en functioneel beheerders (griffie).</t>
  </si>
  <si>
    <t>3.1.14</t>
  </si>
  <si>
    <t>Kalender &amp; Evenementen</t>
  </si>
  <si>
    <t>Een evenement (of elk afzonderlijk onderdeel van dit evenement) kan als 'intern' worden gedefinieerd. Het bestaan, de kenmerken en de bijbehorende documenten van een intern evenement zijn alleen inzichtelijk voor aan het evenement toegevoegde gebruikers(groepen).</t>
  </si>
  <si>
    <t>3.1.15</t>
  </si>
  <si>
    <t>Het dient mogelijk te zijn om een evenement in te delen in verschillende, zelf te definiëren doelgroepen (bijv. evenement van de raad, van het college, van samenwerkingsverbanden of van inwoners), die visueel onderscheidend zijn.</t>
  </si>
  <si>
    <t>3.1.16</t>
  </si>
  <si>
    <t>Het RIS biedt de mogelijkheid dat gebruikers met toegangsrechten hun aanwezigheid bij geplande evenementen kunnen aangeven.</t>
  </si>
  <si>
    <t>3.1.17</t>
  </si>
  <si>
    <t>Als een evenement in het RIS wordt gepland of gewijzigd, dient het mogelijk te zijn dat het RIS automatisch een vergaderverzoek doorstuurt naar een zelf op te geven persoonlijke agenda van de gebruiker.</t>
  </si>
  <si>
    <t>3.2.2</t>
  </si>
  <si>
    <t>Informatiemodules</t>
  </si>
  <si>
    <t>Het RIS biedt de mogelijkheid om de volgende informatie afzonderlijk en overzichtelijk te kunnen weergeven: informatie over de werkwijze van de gemeenteraad en zijn commissies, Geheimhoudingsregister en Rekenkamer.</t>
  </si>
  <si>
    <t>3.2.4</t>
  </si>
  <si>
    <t>Het dient mogelijk te zijn dat het systeem van alle modules (PDF of Excel) overzichten kan exporteren.</t>
  </si>
  <si>
    <t>3.3.19</t>
  </si>
  <si>
    <t>Beheer Documenten &amp; Informatieobjecten</t>
  </si>
  <si>
    <t>Het RIS dient de mogelijkheid te bieden om te koppelen met een derde partij die digitale ondertekening aanbiedt/ondersteunt (zoals ValidSign).</t>
  </si>
  <si>
    <t>3.3.20</t>
  </si>
  <si>
    <t>Het RIS dient de voortgang van een document (route die een document heeft afgelegd of nog aflegt) visueel weer te kunnen geven.</t>
  </si>
  <si>
    <t>3.4.6</t>
  </si>
  <si>
    <t>Thema's &amp; Dossiers</t>
  </si>
  <si>
    <t>Het RIS kan voor het bieden van suggesties ook informatieobjecten raadplegen/gebruiken die zijn opgeslagen in systemen die aan het RIS zijn gekoppeld.</t>
  </si>
  <si>
    <t>3.4.7</t>
  </si>
  <si>
    <t>Het RIS geeft aan de beheerder van een thema(dossier), op basis van informatie over of metadata van een informatieobject, suggesties voor op te nemen informatieobjecten in de chronologische tijdlijn van het betreffende thema.</t>
  </si>
  <si>
    <t>3.5.1</t>
  </si>
  <si>
    <t>Stemmen</t>
  </si>
  <si>
    <t>Het RIS biedt de mogelijkheid om, via een gekoppeld systeem waarmee het stemmen wordt ondersteund/geregistreerd, automatisch stemuitslagen toe te voegen aan agendapunten waarover een stemming heeft plaatsgevonden.</t>
  </si>
  <si>
    <t>3.5.2</t>
  </si>
  <si>
    <t>Het dient mogelijk te zijn om bij een stemuitslag in ieder geval de volgende typen einduitslagen vast te leggen: Aangenomen, Aangenomen unaniem, Verworpen, Aangehouden, Ingetrokken, Stemmen staken.</t>
  </si>
  <si>
    <t>3.5.3</t>
  </si>
  <si>
    <t>Het dient mogelijk te zijn om bij een stemuitslag vast te leggen hoe per fractie is gestemd ('voor' of 'tegen').</t>
  </si>
  <si>
    <t>3.5.4</t>
  </si>
  <si>
    <t>Het dient mogelijk te zijn om bij een stemuitslag vast te leggen hoe per raadslid is gestemd ('voor' of 'tegen').</t>
  </si>
  <si>
    <t>3.5.5</t>
  </si>
  <si>
    <t>Het dient mogelijk te zijn om een stem uit te brengen via de app.</t>
  </si>
  <si>
    <t>3.5.6</t>
  </si>
  <si>
    <t>Het dient mogelijk te zijn om een stem uit te brengen via een browser.</t>
  </si>
  <si>
    <t>3.5.7</t>
  </si>
  <si>
    <t>Het dient mogelijk te zijn om een stem uit te brengen via een gekoppelde microfoonpost.</t>
  </si>
  <si>
    <t>3.5.8</t>
  </si>
  <si>
    <t>Het dient mogelijk te zijn om een stem uit te brengen via aan het systeem gekoppelde stemkastjes.</t>
  </si>
  <si>
    <t>3.5.9</t>
  </si>
  <si>
    <t>Het RIS staat het uitbrengen van een stem via de app of de browser uitsluitend toe als de gebruiker in het RIS is ingelogd en stemrecht heeft (individueel of als deelnemer van een groep).</t>
  </si>
  <si>
    <t>3.5.10</t>
  </si>
  <si>
    <t>Een in het RIS gestarte stemming kan worden gestopt, geannuleerd of herstart.</t>
  </si>
  <si>
    <t>3.5.11</t>
  </si>
  <si>
    <t>Tijdens een stemming is het mogelijk de voortgang te volgen.</t>
  </si>
  <si>
    <t>3.5.12</t>
  </si>
  <si>
    <t>Stemuitslagen (einduitslagen, uitslagen per fractie en, indien van toepassing, uitslagen per raadslid) van stemmingen die met behulp van het RIS hebben plaatsgevonden worden automatisch in het RIS vastgelegd.</t>
  </si>
  <si>
    <t>3.5.13</t>
  </si>
  <si>
    <t>Stemuitslagen kunnen in de publicatieomgeving worden getoond, waarbij gekozen kan worden voor: uitsluitend einduitslag, einduitslag + aantallen voor/tegen, einduitslag per fractie, of einduitslag per raadslid.</t>
  </si>
  <si>
    <t>3.5.14</t>
  </si>
  <si>
    <t>De weergave-opties van stemuitslagen kunnen ook via een eventueel gekoppeld AV-systeem op een scherm in de vergaderzaal en in de livestream worden getoond.</t>
  </si>
  <si>
    <t>3.5.15</t>
  </si>
  <si>
    <t>Stemuitslagen dienen ook handmatig achteraf ingevoerd te kunnen worden als een stemming niet met behulp van het RIS heeft kunnen plaatsvinden.</t>
  </si>
  <si>
    <t>3.6.18</t>
  </si>
  <si>
    <t>Video &amp; Streaming</t>
  </si>
  <si>
    <t>Het raadsinformatiesysteem biedt een geïntegreerde hardop-voorleesfunctie (tekst-naar-spraak), waarmee tekstuele content in het systeem kan worden voorgelezen.</t>
  </si>
  <si>
    <t>3.7.1</t>
  </si>
  <si>
    <t>Persoonlijke Profielpagina's</t>
  </si>
  <si>
    <t>Het dient mogelijk te zijn om binnen het RIS persoonlijke profielpagina's aan te maken.</t>
  </si>
  <si>
    <t>3.7.2</t>
  </si>
  <si>
    <t>Het dient mogelijk te zijn om op een persoonlijke profielpagina minimaal de volgende informatieonderdelen op te nemen: een foto, politieke partij, persoonlijke beschrijving, functies, beleidsterreinen, nevenactiviteiten, videofragmenten, stemgedrag en verwijzingen naar social media.</t>
  </si>
  <si>
    <t>3.7.3</t>
  </si>
  <si>
    <t>Het dient mogelijk te zijn om aan te geven welke informatieonderdelen wel en niet gebruikt worden in een persoonlijke profielpagina. Niet-gebruikte onderdelen zijn op de pagina niet zichtbaar.</t>
  </si>
  <si>
    <t>3.7.4</t>
  </si>
  <si>
    <t>Persoonlijke profielpagina's kunnen alleen worden gemuteerd en openbaar zichtbaar worden gemaakt door de persoon zelf of door geautoriseerde personen.</t>
  </si>
  <si>
    <t>3.8.12</t>
  </si>
  <si>
    <t>Zoeken</t>
  </si>
  <si>
    <t>Het RIS dient de mogelijkheid te bieden om zoekopdrachten uit andere, gekoppelde systemen uit te voeren. De hieruit voortkomende zoekresultaten worden teruggegeven aan het gekoppelde systeem.</t>
  </si>
  <si>
    <t>3.8.13</t>
  </si>
  <si>
    <t>Het laatste zoekresultaat of de laatste gemaakte selectie binnen een module wordt door het RIS onthouden, zodat men er gemakkelijk naar terug kan keren.</t>
  </si>
  <si>
    <t>3.8.14</t>
  </si>
  <si>
    <t>Mogelijkheid om ook buiten het RIS te zoeken op relevante zoekresultaten (zoals de website van de gemeente Altena of nieuwsmedia).</t>
  </si>
  <si>
    <t>3.8.15</t>
  </si>
  <si>
    <t>Het RIS dient het zoeken in markeringspunten in videobestanden te ondersteunen.</t>
  </si>
  <si>
    <t>3.8.16</t>
  </si>
  <si>
    <t>Als in een zoekopdracht meerdere zoektermen zijn ingegeven, dient het mogelijk te zijn de booleaanse operatoren 'AND', 'OR' en 'NOT' te gebruiken (of vergelijkbare Nederlandse termen).</t>
  </si>
  <si>
    <t>3.8.17</t>
  </si>
  <si>
    <t>Het dient mogelijk te zijn om met gebruik van haakjes complexere, geneste zoekopdrachten met booleaanse operatoren te formuleren.</t>
  </si>
  <si>
    <t>3.8.18</t>
  </si>
  <si>
    <t>Het dient mogelijk te zijn om wildcards in, aan het begin of aan het einde van zoektermen te plaatsen (één karakter en meerdere karakters).</t>
  </si>
  <si>
    <t>3.9.24</t>
  </si>
  <si>
    <t>Bewaren, Vernietigen &amp; Archiveren – API</t>
  </si>
  <si>
    <t>De API voldoet aan moderne standaarden zoals REST, met ondersteuning voor JSON-formaat, en maakt gebruik van HTTP/2 of hoger voor efficiënte gegevensoverdracht.</t>
  </si>
  <si>
    <t>3.9.25</t>
  </si>
  <si>
    <t>De API is beveiligd met OAuth 2.0 of een vergelijkbaar modern authenticatieprotocol, gecombineerd met end-to-end encryptie (TLS 1.3 of hoger).</t>
  </si>
  <si>
    <t>3.9.26</t>
  </si>
  <si>
    <t>De leverancier levert uitgebreide, up-to-date API-documentatie inclusief voorbeelden en toegang tot een testomgeving. Ingrijpende datamodelwijzigingen worden doorgevoerd via versie-updates.</t>
  </si>
  <si>
    <t>3.10.2</t>
  </si>
  <si>
    <t>Overig</t>
  </si>
  <si>
    <t>Mogelijkheid voor interactie met inwoners via het RIS, waarbij inwoners berichten aan specifieke fracties of de raad als geheel kunnen sturen, of waarbij inwoners aan een agendapunt gekoppelde voorstellen kunnen achterlaten.</t>
  </si>
  <si>
    <t>7.15</t>
  </si>
  <si>
    <t>Beheer &amp; Overeenkomst</t>
  </si>
  <si>
    <t>Opdrachtgever heeft invloed op de ontwikkeling van nieuwe functionaliteiten door optionele deelname aan en inhoudelijke inbreng in een gebruikersvereniging met betrekking tot de functionaliteit van het RIS.</t>
  </si>
  <si>
    <t>TOTAALSCORE INSCHRIJVER</t>
  </si>
  <si>
    <t>Max. score: 88</t>
  </si>
  <si>
    <t>GUNNINGSSCORE K1 (Punten K1 = totaalscore ÷ max. score × 35)</t>
  </si>
  <si>
    <t>Max. 35,00 punten</t>
  </si>
  <si>
    <t>Scoringsrichtlijnen – K1 Wensenpakket RIS gemeente Altena</t>
  </si>
  <si>
    <t>SCORINGSWAARDEN</t>
  </si>
  <si>
    <t>Score 2 – Volledig beschikbaar</t>
  </si>
  <si>
    <t>De gevraagde functionaliteit is volledig beschikbaar en operationeel in de aangeboden oplossing. Geen voorbehouden of aanvullende ontwikkeling vereist.</t>
  </si>
  <si>
    <t>Score 1 – Gedeeltelijk / In ontwikkeling</t>
  </si>
  <si>
    <t>De functionaliteit is gedeeltelijk beschikbaar of staat gepland in de roadmap. Inschrijver geeft aan wanneer de functionaliteit volledig beschikbaar is en beschrijft de huidige beperkingen.</t>
  </si>
  <si>
    <t>Score 0 – Niet beschikbaar</t>
  </si>
  <si>
    <t>De functionaliteit is niet beschikbaar en staat niet gepland in de roadmap van de oplossing.</t>
  </si>
  <si>
    <t>TOELICHTING</t>
  </si>
  <si>
    <t>Toelichting (kolom F)</t>
  </si>
  <si>
    <t>Bij elke wens dient een korte toelichting te worden gegeven. De toelichting is beknopt maar voldoende om de beantwoording te onderbouwen.</t>
  </si>
  <si>
    <t>Bijlagen</t>
  </si>
  <si>
    <t>Indien de onderbouwing meer tekst vergt en/of voorzien dient te worden van screenshots of andere visuele documentatie, is dat toegestaan tot een totaal maximum van 5 pagina's (A4).</t>
  </si>
  <si>
    <t>SCOREFORMULE</t>
  </si>
  <si>
    <t>Formule K1</t>
  </si>
  <si>
    <t>Punten K1 = (Behaalde totaalscore ÷ 88) × 35  →  afgerond op 2 decimalen</t>
  </si>
  <si>
    <t>Maximale score K1</t>
  </si>
  <si>
    <t>35,00 punten</t>
  </si>
  <si>
    <t>Maximale totaalscore wensen</t>
  </si>
  <si>
    <t>88 punten  (44 wensen × max. 2 punten per wens)</t>
  </si>
  <si>
    <t>INDIENEN</t>
  </si>
  <si>
    <t>Bestandsnamen</t>
  </si>
  <si>
    <t>&lt;naam inschrijver&gt; K1 Wensenpakket  (dit ingevulde Excel opgeslagen als PDF)
&lt;naam inschrijver&gt; K1 Bijlagen  (bijlagen, max. 5 pag. A4)</t>
  </si>
  <si>
    <t>Opmaak</t>
  </si>
  <si>
    <t>Lettertype: Arial  |  Minimale lettergrootte: 10  |  Document dient goed leesbaar te zijn.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</si>
</sst>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
    </font>
    <font>
      <b/>
      <sz val="14"/>
      <color rgb="FFFFFFFF"/>
      <name val="Arial"/>
      <charset val="1"/>
    </font>
    <font>
      <i/>
      <sz val="10"/>
      <name val="Arial"/>
      <charset val="1"/>
    </font>
    <font>
      <b/>
      <sz val="10"/>
      <color rgb="FFFFFFFF"/>
      <name val="Arial"/>
      <charset val="1"/>
    </font>
    <font>
      <sz val="10"/>
      <color rgb="FF1F1F1F"/>
      <name val="Arial"/>
      <charset val="1"/>
    </font>
    <font>
      <b/>
      <sz val="10"/>
      <color rgb="FF1F3864"/>
      <name val="Arial"/>
      <charset val="1"/>
    </font>
    <font>
      <b/>
      <sz val="10"/>
      <name val="Arial"/>
      <charset val="1"/>
    </font>
    <font>
      <sz val="9"/>
      <name val="Arial"/>
      <charset val="1"/>
    </font>
    <font>
      <sz val="10"/>
      <name val="Arial"/>
      <charset val="1"/>
    </font>
    <font>
      <b/>
      <sz val="11"/>
      <color rgb="FFFFFFFF"/>
      <name val="Arial"/>
      <charset val="1"/>
    </font>
    <font>
      <b/>
      <sz val="12"/>
      <name val="Arial"/>
      <charset val="1"/>
    </font>
    <font>
      <b/>
      <sz val="14"/>
      <color rgb="FF1F3864"/>
      <name val="Arial"/>
      <charset val="1"/>
    </font>
    <font>
      <b/>
      <sz val="13"/>
      <color rgb="FFFFFFFF"/>
      <name val="Arial"/>
      <charset val="1"/>
    </font>
  </fonts>
  <fills count="13">
    <fill>
      <patternFill patternType="none"/>
    </fill>
    <fill>
      <patternFill patternType="gray125"/>
    </fill>
    <fill>
      <patternFill patternType="solid">
        <fgColor rgb="FF1F3864"/>
        <bgColor rgb="FF333399"/>
      </patternFill>
    </fill>
    <fill>
      <patternFill patternType="solid">
        <fgColor rgb="FFEAF0FB"/>
        <bgColor rgb="FFEBF3FB"/>
      </patternFill>
    </fill>
    <fill>
      <patternFill patternType="solid">
        <fgColor rgb="FF2E75B6"/>
        <bgColor rgb="FF0066CC"/>
      </patternFill>
    </fill>
    <fill>
      <patternFill patternType="solid">
        <fgColor rgb="FFEBF3FB"/>
        <bgColor rgb="FFEAF0FB"/>
      </patternFill>
    </fill>
    <fill>
      <patternFill patternType="solid">
        <fgColor rgb="FFD6E4F0"/>
        <bgColor rgb="FFD9E1F2"/>
      </patternFill>
    </fill>
    <fill>
      <patternFill patternType="solid">
        <fgColor rgb="FFD9E1F2"/>
        <bgColor rgb="FFD6E4F0"/>
      </patternFill>
    </fill>
    <fill>
      <patternFill patternType="solid">
        <fgColor rgb="FFFFF2CC"/>
        <bgColor rgb="FFFFFACD"/>
      </patternFill>
    </fill>
    <fill>
      <patternFill patternType="solid">
        <fgColor rgb="FFE8F5E9"/>
        <bgColor rgb="FFEBF3FB"/>
      </patternFill>
    </fill>
    <fill>
      <patternFill patternType="solid">
        <fgColor rgb="FFFFFFFF"/>
        <bgColor rgb="FFEBF3FB"/>
      </patternFill>
    </fill>
    <fill>
      <patternFill patternType="solid">
        <fgColor rgb="FFC6EFCE"/>
        <bgColor rgb="FFD6E4F0"/>
      </patternFill>
    </fill>
    <fill>
      <patternFill patternType="solid">
        <fgColor rgb="FFFFFACD"/>
        <bgColor rgb="FFFFF2CC"/>
      </patternFill>
    </fill>
  </fills>
  <borders count="5">
    <border>
      <left/>
      <right/>
      <top/>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23">
    <xf numFmtId="0" fontId="0" fillId="0" borderId="0" xfId="0"/>
    <xf numFmtId="0" fontId="3" fillId="2" borderId="3"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7" fillId="7" borderId="3" xfId="0" applyFont="1" applyFill="1" applyBorder="1" applyAlignment="1">
      <alignment horizontal="left" vertical="top" wrapText="1"/>
    </xf>
    <xf numFmtId="0" fontId="8" fillId="8" borderId="4"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7" fillId="8" borderId="3" xfId="0" applyFont="1" applyFill="1" applyBorder="1" applyAlignment="1">
      <alignment horizontal="left" vertical="top" wrapText="1"/>
    </xf>
    <xf numFmtId="0" fontId="6" fillId="10" borderId="3" xfId="0" applyFont="1" applyFill="1" applyBorder="1" applyAlignment="1">
      <alignment horizontal="center" vertical="center" wrapText="1"/>
    </xf>
    <xf numFmtId="0" fontId="7" fillId="10" borderId="3" xfId="0" applyFont="1" applyFill="1" applyBorder="1" applyAlignment="1">
      <alignment horizontal="left" vertical="top" wrapText="1"/>
    </xf>
    <xf numFmtId="0" fontId="10" fillId="11" borderId="4" xfId="0" applyFont="1" applyFill="1" applyBorder="1" applyAlignment="1">
      <alignment horizontal="center" vertical="center" wrapText="1"/>
    </xf>
    <xf numFmtId="0" fontId="6" fillId="11" borderId="4" xfId="0" applyFont="1" applyFill="1" applyBorder="1" applyAlignment="1">
      <alignment horizontal="center" vertical="center" wrapText="1"/>
    </xf>
    <xf numFmtId="2" fontId="11" fillId="12" borderId="4" xfId="0" applyNumberFormat="1" applyFont="1" applyFill="1" applyBorder="1" applyAlignment="1">
      <alignment horizontal="center" vertical="center" wrapText="1"/>
    </xf>
    <xf numFmtId="0" fontId="6" fillId="12"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6" fillId="7" borderId="3" xfId="0" applyFont="1" applyFill="1" applyBorder="1" applyAlignment="1">
      <alignment horizontal="left" vertical="top" wrapText="1"/>
    </xf>
    <xf numFmtId="0" fontId="9" fillId="2"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2" fillId="3" borderId="0" xfId="0" applyFont="1" applyFill="1" applyAlignment="1">
      <alignment horizontal="left" vertical="center"/>
    </xf>
    <xf numFmtId="0" fontId="3" fillId="4" borderId="1" xfId="0" applyFont="1" applyFill="1" applyBorder="1" applyAlignment="1">
      <alignment horizontal="center" vertical="center" wrapText="1"/>
    </xf>
    <xf numFmtId="0" fontId="4" fillId="5" borderId="1" xfId="0" applyFont="1" applyFill="1" applyBorder="1" applyAlignment="1">
      <alignment horizontal="left" vertical="top" wrapText="1"/>
    </xf>
    <xf numFmtId="0" fontId="5" fillId="6" borderId="2" xfId="0" applyFont="1" applyFill="1" applyBorder="1" applyAlignment="1">
      <alignment horizontal="center" vertical="center" wrapText="1"/>
    </xf>
    <xf numFmtId="0" fontId="12" fillId="2" borderId="0" xfId="0" applyFont="1" applyFill="1" applyAlignment="1">
      <alignment horizontal="center" vertical="center" wrapText="1"/>
    </xf>
  </cellXfs>
  <cellStyles count="1">
    <cellStyle name="Standa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6E4F0"/>
      <rgbColor rgb="FF808080"/>
      <rgbColor rgb="FF9999FF"/>
      <rgbColor rgb="FF993366"/>
      <rgbColor rgb="FFFFFACD"/>
      <rgbColor rgb="FFE8F5E9"/>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EBF3FB"/>
      <rgbColor rgb="FFC6EFCE"/>
      <rgbColor rgb="FFFFF2CC"/>
      <rgbColor rgb="FF99CCFF"/>
      <rgbColor rgb="FFFF99CC"/>
      <rgbColor rgb="FFCC99FF"/>
      <rgbColor rgb="FFEAF0FB"/>
      <rgbColor rgb="FF2E75B6"/>
      <rgbColor rgb="FF33CCCC"/>
      <rgbColor rgb="FF99CC00"/>
      <rgbColor rgb="FFFFCC00"/>
      <rgbColor rgb="FFFF9900"/>
      <rgbColor rgb="FFFF6600"/>
      <rgbColor rgb="FF666699"/>
      <rgbColor rgb="FF969696"/>
      <rgbColor rgb="FF1F3864"/>
      <rgbColor rgb="FF339966"/>
      <rgbColor rgb="FF003300"/>
      <rgbColor rgb="FF333300"/>
      <rgbColor rgb="FF993300"/>
      <rgbColor rgb="FF993366"/>
      <rgbColor rgb="FF333399"/>
      <rgbColor rgb="FF1F1F1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2"/>
  <sheetViews>
    <sheetView tabSelected="1" zoomScaleNormal="100" workbookViewId="0">
      <pane ySplit="6" topLeftCell="A7" activePane="bottomLeft" state="frozen"/>
      <selection pane="bottomLeft" activeCell="E50" sqref="E7:E50"/>
    </sheetView>
  </sheetViews>
  <sheetFormatPr defaultColWidth="8.7109375" defaultRowHeight="15" x14ac:dyDescent="0.25"/>
  <cols>
    <col min="1" max="1" width="8" customWidth="1"/>
    <col min="2" max="2" width="24" customWidth="1"/>
    <col min="3" max="3" width="60" customWidth="1"/>
    <col min="4" max="4" width="18" customWidth="1"/>
    <col min="5" max="5" width="10" customWidth="1"/>
    <col min="6" max="6" width="55" customWidth="1"/>
  </cols>
  <sheetData>
    <row r="1" spans="1:6" ht="30" customHeight="1" x14ac:dyDescent="0.25">
      <c r="A1" s="17" t="s">
        <v>0</v>
      </c>
      <c r="B1" s="17"/>
      <c r="C1" s="17"/>
      <c r="D1" s="17"/>
      <c r="E1" s="17"/>
      <c r="F1" s="17"/>
    </row>
    <row r="2" spans="1:6" ht="19.5" customHeight="1" x14ac:dyDescent="0.25">
      <c r="A2" s="18" t="s">
        <v>1</v>
      </c>
      <c r="B2" s="18"/>
      <c r="C2" s="18"/>
      <c r="D2" s="18"/>
      <c r="E2" s="18"/>
      <c r="F2" s="18"/>
    </row>
    <row r="3" spans="1:6" ht="18" customHeight="1" x14ac:dyDescent="0.25">
      <c r="A3" s="19" t="s">
        <v>2</v>
      </c>
      <c r="B3" s="19"/>
      <c r="C3" s="19"/>
      <c r="D3" s="19"/>
      <c r="E3" s="19"/>
      <c r="F3" s="19"/>
    </row>
    <row r="4" spans="1:6" ht="90" customHeight="1" x14ac:dyDescent="0.25">
      <c r="A4" s="20" t="s">
        <v>3</v>
      </c>
      <c r="B4" s="20"/>
      <c r="C4" s="20"/>
      <c r="D4" s="20"/>
      <c r="E4" s="20"/>
      <c r="F4" s="20"/>
    </row>
    <row r="5" spans="1:6" ht="21.75" customHeight="1" x14ac:dyDescent="0.25">
      <c r="A5" s="21" t="s">
        <v>4</v>
      </c>
      <c r="B5" s="21"/>
      <c r="C5" s="21"/>
      <c r="D5" s="21"/>
      <c r="E5" s="21"/>
      <c r="F5" s="21"/>
    </row>
    <row r="6" spans="1:6" ht="27.75" customHeight="1" x14ac:dyDescent="0.25">
      <c r="A6" s="1" t="s">
        <v>5</v>
      </c>
      <c r="B6" s="1" t="s">
        <v>6</v>
      </c>
      <c r="C6" s="1" t="s">
        <v>7</v>
      </c>
      <c r="D6" s="1" t="s">
        <v>8</v>
      </c>
      <c r="E6" s="1" t="s">
        <v>9</v>
      </c>
      <c r="F6" s="1" t="s">
        <v>10</v>
      </c>
    </row>
    <row r="7" spans="1:6" ht="51.75" customHeight="1" x14ac:dyDescent="0.25">
      <c r="A7" s="2" t="s">
        <v>11</v>
      </c>
      <c r="B7" s="3" t="s">
        <v>12</v>
      </c>
      <c r="C7" s="3" t="s">
        <v>13</v>
      </c>
      <c r="D7" s="4"/>
      <c r="E7" s="5">
        <v>0</v>
      </c>
      <c r="F7" s="6"/>
    </row>
    <row r="8" spans="1:6" ht="51.75" customHeight="1" x14ac:dyDescent="0.25">
      <c r="A8" s="7" t="s">
        <v>14</v>
      </c>
      <c r="B8" s="8" t="s">
        <v>15</v>
      </c>
      <c r="C8" s="8" t="s">
        <v>16</v>
      </c>
      <c r="D8" s="4"/>
      <c r="E8" s="5">
        <v>0</v>
      </c>
      <c r="F8" s="6"/>
    </row>
    <row r="9" spans="1:6" ht="51.75" customHeight="1" x14ac:dyDescent="0.25">
      <c r="A9" s="2" t="s">
        <v>17</v>
      </c>
      <c r="B9" s="3" t="s">
        <v>18</v>
      </c>
      <c r="C9" s="3" t="s">
        <v>19</v>
      </c>
      <c r="D9" s="4"/>
      <c r="E9" s="5">
        <v>0</v>
      </c>
      <c r="F9" s="6"/>
    </row>
    <row r="10" spans="1:6" ht="51.75" customHeight="1" x14ac:dyDescent="0.25">
      <c r="A10" s="7" t="s">
        <v>20</v>
      </c>
      <c r="B10" s="8" t="s">
        <v>18</v>
      </c>
      <c r="C10" s="8" t="s">
        <v>21</v>
      </c>
      <c r="D10" s="4"/>
      <c r="E10" s="5">
        <v>0</v>
      </c>
      <c r="F10" s="6"/>
    </row>
    <row r="11" spans="1:6" ht="51.75" customHeight="1" x14ac:dyDescent="0.25">
      <c r="A11" s="2" t="s">
        <v>22</v>
      </c>
      <c r="B11" s="3" t="s">
        <v>18</v>
      </c>
      <c r="C11" s="3" t="s">
        <v>23</v>
      </c>
      <c r="D11" s="4"/>
      <c r="E11" s="5">
        <v>0</v>
      </c>
      <c r="F11" s="6"/>
    </row>
    <row r="12" spans="1:6" ht="51.75" customHeight="1" x14ac:dyDescent="0.25">
      <c r="A12" s="7" t="s">
        <v>24</v>
      </c>
      <c r="B12" s="8" t="s">
        <v>18</v>
      </c>
      <c r="C12" s="8" t="s">
        <v>25</v>
      </c>
      <c r="D12" s="4"/>
      <c r="E12" s="5">
        <v>0</v>
      </c>
      <c r="F12" s="6"/>
    </row>
    <row r="13" spans="1:6" ht="51.75" customHeight="1" x14ac:dyDescent="0.25">
      <c r="A13" s="2" t="s">
        <v>26</v>
      </c>
      <c r="B13" s="3" t="s">
        <v>27</v>
      </c>
      <c r="C13" s="3" t="s">
        <v>28</v>
      </c>
      <c r="D13" s="4"/>
      <c r="E13" s="5">
        <v>0</v>
      </c>
      <c r="F13" s="6"/>
    </row>
    <row r="14" spans="1:6" ht="51.75" customHeight="1" x14ac:dyDescent="0.25">
      <c r="A14" s="7" t="s">
        <v>29</v>
      </c>
      <c r="B14" s="8" t="s">
        <v>27</v>
      </c>
      <c r="C14" s="8" t="s">
        <v>30</v>
      </c>
      <c r="D14" s="4"/>
      <c r="E14" s="5">
        <v>0</v>
      </c>
      <c r="F14" s="6"/>
    </row>
    <row r="15" spans="1:6" ht="51.75" customHeight="1" x14ac:dyDescent="0.25">
      <c r="A15" s="2" t="s">
        <v>31</v>
      </c>
      <c r="B15" s="3" t="s">
        <v>32</v>
      </c>
      <c r="C15" s="3" t="s">
        <v>33</v>
      </c>
      <c r="D15" s="4"/>
      <c r="E15" s="5">
        <v>0</v>
      </c>
      <c r="F15" s="6"/>
    </row>
    <row r="16" spans="1:6" ht="51.75" customHeight="1" x14ac:dyDescent="0.25">
      <c r="A16" s="7" t="s">
        <v>34</v>
      </c>
      <c r="B16" s="8" t="s">
        <v>32</v>
      </c>
      <c r="C16" s="8" t="s">
        <v>35</v>
      </c>
      <c r="D16" s="4"/>
      <c r="E16" s="5">
        <v>0</v>
      </c>
      <c r="F16" s="6"/>
    </row>
    <row r="17" spans="1:6" ht="51.75" customHeight="1" x14ac:dyDescent="0.25">
      <c r="A17" s="2" t="s">
        <v>36</v>
      </c>
      <c r="B17" s="3" t="s">
        <v>37</v>
      </c>
      <c r="C17" s="3" t="s">
        <v>38</v>
      </c>
      <c r="D17" s="4"/>
      <c r="E17" s="5">
        <v>0</v>
      </c>
      <c r="F17" s="6"/>
    </row>
    <row r="18" spans="1:6" ht="51.75" customHeight="1" x14ac:dyDescent="0.25">
      <c r="A18" s="7" t="s">
        <v>39</v>
      </c>
      <c r="B18" s="8" t="s">
        <v>37</v>
      </c>
      <c r="C18" s="8" t="s">
        <v>40</v>
      </c>
      <c r="D18" s="4"/>
      <c r="E18" s="5">
        <v>0</v>
      </c>
      <c r="F18" s="6"/>
    </row>
    <row r="19" spans="1:6" ht="51.75" customHeight="1" x14ac:dyDescent="0.25">
      <c r="A19" s="2" t="s">
        <v>41</v>
      </c>
      <c r="B19" s="3" t="s">
        <v>42</v>
      </c>
      <c r="C19" s="3" t="s">
        <v>43</v>
      </c>
      <c r="D19" s="4"/>
      <c r="E19" s="5">
        <v>0</v>
      </c>
      <c r="F19" s="6"/>
    </row>
    <row r="20" spans="1:6" ht="51.75" customHeight="1" x14ac:dyDescent="0.25">
      <c r="A20" s="7" t="s">
        <v>44</v>
      </c>
      <c r="B20" s="8" t="s">
        <v>42</v>
      </c>
      <c r="C20" s="8" t="s">
        <v>45</v>
      </c>
      <c r="D20" s="4"/>
      <c r="E20" s="5">
        <v>0</v>
      </c>
      <c r="F20" s="6"/>
    </row>
    <row r="21" spans="1:6" ht="51.75" customHeight="1" x14ac:dyDescent="0.25">
      <c r="A21" s="2" t="s">
        <v>46</v>
      </c>
      <c r="B21" s="3" t="s">
        <v>42</v>
      </c>
      <c r="C21" s="3" t="s">
        <v>47</v>
      </c>
      <c r="D21" s="4"/>
      <c r="E21" s="5">
        <v>0</v>
      </c>
      <c r="F21" s="6"/>
    </row>
    <row r="22" spans="1:6" ht="51.75" customHeight="1" x14ac:dyDescent="0.25">
      <c r="A22" s="7" t="s">
        <v>48</v>
      </c>
      <c r="B22" s="8" t="s">
        <v>42</v>
      </c>
      <c r="C22" s="8" t="s">
        <v>49</v>
      </c>
      <c r="D22" s="4"/>
      <c r="E22" s="5">
        <v>0</v>
      </c>
      <c r="F22" s="6"/>
    </row>
    <row r="23" spans="1:6" ht="51.75" customHeight="1" x14ac:dyDescent="0.25">
      <c r="A23" s="2" t="s">
        <v>50</v>
      </c>
      <c r="B23" s="3" t="s">
        <v>42</v>
      </c>
      <c r="C23" s="3" t="s">
        <v>51</v>
      </c>
      <c r="D23" s="4"/>
      <c r="E23" s="5">
        <v>0</v>
      </c>
      <c r="F23" s="6"/>
    </row>
    <row r="24" spans="1:6" ht="51.75" customHeight="1" x14ac:dyDescent="0.25">
      <c r="A24" s="7" t="s">
        <v>52</v>
      </c>
      <c r="B24" s="8" t="s">
        <v>42</v>
      </c>
      <c r="C24" s="8" t="s">
        <v>53</v>
      </c>
      <c r="D24" s="4"/>
      <c r="E24" s="5">
        <v>0</v>
      </c>
      <c r="F24" s="6"/>
    </row>
    <row r="25" spans="1:6" ht="51.75" customHeight="1" x14ac:dyDescent="0.25">
      <c r="A25" s="2" t="s">
        <v>54</v>
      </c>
      <c r="B25" s="3" t="s">
        <v>42</v>
      </c>
      <c r="C25" s="3" t="s">
        <v>55</v>
      </c>
      <c r="D25" s="4"/>
      <c r="E25" s="5">
        <v>0</v>
      </c>
      <c r="F25" s="6"/>
    </row>
    <row r="26" spans="1:6" ht="51.75" customHeight="1" x14ac:dyDescent="0.25">
      <c r="A26" s="7" t="s">
        <v>56</v>
      </c>
      <c r="B26" s="8" t="s">
        <v>42</v>
      </c>
      <c r="C26" s="8" t="s">
        <v>57</v>
      </c>
      <c r="D26" s="4"/>
      <c r="E26" s="5">
        <v>0</v>
      </c>
      <c r="F26" s="6"/>
    </row>
    <row r="27" spans="1:6" ht="51.75" customHeight="1" x14ac:dyDescent="0.25">
      <c r="A27" s="2" t="s">
        <v>58</v>
      </c>
      <c r="B27" s="3" t="s">
        <v>42</v>
      </c>
      <c r="C27" s="3" t="s">
        <v>59</v>
      </c>
      <c r="D27" s="4"/>
      <c r="E27" s="5">
        <v>0</v>
      </c>
      <c r="F27" s="6"/>
    </row>
    <row r="28" spans="1:6" ht="51.75" customHeight="1" x14ac:dyDescent="0.25">
      <c r="A28" s="7" t="s">
        <v>60</v>
      </c>
      <c r="B28" s="8" t="s">
        <v>42</v>
      </c>
      <c r="C28" s="8" t="s">
        <v>61</v>
      </c>
      <c r="D28" s="4"/>
      <c r="E28" s="5">
        <v>0</v>
      </c>
      <c r="F28" s="6"/>
    </row>
    <row r="29" spans="1:6" ht="51.75" customHeight="1" x14ac:dyDescent="0.25">
      <c r="A29" s="2" t="s">
        <v>62</v>
      </c>
      <c r="B29" s="3" t="s">
        <v>42</v>
      </c>
      <c r="C29" s="3" t="s">
        <v>63</v>
      </c>
      <c r="D29" s="4"/>
      <c r="E29" s="5">
        <v>0</v>
      </c>
      <c r="F29" s="6"/>
    </row>
    <row r="30" spans="1:6" ht="51.75" customHeight="1" x14ac:dyDescent="0.25">
      <c r="A30" s="7" t="s">
        <v>64</v>
      </c>
      <c r="B30" s="8" t="s">
        <v>42</v>
      </c>
      <c r="C30" s="8" t="s">
        <v>65</v>
      </c>
      <c r="D30" s="4"/>
      <c r="E30" s="5">
        <v>0</v>
      </c>
      <c r="F30" s="6"/>
    </row>
    <row r="31" spans="1:6" ht="51.75" customHeight="1" x14ac:dyDescent="0.25">
      <c r="A31" s="2" t="s">
        <v>66</v>
      </c>
      <c r="B31" s="3" t="s">
        <v>42</v>
      </c>
      <c r="C31" s="3" t="s">
        <v>67</v>
      </c>
      <c r="D31" s="4"/>
      <c r="E31" s="5">
        <v>0</v>
      </c>
      <c r="F31" s="6"/>
    </row>
    <row r="32" spans="1:6" ht="51.75" customHeight="1" x14ac:dyDescent="0.25">
      <c r="A32" s="7" t="s">
        <v>68</v>
      </c>
      <c r="B32" s="8" t="s">
        <v>42</v>
      </c>
      <c r="C32" s="8" t="s">
        <v>69</v>
      </c>
      <c r="D32" s="4"/>
      <c r="E32" s="5">
        <v>0</v>
      </c>
      <c r="F32" s="6"/>
    </row>
    <row r="33" spans="1:6" ht="51.75" customHeight="1" x14ac:dyDescent="0.25">
      <c r="A33" s="2" t="s">
        <v>70</v>
      </c>
      <c r="B33" s="3" t="s">
        <v>42</v>
      </c>
      <c r="C33" s="3" t="s">
        <v>71</v>
      </c>
      <c r="D33" s="4"/>
      <c r="E33" s="5">
        <v>0</v>
      </c>
      <c r="F33" s="6"/>
    </row>
    <row r="34" spans="1:6" ht="51.75" customHeight="1" x14ac:dyDescent="0.25">
      <c r="A34" s="7" t="s">
        <v>72</v>
      </c>
      <c r="B34" s="8" t="s">
        <v>73</v>
      </c>
      <c r="C34" s="8" t="s">
        <v>74</v>
      </c>
      <c r="D34" s="4"/>
      <c r="E34" s="5">
        <v>0</v>
      </c>
      <c r="F34" s="6"/>
    </row>
    <row r="35" spans="1:6" ht="51.75" customHeight="1" x14ac:dyDescent="0.25">
      <c r="A35" s="2" t="s">
        <v>75</v>
      </c>
      <c r="B35" s="3" t="s">
        <v>76</v>
      </c>
      <c r="C35" s="3" t="s">
        <v>77</v>
      </c>
      <c r="D35" s="4"/>
      <c r="E35" s="5">
        <v>0</v>
      </c>
      <c r="F35" s="6"/>
    </row>
    <row r="36" spans="1:6" ht="51.75" customHeight="1" x14ac:dyDescent="0.25">
      <c r="A36" s="7" t="s">
        <v>78</v>
      </c>
      <c r="B36" s="8" t="s">
        <v>76</v>
      </c>
      <c r="C36" s="8" t="s">
        <v>79</v>
      </c>
      <c r="D36" s="4"/>
      <c r="E36" s="5">
        <v>0</v>
      </c>
      <c r="F36" s="6"/>
    </row>
    <row r="37" spans="1:6" ht="51.75" customHeight="1" x14ac:dyDescent="0.25">
      <c r="A37" s="2" t="s">
        <v>80</v>
      </c>
      <c r="B37" s="3" t="s">
        <v>76</v>
      </c>
      <c r="C37" s="3" t="s">
        <v>81</v>
      </c>
      <c r="D37" s="4"/>
      <c r="E37" s="5">
        <v>0</v>
      </c>
      <c r="F37" s="6"/>
    </row>
    <row r="38" spans="1:6" ht="51.75" customHeight="1" x14ac:dyDescent="0.25">
      <c r="A38" s="7" t="s">
        <v>82</v>
      </c>
      <c r="B38" s="8" t="s">
        <v>76</v>
      </c>
      <c r="C38" s="8" t="s">
        <v>83</v>
      </c>
      <c r="D38" s="4"/>
      <c r="E38" s="5">
        <v>0</v>
      </c>
      <c r="F38" s="6"/>
    </row>
    <row r="39" spans="1:6" ht="51.75" customHeight="1" x14ac:dyDescent="0.25">
      <c r="A39" s="2" t="s">
        <v>84</v>
      </c>
      <c r="B39" s="3" t="s">
        <v>85</v>
      </c>
      <c r="C39" s="3" t="s">
        <v>86</v>
      </c>
      <c r="D39" s="4"/>
      <c r="E39" s="5">
        <v>0</v>
      </c>
      <c r="F39" s="6"/>
    </row>
    <row r="40" spans="1:6" ht="51.75" customHeight="1" x14ac:dyDescent="0.25">
      <c r="A40" s="7" t="s">
        <v>87</v>
      </c>
      <c r="B40" s="8" t="s">
        <v>85</v>
      </c>
      <c r="C40" s="8" t="s">
        <v>88</v>
      </c>
      <c r="D40" s="4"/>
      <c r="E40" s="5">
        <v>0</v>
      </c>
      <c r="F40" s="6"/>
    </row>
    <row r="41" spans="1:6" ht="51.75" customHeight="1" x14ac:dyDescent="0.25">
      <c r="A41" s="2" t="s">
        <v>89</v>
      </c>
      <c r="B41" s="3" t="s">
        <v>85</v>
      </c>
      <c r="C41" s="3" t="s">
        <v>90</v>
      </c>
      <c r="D41" s="4"/>
      <c r="E41" s="5">
        <v>0</v>
      </c>
      <c r="F41" s="6"/>
    </row>
    <row r="42" spans="1:6" ht="51.75" customHeight="1" x14ac:dyDescent="0.25">
      <c r="A42" s="7" t="s">
        <v>91</v>
      </c>
      <c r="B42" s="8" t="s">
        <v>85</v>
      </c>
      <c r="C42" s="8" t="s">
        <v>92</v>
      </c>
      <c r="D42" s="4"/>
      <c r="E42" s="5">
        <v>0</v>
      </c>
      <c r="F42" s="6"/>
    </row>
    <row r="43" spans="1:6" ht="51.75" customHeight="1" x14ac:dyDescent="0.25">
      <c r="A43" s="2" t="s">
        <v>93</v>
      </c>
      <c r="B43" s="3" t="s">
        <v>85</v>
      </c>
      <c r="C43" s="3" t="s">
        <v>94</v>
      </c>
      <c r="D43" s="4"/>
      <c r="E43" s="5">
        <v>0</v>
      </c>
      <c r="F43" s="6"/>
    </row>
    <row r="44" spans="1:6" ht="51.75" customHeight="1" x14ac:dyDescent="0.25">
      <c r="A44" s="7" t="s">
        <v>95</v>
      </c>
      <c r="B44" s="8" t="s">
        <v>85</v>
      </c>
      <c r="C44" s="8" t="s">
        <v>96</v>
      </c>
      <c r="D44" s="4"/>
      <c r="E44" s="5">
        <v>0</v>
      </c>
      <c r="F44" s="6"/>
    </row>
    <row r="45" spans="1:6" ht="51.75" customHeight="1" x14ac:dyDescent="0.25">
      <c r="A45" s="2" t="s">
        <v>97</v>
      </c>
      <c r="B45" s="3" t="s">
        <v>85</v>
      </c>
      <c r="C45" s="3" t="s">
        <v>98</v>
      </c>
      <c r="D45" s="4"/>
      <c r="E45" s="5">
        <v>0</v>
      </c>
      <c r="F45" s="6"/>
    </row>
    <row r="46" spans="1:6" ht="51.75" customHeight="1" x14ac:dyDescent="0.25">
      <c r="A46" s="7" t="s">
        <v>99</v>
      </c>
      <c r="B46" s="8" t="s">
        <v>100</v>
      </c>
      <c r="C46" s="8" t="s">
        <v>101</v>
      </c>
      <c r="D46" s="4"/>
      <c r="E46" s="5">
        <v>0</v>
      </c>
      <c r="F46" s="6"/>
    </row>
    <row r="47" spans="1:6" ht="51.75" customHeight="1" x14ac:dyDescent="0.25">
      <c r="A47" s="2" t="s">
        <v>102</v>
      </c>
      <c r="B47" s="3" t="s">
        <v>100</v>
      </c>
      <c r="C47" s="3" t="s">
        <v>103</v>
      </c>
      <c r="D47" s="4"/>
      <c r="E47" s="5">
        <v>0</v>
      </c>
      <c r="F47" s="6"/>
    </row>
    <row r="48" spans="1:6" ht="51.75" customHeight="1" x14ac:dyDescent="0.25">
      <c r="A48" s="7" t="s">
        <v>104</v>
      </c>
      <c r="B48" s="8" t="s">
        <v>100</v>
      </c>
      <c r="C48" s="8" t="s">
        <v>105</v>
      </c>
      <c r="D48" s="4"/>
      <c r="E48" s="5">
        <v>0</v>
      </c>
      <c r="F48" s="6"/>
    </row>
    <row r="49" spans="1:6" ht="51.75" customHeight="1" x14ac:dyDescent="0.25">
      <c r="A49" s="2" t="s">
        <v>106</v>
      </c>
      <c r="B49" s="3" t="s">
        <v>107</v>
      </c>
      <c r="C49" s="3" t="s">
        <v>108</v>
      </c>
      <c r="D49" s="4"/>
      <c r="E49" s="5">
        <v>0</v>
      </c>
      <c r="F49" s="6"/>
    </row>
    <row r="50" spans="1:6" ht="51.75" customHeight="1" x14ac:dyDescent="0.25">
      <c r="A50" s="7" t="s">
        <v>109</v>
      </c>
      <c r="B50" s="8" t="s">
        <v>110</v>
      </c>
      <c r="C50" s="8" t="s">
        <v>111</v>
      </c>
      <c r="D50" s="4"/>
      <c r="E50" s="5">
        <v>0</v>
      </c>
      <c r="F50" s="6"/>
    </row>
    <row r="51" spans="1:6" ht="27.75" customHeight="1" x14ac:dyDescent="0.25">
      <c r="A51" s="15" t="s">
        <v>112</v>
      </c>
      <c r="B51" s="15"/>
      <c r="C51" s="15"/>
      <c r="D51" s="15"/>
      <c r="E51" s="9">
        <f>SUM(E7:E50)</f>
        <v>0</v>
      </c>
      <c r="F51" s="10" t="s">
        <v>113</v>
      </c>
    </row>
    <row r="52" spans="1:6" ht="31.5" customHeight="1" x14ac:dyDescent="0.25">
      <c r="A52" s="16" t="s">
        <v>114</v>
      </c>
      <c r="B52" s="16"/>
      <c r="C52" s="16"/>
      <c r="D52" s="16"/>
      <c r="E52" s="11">
        <f>ROUND(E51/88*35,2)</f>
        <v>0</v>
      </c>
      <c r="F52" s="12" t="s">
        <v>115</v>
      </c>
    </row>
  </sheetData>
  <mergeCells count="7">
    <mergeCell ref="A51:D51"/>
    <mergeCell ref="A52:D52"/>
    <mergeCell ref="A1:F1"/>
    <mergeCell ref="A2:F2"/>
    <mergeCell ref="A3:F3"/>
    <mergeCell ref="A4:F4"/>
    <mergeCell ref="A5:F5"/>
  </mergeCells>
  <dataValidations count="1">
    <dataValidation type="list" showErrorMessage="1" errorTitle="Ongeldige invoer" error="Kies een optie uit de lijst." sqref="D7:D50" xr:uid="{00000000-0002-0000-0000-000000000000}">
      <formula1>"Volledig beschikbaar,Gedeeltelijk beschikbaar / In ontwikkeling,Niet beschikbaar"</formula1>
      <formula2>0</formula2>
    </dataValidation>
  </dataValidation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8"/>
  <sheetViews>
    <sheetView zoomScaleNormal="100" workbookViewId="0">
      <selection activeCell="A4" sqref="A4"/>
    </sheetView>
  </sheetViews>
  <sheetFormatPr defaultColWidth="8.7109375" defaultRowHeight="15" x14ac:dyDescent="0.25"/>
  <cols>
    <col min="1" max="1" width="26" customWidth="1"/>
    <col min="2" max="2" width="72" customWidth="1"/>
  </cols>
  <sheetData>
    <row r="1" spans="1:2" ht="27.75" customHeight="1" x14ac:dyDescent="0.25">
      <c r="A1" s="22" t="s">
        <v>116</v>
      </c>
      <c r="B1" s="22"/>
    </row>
    <row r="2" spans="1:2" ht="21.75" customHeight="1" x14ac:dyDescent="0.25">
      <c r="A2" s="13" t="s">
        <v>117</v>
      </c>
      <c r="B2" s="13"/>
    </row>
    <row r="3" spans="1:2" ht="51.75" customHeight="1" x14ac:dyDescent="0.25">
      <c r="A3" s="14" t="s">
        <v>118</v>
      </c>
      <c r="B3" s="8" t="s">
        <v>119</v>
      </c>
    </row>
    <row r="4" spans="1:2" ht="51.75" customHeight="1" x14ac:dyDescent="0.25">
      <c r="A4" s="14" t="s">
        <v>120</v>
      </c>
      <c r="B4" s="8" t="s">
        <v>121</v>
      </c>
    </row>
    <row r="5" spans="1:2" ht="51.75" customHeight="1" x14ac:dyDescent="0.25">
      <c r="A5" s="14" t="s">
        <v>122</v>
      </c>
      <c r="B5" s="8" t="s">
        <v>123</v>
      </c>
    </row>
    <row r="6" spans="1:2" ht="51.75" customHeight="1" x14ac:dyDescent="0.25">
      <c r="A6" s="14"/>
      <c r="B6" s="8"/>
    </row>
    <row r="7" spans="1:2" ht="21.75" customHeight="1" x14ac:dyDescent="0.25">
      <c r="A7" s="13" t="s">
        <v>124</v>
      </c>
      <c r="B7" s="13"/>
    </row>
    <row r="8" spans="1:2" ht="51.75" customHeight="1" x14ac:dyDescent="0.25">
      <c r="A8" s="14" t="s">
        <v>125</v>
      </c>
      <c r="B8" s="8" t="s">
        <v>126</v>
      </c>
    </row>
    <row r="9" spans="1:2" ht="51.75" customHeight="1" x14ac:dyDescent="0.25">
      <c r="A9" s="14" t="s">
        <v>127</v>
      </c>
      <c r="B9" s="8" t="s">
        <v>128</v>
      </c>
    </row>
    <row r="10" spans="1:2" ht="51.75" customHeight="1" x14ac:dyDescent="0.25">
      <c r="A10" s="14"/>
      <c r="B10" s="8"/>
    </row>
    <row r="11" spans="1:2" ht="21.75" customHeight="1" x14ac:dyDescent="0.25">
      <c r="A11" s="13" t="s">
        <v>129</v>
      </c>
      <c r="B11" s="13"/>
    </row>
    <row r="12" spans="1:2" ht="51.75" customHeight="1" x14ac:dyDescent="0.25">
      <c r="A12" s="14" t="s">
        <v>130</v>
      </c>
      <c r="B12" s="8" t="s">
        <v>131</v>
      </c>
    </row>
    <row r="13" spans="1:2" ht="51.75" customHeight="1" x14ac:dyDescent="0.25">
      <c r="A13" s="14" t="s">
        <v>132</v>
      </c>
      <c r="B13" s="8" t="s">
        <v>133</v>
      </c>
    </row>
    <row r="14" spans="1:2" ht="51.75" customHeight="1" x14ac:dyDescent="0.25">
      <c r="A14" s="14" t="s">
        <v>134</v>
      </c>
      <c r="B14" s="8" t="s">
        <v>135</v>
      </c>
    </row>
    <row r="15" spans="1:2" ht="51.75" customHeight="1" x14ac:dyDescent="0.25">
      <c r="A15" s="14"/>
      <c r="B15" s="8"/>
    </row>
    <row r="16" spans="1:2" ht="21.75" customHeight="1" x14ac:dyDescent="0.25">
      <c r="A16" s="13" t="s">
        <v>136</v>
      </c>
      <c r="B16" s="13"/>
    </row>
    <row r="17" spans="1:2" ht="51.75" customHeight="1" x14ac:dyDescent="0.25">
      <c r="A17" s="14" t="s">
        <v>137</v>
      </c>
      <c r="B17" s="8" t="s">
        <v>138</v>
      </c>
    </row>
    <row r="18" spans="1:2" ht="51.75" customHeight="1" x14ac:dyDescent="0.25">
      <c r="A18" s="14" t="s">
        <v>139</v>
      </c>
      <c r="B18" s="8" t="s">
        <v>140</v>
      </c>
    </row>
  </sheetData>
  <mergeCells count="1">
    <mergeCell ref="A1:B1"/>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Wensenpakket</vt:lpstr>
      <vt:lpstr>Scoringsrichtlijnen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Vera Horsch</cp:lastModifiedBy>
  <cp:revision>0</cp:revision>
  <dcterms:created xsi:type="dcterms:W3CDTF">2026-03-12T07:24:36Z</dcterms:created>
  <dcterms:modified xsi:type="dcterms:W3CDTF">2026-03-12T12:20:42Z</dcterms:modified>
  <dc:language>en-US</dc:language>
</cp:coreProperties>
</file>