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dubuas.sharepoint.com/teams/AanbestedingonderhoudenkeuringE-installaties/Shared Documents/General/2. Aanbestedingsdocumenten/"/>
    </mc:Choice>
  </mc:AlternateContent>
  <xr:revisionPtr revIDLastSave="531" documentId="14_{6AD368BC-B2BC-4642-AFC8-8A394934DD66}" xr6:coauthVersionLast="47" xr6:coauthVersionMax="47" xr10:uidLastSave="{C4B8DB3A-B1C0-46CB-A779-9B5281CABD90}"/>
  <bookViews>
    <workbookView xWindow="105" yWindow="15" windowWidth="28695" windowHeight="15465" tabRatio="708" activeTab="1" xr2:uid="{633AE08B-8427-4473-A5CF-9C0F729FF4AF}"/>
  </bookViews>
  <sheets>
    <sheet name="Toelichting" sheetId="3" r:id="rId1"/>
    <sheet name="Prijzenblad" sheetId="1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1" l="1"/>
  <c r="G26" i="1"/>
  <c r="F22" i="1"/>
  <c r="F23" i="1"/>
  <c r="F21" i="1"/>
  <c r="F19" i="1"/>
  <c r="F18" i="1"/>
  <c r="F20" i="1"/>
  <c r="G18" i="1" l="1"/>
  <c r="G30" i="1" l="1"/>
</calcChain>
</file>

<file path=xl/sharedStrings.xml><?xml version="1.0" encoding="utf-8"?>
<sst xmlns="http://schemas.openxmlformats.org/spreadsheetml/2006/main" count="87" uniqueCount="75">
  <si>
    <t>Standaardformulier 1: Prijzenblad Onderhoud en inspecties E-installaties</t>
  </si>
  <si>
    <t>Tabblad 1 van 2</t>
  </si>
  <si>
    <t>Europees openbare aanbesteding onderhoud en inspectie elektrotechnische installaties</t>
  </si>
  <si>
    <t>Breda University of Applied Sciences</t>
  </si>
  <si>
    <t>Kenmerk: 2026/EA-E/LV</t>
  </si>
  <si>
    <t>Datum: 12 maart 2026</t>
  </si>
  <si>
    <t>Spelregels:</t>
  </si>
  <si>
    <t>Manier van lezen en vragen:</t>
  </si>
  <si>
    <t>* In tabblad "Prijzenblad" staat een opsomming van de afzonderlijke eenheden vermeld. De vergelijkingsprijs op dit blad zal in de beoordeling worden meegenomen.</t>
  </si>
  <si>
    <t xml:space="preserve">* Begrippendefinities zijn voor zover noodzakelijk vermeld in het aanbestedingsdocument. </t>
  </si>
  <si>
    <t>* Vragen over dit document kunt u stellen via standaardformulier 2, de antwoorden treft u aan in de nota van inlichtingen.</t>
  </si>
  <si>
    <t xml:space="preserve">* Benoemde spelregels op dit tabblad gelden voor alle in te leveren standaardformulieren. </t>
  </si>
  <si>
    <t>Wijze van invullen en indienen:</t>
  </si>
  <si>
    <t>* Inschrijver dient alle groen gemarkeerde velden in te vullen. Het wijzigen, in welke vorm dan ook, van de andere velden leidt tot uitsluiting. U kunt dan niet meer in aanmerking komen voor gunning.</t>
  </si>
  <si>
    <t>* Inschrijver is zelf verantwoordelijk voor het juist invullen van de tarieven om te komen tot een totaalbedrag. Optelfouten zijn voor risico van de Inschrijver.</t>
  </si>
  <si>
    <t>* Indien u geen kosten doorberekent en/of een laag tarief wil hanteren dient u hier tenminste € 0,01 of 0,01 uren in de betreffende cel aan te geven.</t>
  </si>
  <si>
    <t>* U dient dit gepubliceerde en door u ingevulde Excel bestand in een bewerkbaar Excel-format en PDF-format bij uw Inschrijving te voegen.</t>
  </si>
  <si>
    <t>* Inschrijver dient de tarieven (in Euro's) exclusief btw op te geven.</t>
  </si>
  <si>
    <t>* Aanvullende voorwaarden zijn gesteld in het aanbestedingsdocument en het programma van eisen.</t>
  </si>
  <si>
    <t xml:space="preserve">* De relevante opmerkingen in de nota van inlichtingen (1ste en/of 2de) zijn ook van toepassing op dit standaardformulier.  </t>
  </si>
  <si>
    <t>* Opgegeven tarieven zijn onafhankelijk van elkaar en zijn indien gewenst door BUas afzonderlijk op te dragen.</t>
  </si>
  <si>
    <t>Beoordeling:</t>
  </si>
  <si>
    <t>* De ingevulde tarieven worden beoordeeld op volledigheid en op vormvereisten zoals vermeld in het aanbestedingsdocument.</t>
  </si>
  <si>
    <t>* De ingediende gegevens worden beoordeeld op het aspect manipulatief inschrijven. Manipulatief inschrijven leidt tot uitsluiting.</t>
  </si>
  <si>
    <t>* De prijs wordt beoordeeld aan de hand van de in het aanbestedingsdocument aangegeven beoordelingsmethodiek (zie hoofdstuk 6).</t>
  </si>
  <si>
    <t>Tabblad 2 van 2</t>
  </si>
  <si>
    <t>Uitleg kleurmarkering cellen:</t>
  </si>
  <si>
    <t>U dient de groene vlakken in te vullen</t>
  </si>
  <si>
    <t>Is de totaal te beoordelen vergelijkingsprijs</t>
  </si>
  <si>
    <t>Resultaat van ingevulde gegevens</t>
  </si>
  <si>
    <t>Onderdeel</t>
  </si>
  <si>
    <t>Omschrijving</t>
  </si>
  <si>
    <t xml:space="preserve">Eenheid </t>
  </si>
  <si>
    <r>
      <t xml:space="preserve">Prijs in </t>
    </r>
    <r>
      <rPr>
        <b/>
        <sz val="10"/>
        <color theme="1"/>
        <rFont val="Calibri"/>
        <family val="2"/>
      </rPr>
      <t>€</t>
    </r>
    <r>
      <rPr>
        <b/>
        <sz val="10"/>
        <color theme="1"/>
        <rFont val="Open Sans"/>
        <family val="2"/>
      </rPr>
      <t xml:space="preserve"> exclusief BTW</t>
    </r>
  </si>
  <si>
    <t>Som Totaalbedrag</t>
  </si>
  <si>
    <t>Preventief onderhoud noodverlichtingsinstallaties</t>
  </si>
  <si>
    <t>Preventief onderhoud noodverlichting alle gebouwen (exclusief vervangen batterijen), zie deel B programma van eisen</t>
  </si>
  <si>
    <t>Per jaar</t>
  </si>
  <si>
    <t>Preventief onderhoud PV-installaties</t>
  </si>
  <si>
    <t>Preventief onderhoud PV-installaties gebouwen Horizon en Ocean, zie deel B programma van eisen</t>
  </si>
  <si>
    <t>Scope 8 inspectie</t>
  </si>
  <si>
    <t>Uitvoeren Scope 8 inspectie Frontier, Horizon en Ocean (inclusief voorbereiding, begeleiding en afmelden bij SCIOS), zie deel B programma van eisen</t>
  </si>
  <si>
    <t>Per keer</t>
  </si>
  <si>
    <t>Scope 12 inspectie</t>
  </si>
  <si>
    <t>Uitvoeren Scope 12 inspectie PV-installaties Horizon en Ocean (inclusief voorbereiding en begeleiding en afmelden bij SCIOS), zie deel B programma van eisen</t>
  </si>
  <si>
    <t>Scope 10 inspectie</t>
  </si>
  <si>
    <t>Inspectie 25 stuks bekabeling XR stage en Filmstudio conform NEN 3140  (inclusief voorbereiding en begeleiding en afmelden bij SCIOS)</t>
  </si>
  <si>
    <t xml:space="preserve">Implementatie </t>
  </si>
  <si>
    <t>Zie paragraaf 8.2 programma van eisen</t>
  </si>
  <si>
    <t>Eenmalig</t>
  </si>
  <si>
    <t>Omschrijving*</t>
  </si>
  <si>
    <t>Prijs per uur € exclusief BTW</t>
  </si>
  <si>
    <t>Indicatief aantal uur per jaar</t>
  </si>
  <si>
    <t xml:space="preserve">Totaalbedrag </t>
  </si>
  <si>
    <t>Correctief onderhoud</t>
  </si>
  <si>
    <t>Monteur binnen kantooruren</t>
  </si>
  <si>
    <t>Hulpmonteur/assistant monteur binnen kantooruren</t>
  </si>
  <si>
    <t xml:space="preserve">Projectleider binnen kantooruren </t>
  </si>
  <si>
    <t>Inspecteur/ keurmeester NEN1010+NEN3140 binnen kantooruren</t>
  </si>
  <si>
    <t>Installatieverantwoordelijke (IV) conform NEN3140</t>
  </si>
  <si>
    <t>Werkverantwoordelijke (WV) conform NEN3140</t>
  </si>
  <si>
    <t xml:space="preserve">Totaalprijs </t>
  </si>
  <si>
    <t>Som totaalbedrag</t>
  </si>
  <si>
    <t xml:space="preserve">Vervangingen </t>
  </si>
  <si>
    <r>
      <t xml:space="preserve">Vervangen verouderde verdeelkast op eerste verdieping in ruimte Fe0.033; </t>
    </r>
    <r>
      <rPr>
        <i/>
        <sz val="10"/>
        <color theme="1"/>
        <rFont val="Open Sans"/>
        <family val="2"/>
      </rPr>
      <t>zie regel 4 in componentenlijst, tabblad Verdeelkasten</t>
    </r>
    <r>
      <rPr>
        <sz val="10"/>
        <color theme="1"/>
        <rFont val="Open Sans"/>
        <family val="2"/>
      </rPr>
      <t xml:space="preserve"> + toelichting (en foto)</t>
    </r>
  </si>
  <si>
    <t>*alle functies zijn binnen kantooruren tussen 07:00 uur en 18:00 uur.</t>
  </si>
  <si>
    <t>TOTAAL vergelijkingsprijs</t>
  </si>
  <si>
    <t>Opslagpercentage avond tot 23:00 uur</t>
  </si>
  <si>
    <t>Opslagpercentage nacht (23:00 uur tot 07:00 uur)</t>
  </si>
  <si>
    <t>Opslagpercentage weekend/feestdagen</t>
  </si>
  <si>
    <t>Inschrijver:</t>
  </si>
  <si>
    <t>Naam en functie rechtsgeldig  vertegenwoordiger:</t>
  </si>
  <si>
    <t>Handtekening:</t>
  </si>
  <si>
    <t>Datum:</t>
  </si>
  <si>
    <t>Opslagpercentages uurtarief correctief onderhoud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</si>
</sst>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#,##0.00"/>
  </numFmts>
  <fonts count="19" x14ac:knownFonts="1">
    <font>
      <sz val="11"/>
      <color theme="1"/>
      <name val="Calibri"/>
      <family val="2"/>
      <scheme val="minor"/>
    </font>
    <font>
      <sz val="10"/>
      <color theme="1"/>
      <name val="Open Sans"/>
      <family val="2"/>
    </font>
    <font>
      <b/>
      <sz val="10"/>
      <color theme="1"/>
      <name val="Open Sans"/>
      <family val="2"/>
    </font>
    <font>
      <b/>
      <sz val="9"/>
      <color theme="1"/>
      <name val="Open Sans"/>
      <family val="2"/>
    </font>
    <font>
      <sz val="9"/>
      <color theme="1"/>
      <name val="Open Sans"/>
      <family val="2"/>
    </font>
    <font>
      <sz val="9"/>
      <name val="Open Sans"/>
      <family val="2"/>
    </font>
    <font>
      <sz val="19"/>
      <color rgb="FFED7D31"/>
      <name val="Open Sans"/>
      <family val="2"/>
    </font>
    <font>
      <sz val="11"/>
      <color theme="1"/>
      <name val="Open Sans"/>
      <family val="2"/>
    </font>
    <font>
      <sz val="10"/>
      <name val="Open Sans"/>
      <family val="2"/>
    </font>
    <font>
      <b/>
      <sz val="10"/>
      <color rgb="FF00B0F0"/>
      <name val="Open Sans"/>
      <family val="2"/>
    </font>
    <font>
      <sz val="9"/>
      <color rgb="FF000000"/>
      <name val="Open Sans"/>
      <family val="2"/>
    </font>
    <font>
      <b/>
      <sz val="9"/>
      <color rgb="FF000000"/>
      <name val="Open Sans"/>
      <family val="2"/>
    </font>
    <font>
      <sz val="9"/>
      <color rgb="FFFF0000"/>
      <name val="Open Sans"/>
      <family val="2"/>
    </font>
    <font>
      <i/>
      <sz val="10"/>
      <color theme="1"/>
      <name val="Open Sans"/>
      <family val="2"/>
    </font>
    <font>
      <b/>
      <sz val="10"/>
      <name val="Open Sans"/>
      <family val="2"/>
    </font>
    <font>
      <b/>
      <sz val="10"/>
      <color theme="1"/>
      <name val="Calibri"/>
      <family val="2"/>
    </font>
    <font>
      <sz val="10"/>
      <color rgb="FFFF0000"/>
      <name val="Open Sans"/>
      <family val="2"/>
    </font>
    <font>
      <b/>
      <sz val="19"/>
      <color theme="5"/>
      <name val="Open Sans"/>
      <family val="2"/>
    </font>
    <font>
      <sz val="10"/>
      <color theme="1"/>
      <name val="Open Sans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8">
    <xf numFmtId="0" fontId="0" fillId="0" borderId="0" xfId="0"/>
    <xf numFmtId="0" fontId="1" fillId="0" borderId="0" xfId="0" applyFont="1"/>
    <xf numFmtId="0" fontId="2" fillId="0" borderId="1" xfId="0" applyFont="1" applyBorder="1"/>
    <xf numFmtId="0" fontId="2" fillId="0" borderId="2" xfId="0" applyFont="1" applyBorder="1"/>
    <xf numFmtId="0" fontId="2" fillId="0" borderId="0" xfId="0" applyFont="1"/>
    <xf numFmtId="0" fontId="4" fillId="0" borderId="0" xfId="0" applyFont="1"/>
    <xf numFmtId="0" fontId="5" fillId="0" borderId="0" xfId="0" applyFont="1"/>
    <xf numFmtId="0" fontId="7" fillId="0" borderId="0" xfId="0" applyFont="1" applyAlignment="1">
      <alignment vertical="top"/>
    </xf>
    <xf numFmtId="0" fontId="9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10" fillId="0" borderId="0" xfId="0" applyFont="1" applyAlignment="1">
      <alignment vertical="top"/>
    </xf>
    <xf numFmtId="0" fontId="11" fillId="3" borderId="0" xfId="0" applyFont="1" applyFill="1" applyAlignment="1">
      <alignment vertical="top"/>
    </xf>
    <xf numFmtId="0" fontId="11" fillId="0" borderId="9" xfId="0" applyFont="1" applyBorder="1" applyAlignment="1">
      <alignment vertical="top"/>
    </xf>
    <xf numFmtId="0" fontId="10" fillId="0" borderId="10" xfId="0" applyFont="1" applyBorder="1" applyAlignment="1">
      <alignment vertical="top"/>
    </xf>
    <xf numFmtId="0" fontId="10" fillId="0" borderId="11" xfId="0" applyFont="1" applyBorder="1" applyAlignment="1">
      <alignment vertical="top"/>
    </xf>
    <xf numFmtId="0" fontId="5" fillId="0" borderId="12" xfId="0" applyFont="1" applyBorder="1" applyAlignment="1">
      <alignment vertical="top"/>
    </xf>
    <xf numFmtId="0" fontId="10" fillId="0" borderId="13" xfId="0" applyFont="1" applyBorder="1" applyAlignment="1">
      <alignment vertical="top"/>
    </xf>
    <xf numFmtId="0" fontId="10" fillId="3" borderId="0" xfId="0" applyFont="1" applyFill="1" applyAlignment="1">
      <alignment vertical="top"/>
    </xf>
    <xf numFmtId="0" fontId="5" fillId="0" borderId="12" xfId="0" applyFont="1" applyBorder="1"/>
    <xf numFmtId="0" fontId="10" fillId="0" borderId="12" xfId="0" applyFont="1" applyBorder="1" applyAlignment="1">
      <alignment vertical="top"/>
    </xf>
    <xf numFmtId="0" fontId="11" fillId="0" borderId="12" xfId="0" applyFont="1" applyBorder="1" applyAlignment="1">
      <alignment vertical="top"/>
    </xf>
    <xf numFmtId="0" fontId="12" fillId="0" borderId="0" xfId="0" applyFont="1" applyAlignment="1">
      <alignment vertical="top"/>
    </xf>
    <xf numFmtId="0" fontId="12" fillId="0" borderId="0" xfId="0" applyFont="1" applyAlignment="1">
      <alignment vertical="top" wrapText="1"/>
    </xf>
    <xf numFmtId="0" fontId="12" fillId="0" borderId="13" xfId="0" applyFont="1" applyBorder="1" applyAlignment="1">
      <alignment vertical="top"/>
    </xf>
    <xf numFmtId="0" fontId="5" fillId="0" borderId="14" xfId="0" applyFont="1" applyBorder="1" applyAlignment="1">
      <alignment vertical="top"/>
    </xf>
    <xf numFmtId="0" fontId="10" fillId="0" borderId="15" xfId="0" applyFont="1" applyBorder="1" applyAlignment="1">
      <alignment vertical="top"/>
    </xf>
    <xf numFmtId="0" fontId="10" fillId="0" borderId="16" xfId="0" applyFont="1" applyBorder="1" applyAlignment="1">
      <alignment vertical="top"/>
    </xf>
    <xf numFmtId="0" fontId="8" fillId="0" borderId="0" xfId="0" applyFont="1" applyAlignment="1">
      <alignment horizontal="right" vertical="top"/>
    </xf>
    <xf numFmtId="0" fontId="1" fillId="0" borderId="0" xfId="0" applyFont="1" applyAlignment="1">
      <alignment horizontal="right"/>
    </xf>
    <xf numFmtId="0" fontId="1" fillId="0" borderId="4" xfId="0" applyFont="1" applyBorder="1"/>
    <xf numFmtId="0" fontId="13" fillId="0" borderId="0" xfId="0" applyFont="1"/>
    <xf numFmtId="0" fontId="2" fillId="0" borderId="11" xfId="0" applyFont="1" applyBorder="1"/>
    <xf numFmtId="0" fontId="2" fillId="0" borderId="4" xfId="0" applyFont="1" applyBorder="1"/>
    <xf numFmtId="0" fontId="2" fillId="0" borderId="21" xfId="0" applyFont="1" applyBorder="1"/>
    <xf numFmtId="0" fontId="1" fillId="0" borderId="7" xfId="0" applyFont="1" applyBorder="1"/>
    <xf numFmtId="0" fontId="1" fillId="0" borderId="18" xfId="0" applyFont="1" applyBorder="1"/>
    <xf numFmtId="0" fontId="2" fillId="0" borderId="4" xfId="0" applyFont="1" applyBorder="1" applyAlignment="1">
      <alignment wrapText="1"/>
    </xf>
    <xf numFmtId="0" fontId="2" fillId="0" borderId="4" xfId="0" applyFont="1" applyBorder="1" applyAlignment="1">
      <alignment horizontal="left" wrapText="1"/>
    </xf>
    <xf numFmtId="164" fontId="1" fillId="5" borderId="4" xfId="0" applyNumberFormat="1" applyFont="1" applyFill="1" applyBorder="1"/>
    <xf numFmtId="164" fontId="1" fillId="0" borderId="0" xfId="0" applyNumberFormat="1" applyFont="1" applyAlignment="1">
      <alignment horizontal="center"/>
    </xf>
    <xf numFmtId="0" fontId="2" fillId="0" borderId="26" xfId="0" applyFont="1" applyBorder="1" applyAlignment="1">
      <alignment horizontal="left" vertical="top"/>
    </xf>
    <xf numFmtId="0" fontId="1" fillId="4" borderId="27" xfId="0" applyFont="1" applyFill="1" applyBorder="1" applyAlignment="1" applyProtection="1">
      <alignment vertical="top"/>
      <protection locked="0"/>
    </xf>
    <xf numFmtId="0" fontId="2" fillId="0" borderId="28" xfId="0" applyFont="1" applyBorder="1" applyAlignment="1">
      <alignment horizontal="left" vertical="top" wrapText="1"/>
    </xf>
    <xf numFmtId="0" fontId="1" fillId="4" borderId="29" xfId="0" applyFont="1" applyFill="1" applyBorder="1" applyAlignment="1" applyProtection="1">
      <alignment vertical="top"/>
      <protection locked="0"/>
    </xf>
    <xf numFmtId="0" fontId="2" fillId="0" borderId="28" xfId="0" applyFont="1" applyBorder="1" applyAlignment="1">
      <alignment horizontal="left" vertical="top"/>
    </xf>
    <xf numFmtId="0" fontId="2" fillId="0" borderId="30" xfId="0" applyFont="1" applyBorder="1" applyAlignment="1">
      <alignment horizontal="left" vertical="top"/>
    </xf>
    <xf numFmtId="0" fontId="1" fillId="4" borderId="31" xfId="0" applyFont="1" applyFill="1" applyBorder="1" applyAlignment="1" applyProtection="1">
      <alignment vertical="top"/>
      <protection locked="0"/>
    </xf>
    <xf numFmtId="164" fontId="2" fillId="2" borderId="4" xfId="0" applyNumberFormat="1" applyFont="1" applyFill="1" applyBorder="1"/>
    <xf numFmtId="0" fontId="16" fillId="0" borderId="0" xfId="0" applyFont="1"/>
    <xf numFmtId="164" fontId="1" fillId="4" borderId="4" xfId="0" applyNumberFormat="1" applyFont="1" applyFill="1" applyBorder="1" applyProtection="1">
      <protection locked="0"/>
    </xf>
    <xf numFmtId="0" fontId="17" fillId="0" borderId="0" xfId="0" applyFont="1"/>
    <xf numFmtId="0" fontId="8" fillId="0" borderId="0" xfId="0" applyFont="1" applyAlignment="1">
      <alignment vertical="top"/>
    </xf>
    <xf numFmtId="0" fontId="1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6" fillId="0" borderId="0" xfId="0" applyFont="1" applyAlignment="1">
      <alignment vertical="top"/>
    </xf>
    <xf numFmtId="0" fontId="14" fillId="0" borderId="19" xfId="0" applyFont="1" applyBorder="1"/>
    <xf numFmtId="0" fontId="1" fillId="0" borderId="7" xfId="0" applyFont="1" applyBorder="1" applyAlignment="1">
      <alignment horizontal="right"/>
    </xf>
    <xf numFmtId="0" fontId="2" fillId="0" borderId="8" xfId="0" applyFont="1" applyBorder="1" applyAlignment="1">
      <alignment horizontal="right"/>
    </xf>
    <xf numFmtId="0" fontId="1" fillId="0" borderId="4" xfId="0" applyFont="1" applyBorder="1" applyAlignment="1">
      <alignment wrapText="1"/>
    </xf>
    <xf numFmtId="0" fontId="2" fillId="0" borderId="18" xfId="0" applyFont="1" applyBorder="1" applyAlignment="1">
      <alignment horizontal="right"/>
    </xf>
    <xf numFmtId="0" fontId="1" fillId="0" borderId="10" xfId="0" applyFont="1" applyBorder="1"/>
    <xf numFmtId="0" fontId="1" fillId="0" borderId="19" xfId="0" applyFont="1" applyBorder="1"/>
    <xf numFmtId="0" fontId="1" fillId="0" borderId="15" xfId="0" applyFont="1" applyBorder="1"/>
    <xf numFmtId="0" fontId="1" fillId="0" borderId="21" xfId="0" applyFont="1" applyBorder="1" applyAlignment="1">
      <alignment horizontal="right"/>
    </xf>
    <xf numFmtId="0" fontId="1" fillId="0" borderId="25" xfId="0" applyFont="1" applyBorder="1"/>
    <xf numFmtId="0" fontId="2" fillId="0" borderId="1" xfId="0" applyFont="1" applyBorder="1" applyAlignment="1">
      <alignment horizontal="right"/>
    </xf>
    <xf numFmtId="164" fontId="1" fillId="5" borderId="4" xfId="0" applyNumberFormat="1" applyFont="1" applyFill="1" applyBorder="1" applyAlignment="1">
      <alignment horizontal="center"/>
    </xf>
    <xf numFmtId="0" fontId="1" fillId="0" borderId="19" xfId="0" applyFont="1" applyBorder="1" applyAlignment="1">
      <alignment wrapText="1"/>
    </xf>
    <xf numFmtId="0" fontId="2" fillId="0" borderId="0" xfId="0" applyFont="1" applyAlignment="1">
      <alignment horizontal="right"/>
    </xf>
    <xf numFmtId="164" fontId="1" fillId="0" borderId="0" xfId="0" applyNumberFormat="1" applyFont="1" applyAlignment="1" applyProtection="1">
      <alignment horizontal="center"/>
      <protection locked="0"/>
    </xf>
    <xf numFmtId="0" fontId="13" fillId="0" borderId="0" xfId="0" applyFont="1" applyAlignment="1">
      <alignment wrapText="1"/>
    </xf>
    <xf numFmtId="164" fontId="2" fillId="0" borderId="0" xfId="0" applyNumberFormat="1" applyFont="1"/>
    <xf numFmtId="0" fontId="1" fillId="0" borderId="2" xfId="0" applyFont="1" applyBorder="1"/>
    <xf numFmtId="0" fontId="1" fillId="0" borderId="21" xfId="0" applyFont="1" applyBorder="1"/>
    <xf numFmtId="164" fontId="1" fillId="4" borderId="21" xfId="0" applyNumberFormat="1" applyFont="1" applyFill="1" applyBorder="1" applyProtection="1">
      <protection locked="0"/>
    </xf>
    <xf numFmtId="164" fontId="1" fillId="5" borderId="21" xfId="0" applyNumberFormat="1" applyFont="1" applyFill="1" applyBorder="1"/>
    <xf numFmtId="0" fontId="1" fillId="0" borderId="16" xfId="0" applyFont="1" applyBorder="1"/>
    <xf numFmtId="0" fontId="1" fillId="0" borderId="4" xfId="0" applyFont="1" applyBorder="1" applyAlignment="1">
      <alignment horizontal="right"/>
    </xf>
    <xf numFmtId="0" fontId="1" fillId="0" borderId="11" xfId="0" applyFont="1" applyBorder="1"/>
    <xf numFmtId="0" fontId="1" fillId="0" borderId="8" xfId="0" applyFont="1" applyBorder="1"/>
    <xf numFmtId="0" fontId="2" fillId="0" borderId="33" xfId="0" applyFont="1" applyBorder="1" applyAlignment="1">
      <alignment horizontal="right"/>
    </xf>
    <xf numFmtId="0" fontId="1" fillId="0" borderId="34" xfId="0" applyFont="1" applyBorder="1" applyAlignment="1">
      <alignment horizontal="right"/>
    </xf>
    <xf numFmtId="0" fontId="1" fillId="0" borderId="12" xfId="0" applyFont="1" applyBorder="1" applyAlignment="1">
      <alignment horizontal="right"/>
    </xf>
    <xf numFmtId="0" fontId="1" fillId="0" borderId="1" xfId="0" applyFont="1" applyBorder="1" applyAlignment="1">
      <alignment horizontal="right"/>
    </xf>
    <xf numFmtId="0" fontId="18" fillId="0" borderId="1" xfId="0" applyFont="1" applyBorder="1" applyAlignment="1">
      <alignment horizontal="right"/>
    </xf>
    <xf numFmtId="0" fontId="18" fillId="0" borderId="18" xfId="0" applyFont="1" applyBorder="1"/>
    <xf numFmtId="0" fontId="18" fillId="0" borderId="2" xfId="0" applyFont="1" applyBorder="1"/>
    <xf numFmtId="164" fontId="18" fillId="4" borderId="4" xfId="0" applyNumberFormat="1" applyFont="1" applyFill="1" applyBorder="1" applyProtection="1">
      <protection locked="0"/>
    </xf>
    <xf numFmtId="164" fontId="18" fillId="5" borderId="21" xfId="0" applyNumberFormat="1" applyFont="1" applyFill="1" applyBorder="1"/>
    <xf numFmtId="0" fontId="18" fillId="0" borderId="0" xfId="0" applyFont="1"/>
    <xf numFmtId="0" fontId="13" fillId="0" borderId="3" xfId="0" applyFont="1" applyBorder="1" applyAlignment="1">
      <alignment horizontal="center" vertical="top" wrapText="1"/>
    </xf>
    <xf numFmtId="0" fontId="1" fillId="0" borderId="0" xfId="0" applyFont="1" applyAlignment="1">
      <alignment wrapText="1"/>
    </xf>
    <xf numFmtId="164" fontId="2" fillId="0" borderId="19" xfId="0" applyNumberFormat="1" applyFont="1" applyBorder="1"/>
    <xf numFmtId="0" fontId="3" fillId="0" borderId="0" xfId="0" applyFont="1" applyAlignment="1">
      <alignment horizontal="left"/>
    </xf>
    <xf numFmtId="0" fontId="1" fillId="0" borderId="28" xfId="0" applyFont="1" applyBorder="1" applyAlignment="1">
      <alignment horizontal="left" wrapText="1"/>
    </xf>
    <xf numFmtId="0" fontId="1" fillId="0" borderId="29" xfId="0" applyFont="1" applyBorder="1" applyAlignment="1">
      <alignment horizontal="left" wrapText="1"/>
    </xf>
    <xf numFmtId="0" fontId="1" fillId="0" borderId="26" xfId="0" applyFont="1" applyBorder="1" applyAlignment="1">
      <alignment horizontal="left"/>
    </xf>
    <xf numFmtId="0" fontId="1" fillId="0" borderId="27" xfId="0" applyFont="1" applyBorder="1" applyAlignment="1">
      <alignment horizontal="left"/>
    </xf>
    <xf numFmtId="0" fontId="1" fillId="0" borderId="30" xfId="0" applyFont="1" applyBorder="1" applyAlignment="1">
      <alignment horizontal="left" wrapText="1"/>
    </xf>
    <xf numFmtId="0" fontId="1" fillId="0" borderId="31" xfId="0" applyFont="1" applyBorder="1" applyAlignment="1">
      <alignment horizontal="left" wrapText="1"/>
    </xf>
    <xf numFmtId="164" fontId="1" fillId="4" borderId="1" xfId="0" applyNumberFormat="1" applyFont="1" applyFill="1" applyBorder="1" applyAlignment="1" applyProtection="1">
      <alignment horizontal="center"/>
      <protection locked="0"/>
    </xf>
    <xf numFmtId="164" fontId="1" fillId="4" borderId="2" xfId="0" applyNumberFormat="1" applyFont="1" applyFill="1" applyBorder="1" applyAlignment="1" applyProtection="1">
      <alignment horizontal="center"/>
      <protection locked="0"/>
    </xf>
    <xf numFmtId="164" fontId="1" fillId="4" borderId="19" xfId="0" applyNumberFormat="1" applyFont="1" applyFill="1" applyBorder="1" applyAlignment="1" applyProtection="1">
      <alignment horizontal="center"/>
      <protection locked="0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164" fontId="1" fillId="5" borderId="21" xfId="0" applyNumberFormat="1" applyFont="1" applyFill="1" applyBorder="1" applyAlignment="1">
      <alignment horizontal="center" vertical="center"/>
    </xf>
    <xf numFmtId="164" fontId="1" fillId="5" borderId="24" xfId="0" applyNumberFormat="1" applyFont="1" applyFill="1" applyBorder="1" applyAlignment="1">
      <alignment horizontal="center" vertical="center"/>
    </xf>
    <xf numFmtId="164" fontId="1" fillId="5" borderId="25" xfId="0" applyNumberFormat="1" applyFont="1" applyFill="1" applyBorder="1" applyAlignment="1">
      <alignment horizontal="center" vertical="center"/>
    </xf>
    <xf numFmtId="164" fontId="1" fillId="5" borderId="23" xfId="0" applyNumberFormat="1" applyFont="1" applyFill="1" applyBorder="1" applyAlignment="1">
      <alignment horizontal="center" vertical="center"/>
    </xf>
    <xf numFmtId="164" fontId="1" fillId="5" borderId="32" xfId="0" applyNumberFormat="1" applyFont="1" applyFill="1" applyBorder="1" applyAlignment="1">
      <alignment horizontal="center" vertical="center"/>
    </xf>
    <xf numFmtId="0" fontId="1" fillId="5" borderId="20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top"/>
    </xf>
    <xf numFmtId="0" fontId="1" fillId="4" borderId="17" xfId="0" applyFont="1" applyFill="1" applyBorder="1" applyAlignment="1">
      <alignment horizontal="center" vertical="top"/>
    </xf>
    <xf numFmtId="0" fontId="1" fillId="4" borderId="6" xfId="0" applyFont="1" applyFill="1" applyBorder="1" applyAlignment="1">
      <alignment horizontal="center" vertical="top"/>
    </xf>
    <xf numFmtId="0" fontId="8" fillId="2" borderId="5" xfId="0" applyFont="1" applyFill="1" applyBorder="1" applyAlignment="1">
      <alignment horizontal="center" vertical="top"/>
    </xf>
    <xf numFmtId="0" fontId="8" fillId="2" borderId="17" xfId="0" applyFont="1" applyFill="1" applyBorder="1" applyAlignment="1">
      <alignment horizontal="center" vertical="top"/>
    </xf>
    <xf numFmtId="0" fontId="8" fillId="2" borderId="6" xfId="0" applyFont="1" applyFill="1" applyBorder="1" applyAlignment="1">
      <alignment horizontal="center" vertical="top"/>
    </xf>
    <xf numFmtId="0" fontId="8" fillId="5" borderId="5" xfId="0" applyFont="1" applyFill="1" applyBorder="1" applyAlignment="1">
      <alignment horizontal="center" vertical="top"/>
    </xf>
    <xf numFmtId="0" fontId="8" fillId="5" borderId="17" xfId="0" applyFont="1" applyFill="1" applyBorder="1" applyAlignment="1">
      <alignment horizontal="center" vertical="top"/>
    </xf>
    <xf numFmtId="0" fontId="8" fillId="5" borderId="6" xfId="0" applyFont="1" applyFill="1" applyBorder="1" applyAlignment="1">
      <alignment horizontal="center" vertical="top"/>
    </xf>
    <xf numFmtId="0" fontId="0" fillId="0" borderId="5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6" xfId="0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19" xfId="0" applyFont="1" applyBorder="1" applyAlignment="1">
      <alignment horizontal="center" wrapText="1"/>
    </xf>
    <xf numFmtId="10" fontId="2" fillId="4" borderId="22" xfId="0" applyNumberFormat="1" applyFont="1" applyFill="1" applyBorder="1" applyProtection="1">
      <protection locked="0"/>
    </xf>
    <xf numFmtId="10" fontId="2" fillId="4" borderId="19" xfId="0" applyNumberFormat="1" applyFont="1" applyFill="1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E14141-3219-4345-B10F-09FEDD723C11}">
  <dimension ref="A1:Q28"/>
  <sheetViews>
    <sheetView zoomScale="85" zoomScaleNormal="85" workbookViewId="0">
      <selection activeCell="D40" sqref="D40"/>
    </sheetView>
  </sheetViews>
  <sheetFormatPr defaultRowHeight="15" x14ac:dyDescent="0.25"/>
  <cols>
    <col min="1" max="1" width="9.5703125" customWidth="1"/>
    <col min="2" max="2" width="11.7109375" customWidth="1"/>
    <col min="17" max="17" width="16.85546875" customWidth="1"/>
  </cols>
  <sheetData>
    <row r="1" spans="1:17" ht="27.75" x14ac:dyDescent="0.5">
      <c r="A1" s="50" t="s">
        <v>0</v>
      </c>
      <c r="B1" s="7"/>
      <c r="C1" s="7"/>
      <c r="D1" s="7"/>
      <c r="E1" s="7"/>
      <c r="F1" s="7"/>
      <c r="G1" s="7"/>
      <c r="H1" s="7"/>
      <c r="I1" s="7"/>
      <c r="J1" s="51"/>
      <c r="K1" s="7"/>
      <c r="L1" s="7"/>
      <c r="M1" s="7"/>
      <c r="N1" s="7"/>
      <c r="O1" s="7"/>
      <c r="P1" s="7"/>
      <c r="Q1" s="27" t="s">
        <v>1</v>
      </c>
    </row>
    <row r="2" spans="1:17" ht="16.5" x14ac:dyDescent="0.2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</row>
    <row r="3" spans="1:17" ht="16.5" x14ac:dyDescent="0.25">
      <c r="A3" s="52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</row>
    <row r="4" spans="1:17" ht="16.5" x14ac:dyDescent="0.25">
      <c r="A4" s="53" t="s">
        <v>3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</row>
    <row r="5" spans="1:17" ht="16.5" x14ac:dyDescent="0.25">
      <c r="A5" s="53" t="s">
        <v>4</v>
      </c>
      <c r="B5" s="9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</row>
    <row r="6" spans="1:17" ht="16.5" x14ac:dyDescent="0.3">
      <c r="A6" s="93" t="s">
        <v>5</v>
      </c>
      <c r="B6" s="93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</row>
    <row r="7" spans="1:17" ht="15.75" thickBot="1" x14ac:dyDescent="0.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</row>
    <row r="8" spans="1:17" x14ac:dyDescent="0.25">
      <c r="A8" s="11" t="s">
        <v>6</v>
      </c>
      <c r="B8" s="12" t="s">
        <v>7</v>
      </c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4"/>
    </row>
    <row r="9" spans="1:17" x14ac:dyDescent="0.25">
      <c r="A9" s="11"/>
      <c r="B9" s="15" t="s">
        <v>8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6"/>
    </row>
    <row r="10" spans="1:17" x14ac:dyDescent="0.25">
      <c r="A10" s="17"/>
      <c r="B10" s="15" t="s">
        <v>9</v>
      </c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6"/>
    </row>
    <row r="11" spans="1:17" x14ac:dyDescent="0.25">
      <c r="A11" s="17"/>
      <c r="B11" s="15" t="s">
        <v>10</v>
      </c>
      <c r="C11" s="10"/>
      <c r="D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6"/>
    </row>
    <row r="12" spans="1:17" x14ac:dyDescent="0.25">
      <c r="A12" s="17"/>
      <c r="B12" s="15" t="s">
        <v>11</v>
      </c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6"/>
    </row>
    <row r="13" spans="1:17" ht="15.75" x14ac:dyDescent="0.3">
      <c r="A13" s="17"/>
      <c r="B13" s="18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6"/>
    </row>
    <row r="14" spans="1:17" x14ac:dyDescent="0.25">
      <c r="A14" s="17"/>
      <c r="B14" s="19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6"/>
    </row>
    <row r="15" spans="1:17" x14ac:dyDescent="0.25">
      <c r="A15" s="17"/>
      <c r="B15" s="20" t="s">
        <v>12</v>
      </c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6"/>
    </row>
    <row r="16" spans="1:17" x14ac:dyDescent="0.25">
      <c r="A16" s="17"/>
      <c r="B16" s="15" t="s">
        <v>13</v>
      </c>
      <c r="C16" s="21"/>
      <c r="D16" s="22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3"/>
    </row>
    <row r="17" spans="1:17" x14ac:dyDescent="0.25">
      <c r="A17" s="17"/>
      <c r="B17" s="15" t="s">
        <v>14</v>
      </c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3"/>
    </row>
    <row r="18" spans="1:17" x14ac:dyDescent="0.25">
      <c r="A18" s="17"/>
      <c r="B18" s="15" t="s">
        <v>15</v>
      </c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3"/>
    </row>
    <row r="19" spans="1:17" x14ac:dyDescent="0.25">
      <c r="A19" s="17"/>
      <c r="B19" s="15" t="s">
        <v>16</v>
      </c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3"/>
    </row>
    <row r="20" spans="1:17" x14ac:dyDescent="0.25">
      <c r="A20" s="17"/>
      <c r="B20" s="15" t="s">
        <v>17</v>
      </c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3"/>
    </row>
    <row r="21" spans="1:17" x14ac:dyDescent="0.25">
      <c r="A21" s="17"/>
      <c r="B21" s="15" t="s">
        <v>18</v>
      </c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3"/>
    </row>
    <row r="22" spans="1:17" x14ac:dyDescent="0.25">
      <c r="A22" s="17"/>
      <c r="B22" s="15" t="s">
        <v>19</v>
      </c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3"/>
    </row>
    <row r="23" spans="1:17" x14ac:dyDescent="0.25">
      <c r="A23" s="17"/>
      <c r="B23" s="15" t="s">
        <v>20</v>
      </c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3"/>
    </row>
    <row r="24" spans="1:17" x14ac:dyDescent="0.25">
      <c r="A24" s="17"/>
      <c r="B24" s="19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6"/>
    </row>
    <row r="25" spans="1:17" x14ac:dyDescent="0.25">
      <c r="A25" s="17"/>
      <c r="B25" s="20" t="s">
        <v>21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6"/>
    </row>
    <row r="26" spans="1:17" x14ac:dyDescent="0.25">
      <c r="A26" s="17"/>
      <c r="B26" s="15" t="s">
        <v>22</v>
      </c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6"/>
    </row>
    <row r="27" spans="1:17" x14ac:dyDescent="0.25">
      <c r="A27" s="17"/>
      <c r="B27" s="15" t="s">
        <v>23</v>
      </c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6"/>
    </row>
    <row r="28" spans="1:17" ht="15.75" thickBot="1" x14ac:dyDescent="0.3">
      <c r="A28" s="17"/>
      <c r="B28" s="24" t="s">
        <v>24</v>
      </c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6"/>
    </row>
  </sheetData>
  <sheetProtection algorithmName="SHA-512" hashValue="GAnnXRwt8XnP4HOnuGzY80Tha/zHiC6IgbZgdlR+v6g+a4hmPcL76wPb8qTpBWcmZWsMcGhEs4+YVelMZpcb+w==" saltValue="7Gu88hGFKxZnYzt2RPrAhQ==" spinCount="100000" sheet="1" objects="1" scenarios="1"/>
  <mergeCells count="1">
    <mergeCell ref="A6:B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71E1AE-7CCA-4DB2-87FE-AC303702F801}">
  <sheetPr>
    <pageSetUpPr fitToPage="1"/>
  </sheetPr>
  <dimension ref="A1:L40"/>
  <sheetViews>
    <sheetView tabSelected="1" zoomScale="80" zoomScaleNormal="80" workbookViewId="0">
      <selection activeCell="B12" sqref="B12"/>
    </sheetView>
  </sheetViews>
  <sheetFormatPr defaultRowHeight="15.75" x14ac:dyDescent="0.3"/>
  <cols>
    <col min="1" max="1" width="6.85546875" style="28" customWidth="1"/>
    <col min="2" max="2" width="53" style="1" bestFit="1" customWidth="1"/>
    <col min="3" max="3" width="153.140625" style="1" customWidth="1"/>
    <col min="4" max="4" width="20.28515625" style="1" customWidth="1"/>
    <col min="5" max="5" width="21.42578125" style="1" customWidth="1"/>
    <col min="6" max="6" width="14.5703125" style="1" customWidth="1"/>
    <col min="7" max="7" width="27.140625" style="1" customWidth="1"/>
    <col min="8" max="12" width="8.7109375" style="1"/>
  </cols>
  <sheetData>
    <row r="1" spans="1:10" ht="27.75" x14ac:dyDescent="0.5">
      <c r="A1" s="50" t="s">
        <v>0</v>
      </c>
      <c r="B1" s="54"/>
      <c r="C1" s="7"/>
      <c r="D1" s="7"/>
      <c r="E1" s="7"/>
      <c r="F1" s="7"/>
      <c r="G1" s="7" t="s">
        <v>25</v>
      </c>
      <c r="H1" s="7"/>
    </row>
    <row r="2" spans="1:10" x14ac:dyDescent="0.3">
      <c r="A2" s="4"/>
      <c r="B2" s="4"/>
      <c r="G2" s="90" t="s">
        <v>26</v>
      </c>
    </row>
    <row r="3" spans="1:10" ht="16.5" x14ac:dyDescent="0.3">
      <c r="A3" s="52" t="s">
        <v>2</v>
      </c>
      <c r="B3" s="8"/>
      <c r="C3" s="7"/>
      <c r="D3" s="7"/>
      <c r="E3" s="7"/>
      <c r="F3" s="7"/>
      <c r="G3" s="112" t="s">
        <v>27</v>
      </c>
      <c r="H3" s="113"/>
      <c r="I3" s="114"/>
      <c r="J3" s="7"/>
    </row>
    <row r="4" spans="1:10" ht="16.5" x14ac:dyDescent="0.3">
      <c r="A4" s="53" t="s">
        <v>3</v>
      </c>
      <c r="B4" s="9"/>
      <c r="C4" s="7"/>
      <c r="D4" s="7"/>
      <c r="E4" s="7"/>
      <c r="F4" s="7"/>
      <c r="G4" s="115" t="s">
        <v>28</v>
      </c>
      <c r="H4" s="116"/>
      <c r="I4" s="117"/>
      <c r="J4" s="7"/>
    </row>
    <row r="5" spans="1:10" ht="16.5" x14ac:dyDescent="0.3">
      <c r="A5" s="53" t="s">
        <v>4</v>
      </c>
      <c r="B5" s="9"/>
      <c r="C5" s="7"/>
      <c r="D5" s="7"/>
      <c r="E5" s="7"/>
      <c r="F5" s="7"/>
      <c r="G5" s="118" t="s">
        <v>29</v>
      </c>
      <c r="H5" s="119"/>
      <c r="I5" s="120"/>
      <c r="J5" s="7"/>
    </row>
    <row r="6" spans="1:10" x14ac:dyDescent="0.3">
      <c r="A6" s="93" t="s">
        <v>5</v>
      </c>
      <c r="B6" s="93"/>
      <c r="C6" s="5"/>
      <c r="G6" s="121"/>
      <c r="H6" s="122"/>
      <c r="I6" s="123"/>
    </row>
    <row r="7" spans="1:10" x14ac:dyDescent="0.3">
      <c r="A7" s="6"/>
      <c r="B7" s="6"/>
      <c r="C7" s="5"/>
    </row>
    <row r="8" spans="1:10" ht="16.5" thickBot="1" x14ac:dyDescent="0.35">
      <c r="B8" s="6"/>
      <c r="C8" s="5"/>
    </row>
    <row r="9" spans="1:10" ht="29.45" customHeight="1" thickBot="1" x14ac:dyDescent="0.35">
      <c r="A9" s="56"/>
      <c r="B9" s="55" t="s">
        <v>30</v>
      </c>
      <c r="C9" s="33" t="s">
        <v>31</v>
      </c>
      <c r="D9" s="32" t="s">
        <v>32</v>
      </c>
      <c r="E9" s="124" t="s">
        <v>33</v>
      </c>
      <c r="F9" s="125"/>
      <c r="G9" s="31" t="s">
        <v>34</v>
      </c>
    </row>
    <row r="10" spans="1:10" ht="15.75" customHeight="1" thickBot="1" x14ac:dyDescent="0.35">
      <c r="A10" s="57">
        <v>1</v>
      </c>
      <c r="B10" s="60" t="s">
        <v>35</v>
      </c>
      <c r="C10" s="34" t="s">
        <v>36</v>
      </c>
      <c r="D10" s="29" t="s">
        <v>37</v>
      </c>
      <c r="E10" s="100">
        <v>0</v>
      </c>
      <c r="F10" s="102"/>
      <c r="G10" s="109">
        <f>F10+F15</f>
        <v>0</v>
      </c>
      <c r="H10" s="30"/>
    </row>
    <row r="11" spans="1:10" ht="15.75" customHeight="1" thickBot="1" x14ac:dyDescent="0.35">
      <c r="A11" s="57">
        <v>2</v>
      </c>
      <c r="B11" s="60" t="s">
        <v>38</v>
      </c>
      <c r="C11" s="34" t="s">
        <v>39</v>
      </c>
      <c r="D11" s="29" t="s">
        <v>37</v>
      </c>
      <c r="E11" s="100">
        <v>0</v>
      </c>
      <c r="F11" s="102"/>
      <c r="G11" s="110"/>
      <c r="H11" s="30"/>
    </row>
    <row r="12" spans="1:10" ht="15.75" customHeight="1" thickBot="1" x14ac:dyDescent="0.35">
      <c r="A12" s="57">
        <v>3</v>
      </c>
      <c r="B12" s="60" t="s">
        <v>40</v>
      </c>
      <c r="C12" s="34" t="s">
        <v>41</v>
      </c>
      <c r="D12" s="29" t="s">
        <v>42</v>
      </c>
      <c r="E12" s="100">
        <v>0</v>
      </c>
      <c r="F12" s="102"/>
      <c r="G12" s="110"/>
      <c r="H12" s="30"/>
    </row>
    <row r="13" spans="1:10" ht="15.75" customHeight="1" thickBot="1" x14ac:dyDescent="0.35">
      <c r="A13" s="57">
        <v>4</v>
      </c>
      <c r="B13" s="61" t="s">
        <v>43</v>
      </c>
      <c r="C13" s="34" t="s">
        <v>44</v>
      </c>
      <c r="D13" s="29" t="s">
        <v>42</v>
      </c>
      <c r="E13" s="100">
        <v>0</v>
      </c>
      <c r="F13" s="102"/>
      <c r="G13" s="110"/>
      <c r="H13" s="30"/>
    </row>
    <row r="14" spans="1:10" ht="36" customHeight="1" thickBot="1" x14ac:dyDescent="0.35">
      <c r="A14" s="57">
        <v>5</v>
      </c>
      <c r="B14" s="62" t="s">
        <v>45</v>
      </c>
      <c r="C14" s="58" t="s">
        <v>46</v>
      </c>
      <c r="D14" s="29" t="s">
        <v>42</v>
      </c>
      <c r="E14" s="100">
        <v>0</v>
      </c>
      <c r="F14" s="102"/>
      <c r="G14" s="110"/>
      <c r="H14" s="30"/>
    </row>
    <row r="15" spans="1:10" ht="16.5" thickBot="1" x14ac:dyDescent="0.35">
      <c r="A15" s="59">
        <v>6</v>
      </c>
      <c r="B15" s="62" t="s">
        <v>47</v>
      </c>
      <c r="C15" s="35" t="s">
        <v>48</v>
      </c>
      <c r="D15" s="64" t="s">
        <v>49</v>
      </c>
      <c r="E15" s="100">
        <v>0</v>
      </c>
      <c r="F15" s="102"/>
      <c r="G15" s="111"/>
      <c r="H15" s="30"/>
    </row>
    <row r="16" spans="1:10" ht="19.5" customHeight="1" thickBot="1" x14ac:dyDescent="0.35"/>
    <row r="17" spans="1:12" ht="62.25" customHeight="1" thickBot="1" x14ac:dyDescent="0.35">
      <c r="A17" s="77"/>
      <c r="B17" s="31" t="s">
        <v>30</v>
      </c>
      <c r="C17" s="32" t="s">
        <v>50</v>
      </c>
      <c r="D17" s="36" t="s">
        <v>51</v>
      </c>
      <c r="E17" s="36" t="s">
        <v>52</v>
      </c>
      <c r="F17" s="37" t="s">
        <v>53</v>
      </c>
      <c r="G17" s="36" t="s">
        <v>34</v>
      </c>
    </row>
    <row r="18" spans="1:12" ht="16.5" thickBot="1" x14ac:dyDescent="0.35">
      <c r="A18" s="80">
        <v>7</v>
      </c>
      <c r="B18" s="34" t="s">
        <v>54</v>
      </c>
      <c r="C18" s="76" t="s">
        <v>55</v>
      </c>
      <c r="D18" s="49">
        <v>0</v>
      </c>
      <c r="E18" s="29">
        <v>250</v>
      </c>
      <c r="F18" s="38">
        <f>D18*E18</f>
        <v>0</v>
      </c>
      <c r="G18" s="106">
        <f>SUM(F18:F23)</f>
        <v>0</v>
      </c>
    </row>
    <row r="19" spans="1:12" ht="16.5" thickBot="1" x14ac:dyDescent="0.35">
      <c r="A19" s="81"/>
      <c r="B19" s="79"/>
      <c r="C19" s="61" t="s">
        <v>56</v>
      </c>
      <c r="D19" s="49">
        <v>0</v>
      </c>
      <c r="E19" s="29">
        <v>50</v>
      </c>
      <c r="F19" s="38">
        <f t="shared" ref="F19:F23" si="0">D19*E19</f>
        <v>0</v>
      </c>
      <c r="G19" s="107"/>
    </row>
    <row r="20" spans="1:12" ht="16.5" thickBot="1" x14ac:dyDescent="0.35">
      <c r="A20" s="81"/>
      <c r="B20" s="79"/>
      <c r="C20" s="61" t="s">
        <v>57</v>
      </c>
      <c r="D20" s="49">
        <v>0</v>
      </c>
      <c r="E20" s="29">
        <v>40</v>
      </c>
      <c r="F20" s="38">
        <f t="shared" si="0"/>
        <v>0</v>
      </c>
      <c r="G20" s="107"/>
    </row>
    <row r="21" spans="1:12" ht="16.5" thickBot="1" x14ac:dyDescent="0.35">
      <c r="A21" s="82"/>
      <c r="B21" s="79"/>
      <c r="C21" s="78" t="s">
        <v>58</v>
      </c>
      <c r="D21" s="74">
        <v>0</v>
      </c>
      <c r="E21" s="73">
        <v>5</v>
      </c>
      <c r="F21" s="75">
        <f t="shared" si="0"/>
        <v>0</v>
      </c>
      <c r="G21" s="107"/>
    </row>
    <row r="22" spans="1:12" ht="16.5" thickBot="1" x14ac:dyDescent="0.35">
      <c r="A22" s="84"/>
      <c r="B22" s="85"/>
      <c r="C22" s="86" t="s">
        <v>59</v>
      </c>
      <c r="D22" s="87">
        <v>0</v>
      </c>
      <c r="E22" s="86">
        <v>20</v>
      </c>
      <c r="F22" s="88">
        <f>D22*E22</f>
        <v>0</v>
      </c>
      <c r="G22" s="107"/>
      <c r="H22" s="89"/>
      <c r="I22" s="89"/>
      <c r="J22" s="89"/>
      <c r="K22" s="89"/>
      <c r="L22" s="89"/>
    </row>
    <row r="23" spans="1:12" ht="16.5" thickBot="1" x14ac:dyDescent="0.35">
      <c r="A23" s="83"/>
      <c r="B23" s="35"/>
      <c r="C23" s="72" t="s">
        <v>60</v>
      </c>
      <c r="D23" s="49">
        <v>0</v>
      </c>
      <c r="E23" s="72">
        <v>10</v>
      </c>
      <c r="F23" s="38">
        <f t="shared" si="0"/>
        <v>0</v>
      </c>
      <c r="G23" s="108"/>
    </row>
    <row r="24" spans="1:12" ht="16.5" thickBot="1" x14ac:dyDescent="0.35">
      <c r="G24" s="39"/>
    </row>
    <row r="25" spans="1:12" ht="16.5" thickBot="1" x14ac:dyDescent="0.35">
      <c r="A25" s="63"/>
      <c r="B25" s="33" t="s">
        <v>30</v>
      </c>
      <c r="C25" s="32" t="s">
        <v>31</v>
      </c>
      <c r="D25" s="103" t="s">
        <v>61</v>
      </c>
      <c r="E25" s="104"/>
      <c r="F25" s="105"/>
      <c r="G25" s="32" t="s">
        <v>62</v>
      </c>
    </row>
    <row r="26" spans="1:12" ht="16.5" thickBot="1" x14ac:dyDescent="0.35">
      <c r="A26" s="65">
        <v>8</v>
      </c>
      <c r="B26" s="29" t="s">
        <v>63</v>
      </c>
      <c r="C26" s="67" t="s">
        <v>64</v>
      </c>
      <c r="D26" s="100">
        <v>0</v>
      </c>
      <c r="E26" s="101"/>
      <c r="F26" s="102"/>
      <c r="G26" s="66">
        <f>SUM(D26:F26)</f>
        <v>0</v>
      </c>
      <c r="H26" s="30"/>
      <c r="I26" s="48"/>
    </row>
    <row r="27" spans="1:12" x14ac:dyDescent="0.3">
      <c r="A27" s="68"/>
      <c r="C27" s="91"/>
      <c r="D27" s="69"/>
      <c r="E27" s="69"/>
      <c r="F27" s="69"/>
      <c r="G27" s="39"/>
      <c r="H27" s="30"/>
      <c r="I27" s="48"/>
    </row>
    <row r="28" spans="1:12" x14ac:dyDescent="0.3">
      <c r="A28" s="68"/>
      <c r="C28" s="70" t="s">
        <v>65</v>
      </c>
      <c r="D28" s="69"/>
      <c r="E28" s="69"/>
      <c r="F28" s="69"/>
      <c r="G28" s="39"/>
      <c r="H28" s="30"/>
      <c r="I28" s="48"/>
    </row>
    <row r="29" spans="1:12" ht="16.5" thickBot="1" x14ac:dyDescent="0.35"/>
    <row r="30" spans="1:12" ht="16.5" thickBot="1" x14ac:dyDescent="0.35">
      <c r="C30" s="2" t="s">
        <v>66</v>
      </c>
      <c r="D30" s="3"/>
      <c r="E30" s="3"/>
      <c r="F30" s="3"/>
      <c r="G30" s="47">
        <f>G10+G18+G26</f>
        <v>0</v>
      </c>
    </row>
    <row r="31" spans="1:12" ht="15" customHeight="1" thickBot="1" x14ac:dyDescent="0.35">
      <c r="C31" s="4"/>
      <c r="D31" s="4"/>
      <c r="E31" s="4"/>
      <c r="F31" s="4"/>
      <c r="G31" s="71"/>
    </row>
    <row r="32" spans="1:12" ht="15" customHeight="1" thickBot="1" x14ac:dyDescent="0.35">
      <c r="C32" s="4"/>
      <c r="D32" s="4"/>
      <c r="E32" s="32" t="s">
        <v>74</v>
      </c>
      <c r="F32" s="3"/>
      <c r="G32" s="92"/>
    </row>
    <row r="33" spans="2:7" ht="27.75" customHeight="1" thickBot="1" x14ac:dyDescent="0.35">
      <c r="C33" s="4"/>
      <c r="D33" s="4"/>
      <c r="E33" s="96" t="s">
        <v>67</v>
      </c>
      <c r="F33" s="97"/>
      <c r="G33" s="126">
        <v>0</v>
      </c>
    </row>
    <row r="34" spans="2:7" ht="36.75" customHeight="1" thickBot="1" x14ac:dyDescent="0.35">
      <c r="C34" s="4"/>
      <c r="D34" s="4"/>
      <c r="E34" s="94" t="s">
        <v>68</v>
      </c>
      <c r="F34" s="95"/>
      <c r="G34" s="126">
        <v>0</v>
      </c>
    </row>
    <row r="35" spans="2:7" ht="31.5" customHeight="1" thickBot="1" x14ac:dyDescent="0.35">
      <c r="C35" s="4"/>
      <c r="D35" s="4"/>
      <c r="E35" s="98" t="s">
        <v>69</v>
      </c>
      <c r="F35" s="99"/>
      <c r="G35" s="127">
        <v>0</v>
      </c>
    </row>
    <row r="36" spans="2:7" ht="16.5" thickBot="1" x14ac:dyDescent="0.35"/>
    <row r="37" spans="2:7" x14ac:dyDescent="0.3">
      <c r="B37" s="40" t="s">
        <v>70</v>
      </c>
      <c r="C37" s="41"/>
    </row>
    <row r="38" spans="2:7" x14ac:dyDescent="0.3">
      <c r="B38" s="42" t="s">
        <v>71</v>
      </c>
      <c r="C38" s="43"/>
    </row>
    <row r="39" spans="2:7" ht="60" customHeight="1" x14ac:dyDescent="0.3">
      <c r="B39" s="44" t="s">
        <v>72</v>
      </c>
      <c r="C39" s="43"/>
    </row>
    <row r="40" spans="2:7" ht="16.5" thickBot="1" x14ac:dyDescent="0.35">
      <c r="B40" s="45" t="s">
        <v>73</v>
      </c>
      <c r="C40" s="46"/>
    </row>
  </sheetData>
  <sheetProtection algorithmName="SHA-512" hashValue="wN5pZ5S8PMOPwPj54onVKlXUelVLFkCEbyM2o02tK6KXWPoDdpQTbCkA1WTWpNMnswtk1SVJkBWfGJIOXoTCPg==" saltValue="+i0nfYTCHxAtmmEhUggOJA==" spinCount="100000" sheet="1" objects="1" scenarios="1"/>
  <mergeCells count="19">
    <mergeCell ref="G18:G23"/>
    <mergeCell ref="E14:F14"/>
    <mergeCell ref="E15:F15"/>
    <mergeCell ref="G10:G15"/>
    <mergeCell ref="G3:I3"/>
    <mergeCell ref="G4:I4"/>
    <mergeCell ref="G5:I5"/>
    <mergeCell ref="G6:I6"/>
    <mergeCell ref="E9:F9"/>
    <mergeCell ref="E10:F10"/>
    <mergeCell ref="E11:F11"/>
    <mergeCell ref="E12:F12"/>
    <mergeCell ref="E13:F13"/>
    <mergeCell ref="A6:B6"/>
    <mergeCell ref="E34:F34"/>
    <mergeCell ref="E33:F33"/>
    <mergeCell ref="E35:F35"/>
    <mergeCell ref="D26:F26"/>
    <mergeCell ref="D25:F25"/>
  </mergeCells>
  <pageMargins left="0.7" right="0.7" top="0.75" bottom="0.75" header="0.3" footer="0.3"/>
  <pageSetup paperSize="9" scale="5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09D7ACAE19AEA4188E74FC911064806" ma:contentTypeVersion="10" ma:contentTypeDescription="Create a new document." ma:contentTypeScope="" ma:versionID="9f31a7ec74fb5735058125ce5a7156c1">
  <xsd:schema xmlns:xsd="http://www.w3.org/2001/XMLSchema" xmlns:xs="http://www.w3.org/2001/XMLSchema" xmlns:p="http://schemas.microsoft.com/office/2006/metadata/properties" xmlns:ns2="6656c2dc-2965-4315-a8fd-a4d95559af9c" xmlns:ns3="771465c8-566f-4c1b-b214-95c896f401f4" targetNamespace="http://schemas.microsoft.com/office/2006/metadata/properties" ma:root="true" ma:fieldsID="b1921e319e8d955d1660042e3de26282" ns2:_="" ns3:_="">
    <xsd:import namespace="6656c2dc-2965-4315-a8fd-a4d95559af9c"/>
    <xsd:import namespace="771465c8-566f-4c1b-b214-95c896f401f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56c2dc-2965-4315-a8fd-a4d95559af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365a90ea-d0e7-4aae-8ef9-9f5dd1eb65e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1465c8-566f-4c1b-b214-95c896f401f4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1558a107-2d9b-4d97-9cd6-7b24957fee64}" ma:internalName="TaxCatchAll" ma:showField="CatchAllData" ma:web="771465c8-566f-4c1b-b214-95c896f401f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71465c8-566f-4c1b-b214-95c896f401f4" xsi:nil="true"/>
    <lcf76f155ced4ddcb4097134ff3c332f xmlns="6656c2dc-2965-4315-a8fd-a4d95559af9c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B7C5FA5-65FF-429C-8A19-795F09FB87C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656c2dc-2965-4315-a8fd-a4d95559af9c"/>
    <ds:schemaRef ds:uri="771465c8-566f-4c1b-b214-95c896f401f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656E14E-9CA4-4893-9895-11C2BB45F842}">
  <ds:schemaRefs>
    <ds:schemaRef ds:uri="http://schemas.microsoft.com/office/2006/metadata/properties"/>
    <ds:schemaRef ds:uri="http://schemas.microsoft.com/office/infopath/2007/PartnerControls"/>
    <ds:schemaRef ds:uri="771465c8-566f-4c1b-b214-95c896f401f4"/>
    <ds:schemaRef ds:uri="6656c2dc-2965-4315-a8fd-a4d95559af9c"/>
  </ds:schemaRefs>
</ds:datastoreItem>
</file>

<file path=customXml/itemProps3.xml><?xml version="1.0" encoding="utf-8"?>
<ds:datastoreItem xmlns:ds="http://schemas.openxmlformats.org/officeDocument/2006/customXml" ds:itemID="{C327884A-6CF6-4629-B650-D895459D9E1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Toelichting</vt:lpstr>
      <vt:lpstr>Prijzenblad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"Vorstenbosch, Lieke" &lt;vorstenbosch.l@buas.nl&gt;</dc:creator>
  <cp:keywords/>
  <dc:description/>
  <cp:lastModifiedBy>Vorstenbosch, Lieke</cp:lastModifiedBy>
  <cp:revision/>
  <dcterms:created xsi:type="dcterms:W3CDTF">2022-08-10T20:15:55Z</dcterms:created>
  <dcterms:modified xsi:type="dcterms:W3CDTF">2026-03-12T15:27:46Z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0x010100309D7ACAE19AEA4188E74FC911064806</vt:lpwstr>
  </property>
  <property fmtid="{D5CDD505-2E9C-101B-9397-08002B2CF9AE}" pid="3" name="MediaServiceImageTags">
    <vt:lpwstr/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xd_Signature">
    <vt:bool>false</vt:bool>
  </property>
</Properties>
</file>