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inkoop\Initiële Inkoop\02. Aanbestedingstrajecten\2026\M-EU-26-12 Primaire- en revisie knie implantaten\3a. Nota van Inlichtingen\"/>
    </mc:Choice>
  </mc:AlternateContent>
  <xr:revisionPtr revIDLastSave="0" documentId="13_ncr:1_{E31FAD7A-950A-4D40-88F0-A6CE47AF68BF}" xr6:coauthVersionLast="47" xr6:coauthVersionMax="47" xr10:uidLastSave="{00000000-0000-0000-0000-000000000000}"/>
  <bookViews>
    <workbookView xWindow="-108" yWindow="-108" windowWidth="29016" windowHeight="15696" xr2:uid="{10FBC843-6F99-4789-ACE3-F0D47A104400}"/>
  </bookViews>
  <sheets>
    <sheet name="TCO-inschrijfprijs" sheetId="1" r:id="rId1"/>
    <sheet name="Hinged prothese"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0" i="1"/>
  <c r="H21" i="1"/>
  <c r="H10" i="1"/>
  <c r="H4" i="1"/>
  <c r="H26" i="1"/>
  <c r="F26" i="1"/>
  <c r="E26" i="1"/>
  <c r="F24" i="1"/>
  <c r="E21" i="1"/>
  <c r="E10" i="1"/>
  <c r="F8" i="1"/>
  <c r="F4" i="1"/>
  <c r="E4" i="1"/>
  <c r="E7" i="1" l="1"/>
  <c r="F7" i="1" s="1"/>
  <c r="D6" i="8"/>
  <c r="D10" i="8"/>
  <c r="D11" i="8"/>
  <c r="D12" i="8"/>
  <c r="D2" i="8"/>
  <c r="D9" i="8"/>
  <c r="D8" i="8"/>
  <c r="D7" i="8"/>
  <c r="D5" i="8"/>
  <c r="D4" i="8"/>
  <c r="D3" i="8"/>
  <c r="F27" i="1"/>
  <c r="E5" i="1"/>
  <c r="F5" i="1" s="1"/>
  <c r="E6" i="1"/>
  <c r="F6" i="1" s="1"/>
  <c r="E11" i="1"/>
  <c r="E13" i="1"/>
  <c r="E15" i="1"/>
  <c r="E16" i="1"/>
  <c r="E17" i="1"/>
  <c r="E18" i="1"/>
  <c r="E12" i="1"/>
  <c r="E14" i="1"/>
  <c r="E23" i="1"/>
  <c r="F23" i="1" s="1"/>
  <c r="F21" i="1"/>
  <c r="E22" i="1"/>
  <c r="E19" i="1" l="1"/>
  <c r="D13" i="8"/>
  <c r="E8" i="1"/>
  <c r="F22" i="1"/>
  <c r="F11" i="1" l="1"/>
  <c r="F19" i="1" s="1"/>
  <c r="H28" i="1" s="1"/>
  <c r="F12" i="1"/>
  <c r="F13" i="1"/>
  <c r="F14" i="1"/>
  <c r="F15" i="1"/>
  <c r="F16" i="1"/>
  <c r="F18" i="1"/>
</calcChain>
</file>

<file path=xl/sharedStrings.xml><?xml version="1.0" encoding="utf-8"?>
<sst xmlns="http://schemas.openxmlformats.org/spreadsheetml/2006/main" count="77" uniqueCount="45">
  <si>
    <t xml:space="preserve">Bijlage B. Prijsopgave </t>
  </si>
  <si>
    <t>Kolom A</t>
  </si>
  <si>
    <t>B</t>
  </si>
  <si>
    <t>C</t>
  </si>
  <si>
    <t>D</t>
  </si>
  <si>
    <t>E</t>
  </si>
  <si>
    <t>F</t>
  </si>
  <si>
    <t>G</t>
  </si>
  <si>
    <t>H</t>
  </si>
  <si>
    <t>1. Componenten primaire totale knieprothese</t>
  </si>
  <si>
    <t xml:space="preserve">Verwacht aantal </t>
  </si>
  <si>
    <t>Lijstprijs</t>
  </si>
  <si>
    <t xml:space="preserve">Korting </t>
  </si>
  <si>
    <t>Stuksprijs</t>
  </si>
  <si>
    <t>Totaal per jaar</t>
  </si>
  <si>
    <t>Looptijd overeenkomst</t>
  </si>
  <si>
    <t>TCO - (sub)totaal*</t>
  </si>
  <si>
    <t>Femur</t>
  </si>
  <si>
    <t>Tibia</t>
  </si>
  <si>
    <t>Patella</t>
  </si>
  <si>
    <t>Insert (bearing, lager)</t>
  </si>
  <si>
    <t>Subtotaal</t>
  </si>
  <si>
    <t>2. Componenten revisie knieprothese</t>
  </si>
  <si>
    <t>Totaal</t>
  </si>
  <si>
    <t>Steel (recht/offset)</t>
  </si>
  <si>
    <t>PS Insert</t>
  </si>
  <si>
    <t>Constrained insert</t>
  </si>
  <si>
    <t>Augmentaties femur</t>
  </si>
  <si>
    <t xml:space="preserve">Augmentaties tibia </t>
  </si>
  <si>
    <t xml:space="preserve">Metafysaire ondersteuning </t>
  </si>
  <si>
    <t xml:space="preserve">3. Aanvullende kosten </t>
  </si>
  <si>
    <t>Zichtzending zonder verbruik van implantaten</t>
  </si>
  <si>
    <t xml:space="preserve">Indien de huurperiode (vijf werkdagen) van de leenset verlengt moeten worden. Kosten per dag verlenging. </t>
  </si>
  <si>
    <t>Indien een ophaalopdracht is afgesproken voor het ophalen van een leenset en de set staat niet
klaar op het afgesproken tijdstip waardoor een nieuwe ophaalopdracht nodig is worden deze
kosten doorbelast.</t>
  </si>
  <si>
    <t xml:space="preserve">Subtotaal </t>
  </si>
  <si>
    <t>4. Transportkosten</t>
  </si>
  <si>
    <t xml:space="preserve">Spoedbestelling, levering binnen 24 uur op locatie bij het LUMC (eis 4.3 van het Pve). </t>
  </si>
  <si>
    <t>TOTAAL P1: TCO-INSCHRIJFPRIJS</t>
  </si>
  <si>
    <t xml:space="preserve">Componenten </t>
  </si>
  <si>
    <t>Hinged insert</t>
  </si>
  <si>
    <t xml:space="preserve">Opbouw augmentaties femur </t>
  </si>
  <si>
    <t xml:space="preserve">Opbouw augmentaties tibia </t>
  </si>
  <si>
    <t>Metafysaire ondersteuning</t>
  </si>
  <si>
    <t xml:space="preserve">In het geval van aanvullende componenten, vul hier in. </t>
  </si>
  <si>
    <t xml:space="preserve">Totaal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</si>
</sst>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413]\ * #,##0.00_ ;_ [$€-413]\ * \-#,##0.00_ ;_ [$€-413]\ * &quot;-&quot;??_ ;_ @_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i/>
      <sz val="11"/>
      <color theme="1"/>
      <name val="Calibri"/>
      <family val="2"/>
    </font>
    <font>
      <b/>
      <sz val="11"/>
      <color theme="1"/>
      <name val="Calibri"/>
      <family val="2"/>
    </font>
    <font>
      <sz val="11"/>
      <name val="Calibri"/>
      <family val="2"/>
    </font>
    <font>
      <strike/>
      <sz val="11"/>
      <color theme="1"/>
      <name val="Calibri"/>
      <family val="2"/>
    </font>
    <font>
      <i/>
      <sz val="11"/>
      <color theme="1"/>
      <name val="Aptos Narrow"/>
      <family val="2"/>
      <scheme val="minor"/>
    </font>
  </fonts>
  <fills count="10">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0" fillId="4" borderId="0" xfId="0" applyFill="1"/>
    <xf numFmtId="0" fontId="2" fillId="0" borderId="1" xfId="0" applyFont="1" applyBorder="1"/>
    <xf numFmtId="0" fontId="0" fillId="0" borderId="1" xfId="0" applyBorder="1" applyAlignment="1">
      <alignment horizontal="center"/>
    </xf>
    <xf numFmtId="165" fontId="0" fillId="0" borderId="1" xfId="0" applyNumberFormat="1" applyBorder="1"/>
    <xf numFmtId="165" fontId="0" fillId="0" borderId="1" xfId="1" applyNumberFormat="1" applyFont="1" applyBorder="1"/>
    <xf numFmtId="0" fontId="0" fillId="4" borderId="1" xfId="0" applyFill="1" applyBorder="1" applyAlignment="1">
      <alignment horizontal="center"/>
    </xf>
    <xf numFmtId="0" fontId="0" fillId="0" borderId="1" xfId="0" applyBorder="1" applyAlignment="1">
      <alignment horizontal="center" vertical="center"/>
    </xf>
    <xf numFmtId="165" fontId="0" fillId="4" borderId="1" xfId="1" applyNumberFormat="1" applyFont="1" applyFill="1" applyBorder="1" applyAlignment="1">
      <alignment vertical="top"/>
    </xf>
    <xf numFmtId="165" fontId="0" fillId="4" borderId="1" xfId="0" applyNumberFormat="1" applyFill="1" applyBorder="1"/>
    <xf numFmtId="2" fontId="2" fillId="0" borderId="0" xfId="0" applyNumberFormat="1" applyFont="1" applyAlignment="1">
      <alignment horizontal="center"/>
    </xf>
    <xf numFmtId="165" fontId="0" fillId="5" borderId="1" xfId="0" applyNumberFormat="1" applyFill="1" applyBorder="1"/>
    <xf numFmtId="0" fontId="2" fillId="0" borderId="8" xfId="0" applyFont="1" applyBorder="1"/>
    <xf numFmtId="0" fontId="3" fillId="0" borderId="3" xfId="0" applyFont="1" applyBorder="1" applyAlignment="1">
      <alignment vertical="center"/>
    </xf>
    <xf numFmtId="0" fontId="2" fillId="0" borderId="4" xfId="0" applyFont="1" applyBorder="1"/>
    <xf numFmtId="0" fontId="0" fillId="0" borderId="6" xfId="0" applyBorder="1"/>
    <xf numFmtId="2" fontId="2" fillId="0" borderId="1" xfId="0" applyNumberFormat="1" applyFont="1" applyBorder="1" applyAlignment="1">
      <alignment horizontal="center"/>
    </xf>
    <xf numFmtId="0" fontId="2" fillId="4" borderId="0" xfId="0" applyFont="1" applyFill="1"/>
    <xf numFmtId="165" fontId="0" fillId="4" borderId="0" xfId="1" applyNumberFormat="1" applyFont="1" applyFill="1"/>
    <xf numFmtId="0" fontId="0" fillId="4" borderId="0" xfId="0" applyFill="1" applyAlignment="1">
      <alignment wrapText="1"/>
    </xf>
    <xf numFmtId="165" fontId="0" fillId="4" borderId="0" xfId="0" applyNumberFormat="1" applyFill="1"/>
    <xf numFmtId="0" fontId="3" fillId="4" borderId="3" xfId="0" applyFont="1" applyFill="1" applyBorder="1" applyAlignment="1">
      <alignment vertical="center"/>
    </xf>
    <xf numFmtId="2" fontId="0" fillId="4" borderId="0" xfId="0" applyNumberFormat="1" applyFill="1" applyAlignment="1">
      <alignment horizontal="center"/>
    </xf>
    <xf numFmtId="2" fontId="0" fillId="0" borderId="6" xfId="0" applyNumberFormat="1" applyBorder="1" applyAlignment="1">
      <alignment horizontal="center"/>
    </xf>
    <xf numFmtId="165" fontId="0" fillId="3" borderId="1" xfId="0" applyNumberFormat="1" applyFill="1" applyBorder="1"/>
    <xf numFmtId="9" fontId="0" fillId="3" borderId="1" xfId="2" applyFont="1" applyFill="1" applyBorder="1" applyAlignment="1">
      <alignment horizontal="center"/>
    </xf>
    <xf numFmtId="9" fontId="0" fillId="3" borderId="2" xfId="2" applyFont="1" applyFill="1" applyBorder="1" applyAlignment="1">
      <alignment horizontal="center"/>
    </xf>
    <xf numFmtId="9" fontId="0" fillId="3" borderId="1" xfId="2" applyFont="1" applyFill="1" applyBorder="1" applyAlignment="1">
      <alignment horizontal="center" vertical="center"/>
    </xf>
    <xf numFmtId="9" fontId="0" fillId="3" borderId="1" xfId="2" applyFont="1" applyFill="1" applyBorder="1"/>
    <xf numFmtId="0" fontId="2" fillId="0" borderId="12" xfId="0" applyFont="1" applyBorder="1"/>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14" xfId="0" applyFont="1" applyBorder="1" applyAlignment="1">
      <alignment horizontal="left" vertical="center" wrapText="1"/>
    </xf>
    <xf numFmtId="0" fontId="5" fillId="2" borderId="9" xfId="0" applyFont="1" applyFill="1" applyBorder="1"/>
    <xf numFmtId="0" fontId="3" fillId="0" borderId="3" xfId="0" applyFont="1" applyBorder="1"/>
    <xf numFmtId="0" fontId="3" fillId="4" borderId="3" xfId="0" applyFont="1" applyFill="1" applyBorder="1"/>
    <xf numFmtId="0" fontId="5" fillId="2" borderId="3" xfId="0" applyFont="1" applyFill="1" applyBorder="1"/>
    <xf numFmtId="0" fontId="3" fillId="4" borderId="3" xfId="0" applyFont="1" applyFill="1" applyBorder="1" applyAlignment="1">
      <alignment wrapText="1"/>
    </xf>
    <xf numFmtId="0" fontId="3" fillId="4" borderId="3" xfId="0" applyFont="1" applyFill="1" applyBorder="1" applyAlignment="1">
      <alignment vertical="top" wrapText="1"/>
    </xf>
    <xf numFmtId="0" fontId="6" fillId="4" borderId="3" xfId="0" applyFont="1" applyFill="1" applyBorder="1" applyAlignment="1">
      <alignment wrapText="1"/>
    </xf>
    <xf numFmtId="0" fontId="3" fillId="4" borderId="0" xfId="0" applyFont="1" applyFill="1"/>
    <xf numFmtId="0" fontId="5" fillId="4" borderId="5" xfId="0" applyFont="1" applyFill="1" applyBorder="1"/>
    <xf numFmtId="0" fontId="4" fillId="5" borderId="3" xfId="0" applyFont="1" applyFill="1" applyBorder="1"/>
    <xf numFmtId="0" fontId="0" fillId="5" borderId="1" xfId="0" applyFill="1" applyBorder="1"/>
    <xf numFmtId="0" fontId="4" fillId="5" borderId="3" xfId="0" applyFont="1" applyFill="1" applyBorder="1" applyAlignment="1">
      <alignment vertical="center"/>
    </xf>
    <xf numFmtId="165" fontId="4" fillId="5" borderId="3" xfId="1" applyNumberFormat="1" applyFont="1" applyFill="1" applyBorder="1" applyAlignment="1">
      <alignment vertical="top"/>
    </xf>
    <xf numFmtId="0" fontId="7" fillId="5" borderId="3" xfId="0" applyFont="1" applyFill="1" applyBorder="1" applyAlignment="1">
      <alignment wrapText="1"/>
    </xf>
    <xf numFmtId="165" fontId="0" fillId="6" borderId="1" xfId="0" applyNumberFormat="1" applyFill="1" applyBorder="1"/>
    <xf numFmtId="165" fontId="0" fillId="7" borderId="7" xfId="0" applyNumberFormat="1" applyFill="1" applyBorder="1"/>
    <xf numFmtId="0" fontId="0" fillId="3" borderId="1" xfId="0" applyFill="1" applyBorder="1"/>
    <xf numFmtId="0" fontId="3" fillId="0" borderId="1" xfId="0" applyFont="1" applyBorder="1" applyAlignment="1">
      <alignment vertical="center"/>
    </xf>
    <xf numFmtId="165" fontId="0" fillId="8" borderId="1" xfId="0" applyNumberFormat="1" applyFill="1" applyBorder="1" applyAlignment="1">
      <alignment horizontal="center"/>
    </xf>
    <xf numFmtId="0" fontId="4" fillId="8" borderId="1" xfId="0" applyFont="1" applyFill="1" applyBorder="1" applyAlignment="1">
      <alignment vertical="center"/>
    </xf>
    <xf numFmtId="0" fontId="8" fillId="4" borderId="0" xfId="0" applyFont="1" applyFill="1"/>
    <xf numFmtId="165" fontId="0" fillId="9" borderId="1" xfId="0" applyNumberFormat="1" applyFill="1" applyBorder="1" applyAlignment="1">
      <alignment horizontal="center" vertical="center"/>
    </xf>
    <xf numFmtId="165" fontId="0" fillId="9" borderId="1" xfId="0" applyNumberFormat="1" applyFill="1" applyBorder="1"/>
    <xf numFmtId="0" fontId="0" fillId="4" borderId="1" xfId="0" applyFill="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2" fontId="0" fillId="4" borderId="1" xfId="1" applyNumberFormat="1" applyFont="1" applyFill="1" applyBorder="1" applyAlignment="1">
      <alignment horizontal="center" vertical="center"/>
    </xf>
    <xf numFmtId="165" fontId="0" fillId="0" borderId="4" xfId="0" applyNumberFormat="1" applyBorder="1" applyAlignment="1">
      <alignment horizontal="center" vertical="center"/>
    </xf>
    <xf numFmtId="2" fontId="0" fillId="4" borderId="1" xfId="0" applyNumberFormat="1" applyFill="1" applyBorder="1" applyAlignment="1">
      <alignment horizontal="center" vertical="center"/>
    </xf>
    <xf numFmtId="165" fontId="0" fillId="4" borderId="4" xfId="0" applyNumberFormat="1" applyFill="1" applyBorder="1" applyAlignment="1">
      <alignment horizontal="center" vertical="center"/>
    </xf>
    <xf numFmtId="2" fontId="0" fillId="0" borderId="11" xfId="0" applyNumberFormat="1" applyBorder="1" applyAlignment="1">
      <alignment horizontal="center" vertical="center"/>
    </xf>
    <xf numFmtId="2" fontId="0" fillId="0" borderId="10" xfId="0" applyNumberFormat="1" applyBorder="1" applyAlignment="1">
      <alignment horizontal="center" vertical="center"/>
    </xf>
    <xf numFmtId="2" fontId="0" fillId="0" borderId="12"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18" xfId="0" applyNumberFormat="1" applyBorder="1" applyAlignment="1">
      <alignment horizontal="center" vertical="center"/>
    </xf>
    <xf numFmtId="165" fontId="0" fillId="0" borderId="13" xfId="0" applyNumberForma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21ED-6CED-4FF0-A7D0-534EF9FF2AEF}">
  <dimension ref="A1:K45"/>
  <sheetViews>
    <sheetView tabSelected="1" zoomScale="90" zoomScaleNormal="90" workbookViewId="0">
      <selection activeCell="E8" sqref="E8"/>
    </sheetView>
  </sheetViews>
  <sheetFormatPr defaultColWidth="0" defaultRowHeight="14.4" zeroHeight="1" x14ac:dyDescent="0.3"/>
  <cols>
    <col min="1" max="1" width="56.109375" style="40" customWidth="1"/>
    <col min="2" max="2" width="16.88671875" style="1" customWidth="1"/>
    <col min="3" max="3" width="16" style="1" customWidth="1"/>
    <col min="4" max="4" width="15.33203125" style="1" customWidth="1"/>
    <col min="5" max="5" width="23.33203125" style="1" customWidth="1"/>
    <col min="6" max="6" width="22.109375" style="1" customWidth="1"/>
    <col min="7" max="7" width="22.109375" style="22" customWidth="1"/>
    <col min="8" max="8" width="18.6640625" style="1" customWidth="1"/>
    <col min="9" max="9" width="63.109375" style="1" bestFit="1" customWidth="1"/>
    <col min="10" max="10" width="8.6640625" style="1" hidden="1" customWidth="1"/>
    <col min="11" max="11" width="59.88671875" style="1" hidden="1" customWidth="1"/>
    <col min="12" max="16384" width="8.6640625" style="1" hidden="1"/>
  </cols>
  <sheetData>
    <row r="1" spans="1:11" customFormat="1" ht="15" thickBot="1" x14ac:dyDescent="0.35">
      <c r="A1" s="57" t="s">
        <v>0</v>
      </c>
      <c r="B1" s="58"/>
      <c r="C1" s="58"/>
      <c r="D1" s="58"/>
      <c r="E1" s="58"/>
      <c r="F1" s="58"/>
      <c r="G1" s="58"/>
      <c r="H1" s="59"/>
      <c r="I1" s="1"/>
      <c r="J1" s="1"/>
      <c r="K1" s="1"/>
    </row>
    <row r="2" spans="1:11" customFormat="1" ht="27.9" customHeight="1" thickBot="1" x14ac:dyDescent="0.35">
      <c r="A2" s="32" t="s">
        <v>1</v>
      </c>
      <c r="B2" s="30" t="s">
        <v>2</v>
      </c>
      <c r="C2" s="30" t="s">
        <v>3</v>
      </c>
      <c r="D2" s="30" t="s">
        <v>4</v>
      </c>
      <c r="E2" s="30" t="s">
        <v>5</v>
      </c>
      <c r="F2" s="30" t="s">
        <v>6</v>
      </c>
      <c r="G2" s="30" t="s">
        <v>7</v>
      </c>
      <c r="H2" s="31" t="s">
        <v>8</v>
      </c>
      <c r="I2" s="1"/>
      <c r="J2" s="1"/>
      <c r="K2" s="1"/>
    </row>
    <row r="3" spans="1:11" customFormat="1" x14ac:dyDescent="0.3">
      <c r="A3" s="33" t="s">
        <v>9</v>
      </c>
      <c r="B3" s="29" t="s">
        <v>10</v>
      </c>
      <c r="C3" s="29" t="s">
        <v>11</v>
      </c>
      <c r="D3" s="29" t="s">
        <v>12</v>
      </c>
      <c r="E3" s="29" t="s">
        <v>13</v>
      </c>
      <c r="F3" s="29" t="s">
        <v>14</v>
      </c>
      <c r="G3" s="10" t="s">
        <v>15</v>
      </c>
      <c r="H3" s="12" t="s">
        <v>16</v>
      </c>
      <c r="I3" s="17"/>
      <c r="J3" s="1"/>
      <c r="K3" s="17"/>
    </row>
    <row r="4" spans="1:11" customFormat="1" x14ac:dyDescent="0.3">
      <c r="A4" s="34" t="s">
        <v>17</v>
      </c>
      <c r="B4" s="3">
        <v>40</v>
      </c>
      <c r="C4" s="24">
        <v>0</v>
      </c>
      <c r="D4" s="25">
        <v>0</v>
      </c>
      <c r="E4" s="4">
        <f>C4*(1-D4)</f>
        <v>0</v>
      </c>
      <c r="F4" s="5">
        <f>B4*E4</f>
        <v>0</v>
      </c>
      <c r="G4" s="62">
        <v>8</v>
      </c>
      <c r="H4" s="63">
        <f>F8*G4</f>
        <v>0</v>
      </c>
      <c r="I4" s="18"/>
      <c r="J4" s="1"/>
      <c r="K4" s="19"/>
    </row>
    <row r="5" spans="1:11" customFormat="1" x14ac:dyDescent="0.3">
      <c r="A5" s="35" t="s">
        <v>18</v>
      </c>
      <c r="B5" s="6">
        <v>40</v>
      </c>
      <c r="C5" s="24">
        <v>0</v>
      </c>
      <c r="D5" s="25">
        <v>0</v>
      </c>
      <c r="E5" s="4">
        <f t="shared" ref="E5:E7" si="0">C5*(1-D5)</f>
        <v>0</v>
      </c>
      <c r="F5" s="5">
        <f>B5*E5</f>
        <v>0</v>
      </c>
      <c r="G5" s="62"/>
      <c r="H5" s="63"/>
      <c r="I5" s="18"/>
      <c r="J5" s="1"/>
      <c r="K5" s="1"/>
    </row>
    <row r="6" spans="1:11" customFormat="1" x14ac:dyDescent="0.3">
      <c r="A6" s="35" t="s">
        <v>19</v>
      </c>
      <c r="B6" s="6">
        <v>1</v>
      </c>
      <c r="C6" s="24">
        <v>0</v>
      </c>
      <c r="D6" s="25">
        <v>0</v>
      </c>
      <c r="E6" s="4">
        <f t="shared" si="0"/>
        <v>0</v>
      </c>
      <c r="F6" s="5">
        <f>B6*E6</f>
        <v>0</v>
      </c>
      <c r="G6" s="62"/>
      <c r="H6" s="63"/>
      <c r="I6" s="18"/>
      <c r="J6" s="1"/>
      <c r="K6" s="19"/>
    </row>
    <row r="7" spans="1:11" customFormat="1" x14ac:dyDescent="0.3">
      <c r="A7" s="34" t="s">
        <v>20</v>
      </c>
      <c r="B7" s="3">
        <v>40</v>
      </c>
      <c r="C7" s="24">
        <v>0</v>
      </c>
      <c r="D7" s="25">
        <v>0</v>
      </c>
      <c r="E7" s="4">
        <f t="shared" si="0"/>
        <v>0</v>
      </c>
      <c r="F7" s="5">
        <f>B7*E7</f>
        <v>0</v>
      </c>
      <c r="G7" s="62"/>
      <c r="H7" s="63"/>
      <c r="I7" s="18"/>
      <c r="J7" s="1"/>
      <c r="K7" s="1"/>
    </row>
    <row r="8" spans="1:11" customFormat="1" x14ac:dyDescent="0.3">
      <c r="A8" s="42" t="s">
        <v>21</v>
      </c>
      <c r="B8" s="43"/>
      <c r="C8" s="43"/>
      <c r="D8" s="43"/>
      <c r="E8" s="11">
        <f>SUM(E4:E7)</f>
        <v>0</v>
      </c>
      <c r="F8" s="47">
        <f>SUM(F4:F7)</f>
        <v>0</v>
      </c>
      <c r="G8" s="62"/>
      <c r="H8" s="63"/>
      <c r="I8" s="20"/>
      <c r="J8" s="1"/>
      <c r="K8" s="1"/>
    </row>
    <row r="9" spans="1:11" customFormat="1" x14ac:dyDescent="0.3">
      <c r="A9" s="36" t="s">
        <v>22</v>
      </c>
      <c r="B9" s="2" t="s">
        <v>10</v>
      </c>
      <c r="C9" s="2" t="s">
        <v>11</v>
      </c>
      <c r="D9" s="2" t="s">
        <v>12</v>
      </c>
      <c r="E9" s="2" t="s">
        <v>13</v>
      </c>
      <c r="F9" s="2" t="s">
        <v>23</v>
      </c>
      <c r="G9" s="16" t="s">
        <v>15</v>
      </c>
      <c r="H9" s="14" t="s">
        <v>16</v>
      </c>
      <c r="I9" s="17"/>
      <c r="J9" s="1"/>
      <c r="K9" s="1"/>
    </row>
    <row r="10" spans="1:11" customFormat="1" x14ac:dyDescent="0.3">
      <c r="A10" s="13" t="s">
        <v>17</v>
      </c>
      <c r="B10" s="6">
        <v>16</v>
      </c>
      <c r="C10" s="24">
        <v>0</v>
      </c>
      <c r="D10" s="26">
        <v>0</v>
      </c>
      <c r="E10" s="4">
        <f>C10*(1-D10)</f>
        <v>0</v>
      </c>
      <c r="F10" s="4">
        <f>B10*E10</f>
        <v>0</v>
      </c>
      <c r="G10" s="64">
        <v>8</v>
      </c>
      <c r="H10" s="67">
        <f>F19*G10</f>
        <v>0</v>
      </c>
      <c r="I10" s="20"/>
      <c r="J10" s="1"/>
      <c r="K10" s="1"/>
    </row>
    <row r="11" spans="1:11" customFormat="1" x14ac:dyDescent="0.3">
      <c r="A11" s="13" t="s">
        <v>24</v>
      </c>
      <c r="B11" s="6">
        <v>16</v>
      </c>
      <c r="C11" s="24">
        <v>0</v>
      </c>
      <c r="D11" s="26">
        <v>0</v>
      </c>
      <c r="E11" s="4">
        <f t="shared" ref="E11:E18" si="1">C11*(1-D11)</f>
        <v>0</v>
      </c>
      <c r="F11" s="4">
        <f>B11*E11</f>
        <v>0</v>
      </c>
      <c r="G11" s="65"/>
      <c r="H11" s="68"/>
      <c r="I11" s="20"/>
      <c r="J11" s="1"/>
      <c r="K11" s="1"/>
    </row>
    <row r="12" spans="1:11" customFormat="1" x14ac:dyDescent="0.3">
      <c r="A12" s="13" t="s">
        <v>18</v>
      </c>
      <c r="B12" s="6">
        <v>16</v>
      </c>
      <c r="C12" s="24">
        <v>0</v>
      </c>
      <c r="D12" s="26">
        <v>0</v>
      </c>
      <c r="E12" s="4">
        <f t="shared" si="1"/>
        <v>0</v>
      </c>
      <c r="F12" s="4">
        <f t="shared" ref="F12:F18" si="2">B12*E12</f>
        <v>0</v>
      </c>
      <c r="G12" s="65"/>
      <c r="H12" s="68"/>
      <c r="I12" s="20"/>
      <c r="J12" s="1"/>
      <c r="K12" s="1"/>
    </row>
    <row r="13" spans="1:11" customFormat="1" x14ac:dyDescent="0.3">
      <c r="A13" s="13" t="s">
        <v>24</v>
      </c>
      <c r="B13" s="6">
        <v>16</v>
      </c>
      <c r="C13" s="24">
        <v>0</v>
      </c>
      <c r="D13" s="26">
        <v>0</v>
      </c>
      <c r="E13" s="4">
        <f t="shared" si="1"/>
        <v>0</v>
      </c>
      <c r="F13" s="4">
        <f t="shared" si="2"/>
        <v>0</v>
      </c>
      <c r="G13" s="65"/>
      <c r="H13" s="68"/>
      <c r="I13" s="20"/>
      <c r="J13" s="1"/>
      <c r="K13" s="1"/>
    </row>
    <row r="14" spans="1:11" customFormat="1" x14ac:dyDescent="0.3">
      <c r="A14" s="21" t="s">
        <v>25</v>
      </c>
      <c r="B14" s="6">
        <v>6</v>
      </c>
      <c r="C14" s="24">
        <v>0</v>
      </c>
      <c r="D14" s="26">
        <v>0</v>
      </c>
      <c r="E14" s="4">
        <f t="shared" si="1"/>
        <v>0</v>
      </c>
      <c r="F14" s="4">
        <f t="shared" si="2"/>
        <v>0</v>
      </c>
      <c r="G14" s="65"/>
      <c r="H14" s="68"/>
      <c r="I14" s="20"/>
      <c r="J14" s="1"/>
      <c r="K14" s="1"/>
    </row>
    <row r="15" spans="1:11" customFormat="1" x14ac:dyDescent="0.3">
      <c r="A15" s="21" t="s">
        <v>26</v>
      </c>
      <c r="B15" s="6">
        <v>6</v>
      </c>
      <c r="C15" s="24">
        <v>0</v>
      </c>
      <c r="D15" s="26">
        <v>0</v>
      </c>
      <c r="E15" s="4">
        <f t="shared" si="1"/>
        <v>0</v>
      </c>
      <c r="F15" s="4">
        <f t="shared" si="2"/>
        <v>0</v>
      </c>
      <c r="G15" s="65"/>
      <c r="H15" s="68"/>
      <c r="I15" s="20"/>
      <c r="J15" s="1"/>
      <c r="K15" s="1"/>
    </row>
    <row r="16" spans="1:11" customFormat="1" x14ac:dyDescent="0.3">
      <c r="A16" s="13" t="s">
        <v>27</v>
      </c>
      <c r="B16" s="6">
        <v>16</v>
      </c>
      <c r="C16" s="24">
        <v>0</v>
      </c>
      <c r="D16" s="26">
        <v>0</v>
      </c>
      <c r="E16" s="4">
        <f t="shared" si="1"/>
        <v>0</v>
      </c>
      <c r="F16" s="4">
        <f t="shared" si="2"/>
        <v>0</v>
      </c>
      <c r="G16" s="65"/>
      <c r="H16" s="68"/>
      <c r="I16" s="20"/>
      <c r="J16" s="1"/>
      <c r="K16" s="1"/>
    </row>
    <row r="17" spans="1:11" customFormat="1" x14ac:dyDescent="0.3">
      <c r="A17" s="13" t="s">
        <v>28</v>
      </c>
      <c r="B17" s="6">
        <v>16</v>
      </c>
      <c r="C17" s="24">
        <v>0</v>
      </c>
      <c r="D17" s="26">
        <v>0</v>
      </c>
      <c r="E17" s="4">
        <f t="shared" si="1"/>
        <v>0</v>
      </c>
      <c r="F17" s="4">
        <f>B17*E17</f>
        <v>0</v>
      </c>
      <c r="G17" s="65"/>
      <c r="H17" s="68"/>
      <c r="I17" s="20"/>
      <c r="J17" s="1"/>
      <c r="K17" s="1"/>
    </row>
    <row r="18" spans="1:11" customFormat="1" x14ac:dyDescent="0.3">
      <c r="A18" s="21" t="s">
        <v>29</v>
      </c>
      <c r="B18" s="6">
        <v>6</v>
      </c>
      <c r="C18" s="24">
        <v>0</v>
      </c>
      <c r="D18" s="26">
        <v>0</v>
      </c>
      <c r="E18" s="4">
        <f t="shared" si="1"/>
        <v>0</v>
      </c>
      <c r="F18" s="4">
        <f t="shared" si="2"/>
        <v>0</v>
      </c>
      <c r="G18" s="65"/>
      <c r="H18" s="68"/>
      <c r="I18" s="20"/>
      <c r="J18" s="1"/>
      <c r="K18" s="1"/>
    </row>
    <row r="19" spans="1:11" customFormat="1" x14ac:dyDescent="0.3">
      <c r="A19" s="44" t="s">
        <v>21</v>
      </c>
      <c r="B19" s="43"/>
      <c r="C19" s="43"/>
      <c r="D19" s="43"/>
      <c r="E19" s="11">
        <f>SUM(E10:E18)</f>
        <v>0</v>
      </c>
      <c r="F19" s="47">
        <f>SUM(F10:F18)</f>
        <v>0</v>
      </c>
      <c r="G19" s="66"/>
      <c r="H19" s="69"/>
      <c r="I19" s="1"/>
      <c r="J19" s="1"/>
      <c r="K19" s="1"/>
    </row>
    <row r="20" spans="1:11" customFormat="1" x14ac:dyDescent="0.3">
      <c r="A20" s="36" t="s">
        <v>30</v>
      </c>
      <c r="B20" s="2" t="s">
        <v>10</v>
      </c>
      <c r="C20" s="2" t="s">
        <v>11</v>
      </c>
      <c r="D20" s="2" t="s">
        <v>12</v>
      </c>
      <c r="E20" s="2" t="s">
        <v>13</v>
      </c>
      <c r="F20" s="2" t="s">
        <v>23</v>
      </c>
      <c r="G20" s="16" t="s">
        <v>15</v>
      </c>
      <c r="H20" s="14" t="s">
        <v>16</v>
      </c>
      <c r="I20" s="1"/>
      <c r="J20" s="1"/>
      <c r="K20" s="1"/>
    </row>
    <row r="21" spans="1:11" customFormat="1" x14ac:dyDescent="0.3">
      <c r="A21" s="21" t="s">
        <v>31</v>
      </c>
      <c r="B21" s="7">
        <v>5</v>
      </c>
      <c r="C21" s="54">
        <v>0</v>
      </c>
      <c r="D21" s="27">
        <v>0</v>
      </c>
      <c r="E21" s="8">
        <f>C21*(1-D21)</f>
        <v>0</v>
      </c>
      <c r="F21" s="4">
        <f>B21*E21</f>
        <v>0</v>
      </c>
      <c r="G21" s="60">
        <v>8</v>
      </c>
      <c r="H21" s="61">
        <f>G21*F24</f>
        <v>0</v>
      </c>
      <c r="I21" s="20"/>
      <c r="J21" s="1"/>
      <c r="K21" s="1"/>
    </row>
    <row r="22" spans="1:11" customFormat="1" ht="28.8" x14ac:dyDescent="0.3">
      <c r="A22" s="37" t="s">
        <v>32</v>
      </c>
      <c r="B22" s="7">
        <v>3</v>
      </c>
      <c r="C22" s="54">
        <v>0</v>
      </c>
      <c r="D22" s="27">
        <v>0</v>
      </c>
      <c r="E22" s="8">
        <f t="shared" ref="E22" si="3">C22*(1-D22)</f>
        <v>0</v>
      </c>
      <c r="F22" s="4">
        <f>B22*E22</f>
        <v>0</v>
      </c>
      <c r="G22" s="60"/>
      <c r="H22" s="61"/>
      <c r="I22" s="20"/>
      <c r="J22" s="1"/>
      <c r="K22" s="1"/>
    </row>
    <row r="23" spans="1:11" customFormat="1" ht="72" x14ac:dyDescent="0.3">
      <c r="A23" s="38" t="s">
        <v>33</v>
      </c>
      <c r="B23" s="7">
        <v>2</v>
      </c>
      <c r="C23" s="54">
        <v>0</v>
      </c>
      <c r="D23" s="27">
        <v>0</v>
      </c>
      <c r="E23" s="8">
        <f>C23*(1-D23)</f>
        <v>0</v>
      </c>
      <c r="F23" s="4">
        <f t="shared" ref="F23" si="4">B23*E23</f>
        <v>0</v>
      </c>
      <c r="G23" s="60"/>
      <c r="H23" s="61"/>
      <c r="I23" s="1"/>
      <c r="J23" s="1"/>
      <c r="K23" s="1"/>
    </row>
    <row r="24" spans="1:11" customFormat="1" x14ac:dyDescent="0.3">
      <c r="A24" s="45" t="s">
        <v>34</v>
      </c>
      <c r="B24" s="43"/>
      <c r="C24" s="43"/>
      <c r="D24" s="43"/>
      <c r="E24" s="43"/>
      <c r="F24" s="47">
        <f>SUM(F21:F23)</f>
        <v>0</v>
      </c>
      <c r="G24" s="60"/>
      <c r="H24" s="61"/>
      <c r="I24" s="1"/>
      <c r="J24" s="1"/>
      <c r="K24" s="1"/>
    </row>
    <row r="25" spans="1:11" customFormat="1" x14ac:dyDescent="0.3">
      <c r="A25" s="36" t="s">
        <v>35</v>
      </c>
      <c r="B25" s="2" t="s">
        <v>10</v>
      </c>
      <c r="C25" s="2" t="s">
        <v>11</v>
      </c>
      <c r="D25" s="2" t="s">
        <v>12</v>
      </c>
      <c r="E25" s="2" t="s">
        <v>13</v>
      </c>
      <c r="F25" s="2" t="s">
        <v>23</v>
      </c>
      <c r="G25" s="16" t="s">
        <v>15</v>
      </c>
      <c r="H25" s="14" t="s">
        <v>16</v>
      </c>
      <c r="I25" s="1"/>
      <c r="J25" s="1"/>
      <c r="K25" s="1"/>
    </row>
    <row r="26" spans="1:11" ht="28.8" x14ac:dyDescent="0.3">
      <c r="A26" s="39" t="s">
        <v>36</v>
      </c>
      <c r="B26" s="56">
        <v>3</v>
      </c>
      <c r="C26" s="55">
        <v>0</v>
      </c>
      <c r="D26" s="28">
        <v>0</v>
      </c>
      <c r="E26" s="9">
        <f>C26*(1-D26)</f>
        <v>0</v>
      </c>
      <c r="F26" s="9">
        <f>E26*B26</f>
        <v>0</v>
      </c>
      <c r="G26" s="62">
        <v>8</v>
      </c>
      <c r="H26" s="63">
        <f>F27*G26</f>
        <v>0</v>
      </c>
    </row>
    <row r="27" spans="1:11" customFormat="1" x14ac:dyDescent="0.3">
      <c r="A27" s="46"/>
      <c r="B27" s="43"/>
      <c r="C27" s="43"/>
      <c r="D27" s="43"/>
      <c r="E27" s="11"/>
      <c r="F27" s="47">
        <f>SUM(F26:F26)</f>
        <v>0</v>
      </c>
      <c r="G27" s="62"/>
      <c r="H27" s="63"/>
      <c r="I27" s="1"/>
      <c r="J27" s="1"/>
      <c r="K27" s="1"/>
    </row>
    <row r="28" spans="1:11" customFormat="1" ht="15" thickBot="1" x14ac:dyDescent="0.35">
      <c r="A28" s="41" t="s">
        <v>37</v>
      </c>
      <c r="B28" s="15"/>
      <c r="C28" s="15"/>
      <c r="D28" s="15"/>
      <c r="E28" s="15"/>
      <c r="F28" s="15"/>
      <c r="G28" s="23"/>
      <c r="H28" s="48">
        <f>H4+H10+H21+H26</f>
        <v>0</v>
      </c>
      <c r="I28" s="1"/>
      <c r="J28" s="1"/>
      <c r="K28" s="1"/>
    </row>
    <row r="29" spans="1:11" x14ac:dyDescent="0.3"/>
    <row r="30" spans="1:11" x14ac:dyDescent="0.3"/>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sheetData>
  <mergeCells count="9">
    <mergeCell ref="A1:H1"/>
    <mergeCell ref="G21:G24"/>
    <mergeCell ref="H21:H24"/>
    <mergeCell ref="G26:G27"/>
    <mergeCell ref="H26:H27"/>
    <mergeCell ref="G4:G8"/>
    <mergeCell ref="H4:H8"/>
    <mergeCell ref="G10:G19"/>
    <mergeCell ref="H10:H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B7F7-C263-41B9-B0BA-2F16A558D9AB}">
  <dimension ref="A1:D13"/>
  <sheetViews>
    <sheetView workbookViewId="0">
      <selection activeCell="B24" sqref="B24"/>
    </sheetView>
  </sheetViews>
  <sheetFormatPr defaultColWidth="38.44140625" defaultRowHeight="14.4" x14ac:dyDescent="0.3"/>
  <cols>
    <col min="1" max="1" width="50.88671875" style="1" bestFit="1" customWidth="1"/>
    <col min="2" max="2" width="28.109375" style="1" customWidth="1"/>
    <col min="3" max="16384" width="38.44140625" style="1"/>
  </cols>
  <sheetData>
    <row r="1" spans="1:4" x14ac:dyDescent="0.3">
      <c r="A1" s="2" t="s">
        <v>38</v>
      </c>
      <c r="B1" s="2" t="s">
        <v>11</v>
      </c>
      <c r="C1" s="2" t="s">
        <v>12</v>
      </c>
      <c r="D1" s="2"/>
    </row>
    <row r="2" spans="1:4" x14ac:dyDescent="0.3">
      <c r="A2" s="50" t="s">
        <v>17</v>
      </c>
      <c r="B2" s="51">
        <v>0</v>
      </c>
      <c r="C2" s="25">
        <v>0</v>
      </c>
      <c r="D2" s="4">
        <f>B2*(1-C2)</f>
        <v>0</v>
      </c>
    </row>
    <row r="3" spans="1:4" x14ac:dyDescent="0.3">
      <c r="A3" s="50" t="s">
        <v>24</v>
      </c>
      <c r="B3" s="51">
        <v>0</v>
      </c>
      <c r="C3" s="25">
        <v>0</v>
      </c>
      <c r="D3" s="4">
        <f t="shared" ref="D3:D12" si="0">B3*(1-C3)</f>
        <v>0</v>
      </c>
    </row>
    <row r="4" spans="1:4" x14ac:dyDescent="0.3">
      <c r="A4" s="50" t="s">
        <v>18</v>
      </c>
      <c r="B4" s="51">
        <v>0</v>
      </c>
      <c r="C4" s="25">
        <v>0</v>
      </c>
      <c r="D4" s="4">
        <f t="shared" si="0"/>
        <v>0</v>
      </c>
    </row>
    <row r="5" spans="1:4" x14ac:dyDescent="0.3">
      <c r="A5" s="50" t="s">
        <v>24</v>
      </c>
      <c r="B5" s="51">
        <v>0</v>
      </c>
      <c r="C5" s="25">
        <v>0</v>
      </c>
      <c r="D5" s="4">
        <f t="shared" si="0"/>
        <v>0</v>
      </c>
    </row>
    <row r="6" spans="1:4" x14ac:dyDescent="0.3">
      <c r="A6" s="50" t="s">
        <v>39</v>
      </c>
      <c r="B6" s="51">
        <v>0</v>
      </c>
      <c r="C6" s="25">
        <v>0</v>
      </c>
      <c r="D6" s="4">
        <f t="shared" si="0"/>
        <v>0</v>
      </c>
    </row>
    <row r="7" spans="1:4" x14ac:dyDescent="0.3">
      <c r="A7" s="50" t="s">
        <v>40</v>
      </c>
      <c r="B7" s="51">
        <v>0</v>
      </c>
      <c r="C7" s="25">
        <v>0</v>
      </c>
      <c r="D7" s="4">
        <f>B6*(1-C7)</f>
        <v>0</v>
      </c>
    </row>
    <row r="8" spans="1:4" x14ac:dyDescent="0.3">
      <c r="A8" s="50" t="s">
        <v>41</v>
      </c>
      <c r="B8" s="51">
        <v>0</v>
      </c>
      <c r="C8" s="25">
        <v>0</v>
      </c>
      <c r="D8" s="4">
        <f t="shared" si="0"/>
        <v>0</v>
      </c>
    </row>
    <row r="9" spans="1:4" x14ac:dyDescent="0.3">
      <c r="A9" s="50" t="s">
        <v>42</v>
      </c>
      <c r="B9" s="51">
        <v>0</v>
      </c>
      <c r="C9" s="25">
        <v>0</v>
      </c>
      <c r="D9" s="4">
        <f t="shared" si="0"/>
        <v>0</v>
      </c>
    </row>
    <row r="10" spans="1:4" s="53" customFormat="1" x14ac:dyDescent="0.3">
      <c r="A10" s="52" t="s">
        <v>43</v>
      </c>
      <c r="B10" s="51">
        <v>0</v>
      </c>
      <c r="C10" s="25">
        <v>0</v>
      </c>
      <c r="D10" s="4">
        <f t="shared" si="0"/>
        <v>0</v>
      </c>
    </row>
    <row r="11" spans="1:4" x14ac:dyDescent="0.3">
      <c r="A11" s="52" t="s">
        <v>43</v>
      </c>
      <c r="B11" s="51">
        <v>0</v>
      </c>
      <c r="C11" s="25">
        <v>0</v>
      </c>
      <c r="D11" s="4">
        <f t="shared" si="0"/>
        <v>0</v>
      </c>
    </row>
    <row r="12" spans="1:4" x14ac:dyDescent="0.3">
      <c r="A12" s="52" t="s">
        <v>43</v>
      </c>
      <c r="B12" s="51">
        <v>0</v>
      </c>
      <c r="C12" s="25">
        <v>0</v>
      </c>
      <c r="D12" s="4">
        <f t="shared" si="0"/>
        <v>0</v>
      </c>
    </row>
    <row r="13" spans="1:4" x14ac:dyDescent="0.3">
      <c r="A13" s="50" t="s">
        <v>44</v>
      </c>
      <c r="B13" s="49"/>
      <c r="C13" s="49"/>
      <c r="D13" s="4">
        <f>SUM(D2:D12)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4115BA6996A245BA23DD3974D53567" ma:contentTypeVersion="11" ma:contentTypeDescription="Een nieuw document maken." ma:contentTypeScope="" ma:versionID="47e323a294e194d5ba553eb92eb1c94f">
  <xsd:schema xmlns:xsd="http://www.w3.org/2001/XMLSchema" xmlns:xs="http://www.w3.org/2001/XMLSchema" xmlns:p="http://schemas.microsoft.com/office/2006/metadata/properties" xmlns:ns2="7fcd4021-3240-4c3b-9daa-9e4ed8365d60" xmlns:ns3="e5cc675c-c405-419e-9bdf-8c1c78d911df" targetNamespace="http://schemas.microsoft.com/office/2006/metadata/properties" ma:root="true" ma:fieldsID="14b3bcd6404dc83c05fdb95b48dcea70" ns2:_="" ns3:_="">
    <xsd:import namespace="7fcd4021-3240-4c3b-9daa-9e4ed8365d60"/>
    <xsd:import namespace="e5cc675c-c405-419e-9bdf-8c1c78d91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d4021-3240-4c3b-9daa-9e4ed8365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c675c-c405-419e-9bdf-8c1c78d911d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8afc769-7739-439a-b77c-990500847915}" ma:internalName="TaxCatchAll" ma:showField="CatchAllData" ma:web="e5cc675c-c405-419e-9bdf-8c1c78d91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cd4021-3240-4c3b-9daa-9e4ed8365d60">
      <Terms xmlns="http://schemas.microsoft.com/office/infopath/2007/PartnerControls"/>
    </lcf76f155ced4ddcb4097134ff3c332f>
    <TaxCatchAll xmlns="e5cc675c-c405-419e-9bdf-8c1c78d911df" xsi:nil="true"/>
  </documentManagement>
</p:properties>
</file>

<file path=customXml/itemProps1.xml><?xml version="1.0" encoding="utf-8"?>
<ds:datastoreItem xmlns:ds="http://schemas.openxmlformats.org/officeDocument/2006/customXml" ds:itemID="{4E2F3B4D-C746-4483-9FBC-96A02557A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d4021-3240-4c3b-9daa-9e4ed8365d60"/>
    <ds:schemaRef ds:uri="e5cc675c-c405-419e-9bdf-8c1c78d91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DDFC21-608B-45A7-896D-429856FA642C}">
  <ds:schemaRefs>
    <ds:schemaRef ds:uri="http://schemas.microsoft.com/sharepoint/v3/contenttype/forms"/>
  </ds:schemaRefs>
</ds:datastoreItem>
</file>

<file path=customXml/itemProps3.xml><?xml version="1.0" encoding="utf-8"?>
<ds:datastoreItem xmlns:ds="http://schemas.openxmlformats.org/officeDocument/2006/customXml" ds:itemID="{FF2322D9-AA08-482A-A9FB-331B55E9EF13}">
  <ds:schemaRefs>
    <ds:schemaRef ds:uri="http://schemas.microsoft.com/office/2006/metadata/properties"/>
    <ds:schemaRef ds:uri="http://schemas.microsoft.com/office/infopath/2007/PartnerControls"/>
    <ds:schemaRef ds:uri="7fcd4021-3240-4c3b-9daa-9e4ed8365d60"/>
    <ds:schemaRef ds:uri="e5cc675c-c405-419e-9bdf-8c1c78d911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TCO-inschrijfprijs</vt:lpstr>
      <vt:lpstr>Hinged prothese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M.E. van (FB-INKOOP)</dc:creator>
  <cp:keywords/>
  <dc:description/>
  <cp:lastModifiedBy>Rijn, Malissa van (FB-INKOOP - LUMC)</cp:lastModifiedBy>
  <cp:revision/>
  <dcterms:created xsi:type="dcterms:W3CDTF">2025-07-24T07:13:11Z</dcterms:created>
  <dcterms:modified xsi:type="dcterms:W3CDTF">2026-04-02T14:16:26Z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0x010100554115BA6996A245BA23DD3974D53567</vt:lpwstr>
  </property>
  <property fmtid="{D5CDD505-2E9C-101B-9397-08002B2CF9AE}" pid="3" name="MediaServiceImageTags">
    <vt:lpwstr/>
  </property>
</Properties>
</file>