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G:\RBL\RBLBHR\mspierenburg\Inkoop energie\Elektriciteit en gas 2028-2029 + 2 optiejaren\"/>
    </mc:Choice>
  </mc:AlternateContent>
  <xr:revisionPtr revIDLastSave="0" documentId="13_ncr:1_{4B55B1CF-A406-4A3D-AB15-547D3F34B403}" xr6:coauthVersionLast="47" xr6:coauthVersionMax="47" xr10:uidLastSave="{00000000-0000-0000-0000-000000000000}"/>
  <bookViews>
    <workbookView xWindow="45720" yWindow="2925" windowWidth="26520" windowHeight="17535" firstSheet="2" activeTab="2" xr2:uid="{6CBCA076-8919-4D0F-BEA3-A9FC73190CF5}"/>
  </bookViews>
  <sheets>
    <sheet name="Samenvatting" sheetId="2" r:id="rId1"/>
    <sheet name="Aansluitingen Loon op Zand" sheetId="3" r:id="rId2"/>
    <sheet name="Aansluitingen Waalwijk" sheetId="4" r:id="rId3"/>
    <sheet name="1_Aansluitingen" sheetId="1" r:id="rId4"/>
  </sheets>
  <definedNames>
    <definedName name="_xlnm._FilterDatabase" localSheetId="3" hidden="1">'1_Aansluitingen'!$A$1:$AN$864</definedName>
    <definedName name="_xlnm._FilterDatabase" localSheetId="1" hidden="1">'Aansluitingen Loon op Zand'!$A$1:$AN$243</definedName>
    <definedName name="_xlnm._FilterDatabase" localSheetId="2" hidden="1">'Aansluitingen Waalwijk'!$A$1:$AN$579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2" l="1"/>
  <c r="B28" i="2"/>
  <c r="M53" i="2"/>
  <c r="C41" i="2"/>
  <c r="B32" i="2"/>
  <c r="B43" i="2" s="1"/>
  <c r="B31" i="2"/>
  <c r="H25" i="2"/>
  <c r="G25" i="2"/>
  <c r="E25" i="2"/>
  <c r="D25" i="2"/>
  <c r="F24" i="2"/>
  <c r="F22" i="2"/>
  <c r="F20" i="2"/>
  <c r="F16" i="2"/>
  <c r="F15" i="2"/>
  <c r="C15" i="2"/>
  <c r="C16" i="2"/>
  <c r="C17" i="2"/>
  <c r="C18" i="2"/>
  <c r="C19" i="2"/>
  <c r="C20" i="2"/>
  <c r="C21" i="2"/>
  <c r="C22" i="2"/>
  <c r="C23" i="2"/>
  <c r="C24" i="2"/>
  <c r="C14" i="2"/>
  <c r="F56" i="2"/>
  <c r="G58" i="2"/>
  <c r="H58" i="2"/>
  <c r="D58" i="2"/>
  <c r="E58" i="2"/>
  <c r="C55" i="2"/>
  <c r="C56" i="2"/>
  <c r="C57" i="2"/>
  <c r="C54" i="2"/>
  <c r="E63" i="2"/>
  <c r="D63" i="2"/>
  <c r="D47" i="2"/>
  <c r="E47" i="2"/>
  <c r="G47" i="2"/>
  <c r="H47" i="2"/>
  <c r="D48" i="2"/>
  <c r="E48" i="2"/>
  <c r="G48" i="2"/>
  <c r="H48" i="2"/>
  <c r="D49" i="2"/>
  <c r="E49" i="2"/>
  <c r="G49" i="2"/>
  <c r="H49" i="2"/>
  <c r="D50" i="2"/>
  <c r="E50" i="2"/>
  <c r="G50" i="2"/>
  <c r="H50" i="2"/>
  <c r="D51" i="2"/>
  <c r="E51" i="2"/>
  <c r="G51" i="2"/>
  <c r="H51" i="2"/>
  <c r="E46" i="2"/>
  <c r="G46" i="2"/>
  <c r="H46" i="2"/>
  <c r="D46" i="2"/>
  <c r="B63" i="2"/>
  <c r="B47" i="2"/>
  <c r="L52" i="2" s="1"/>
  <c r="B48" i="2"/>
  <c r="B49" i="2"/>
  <c r="L48" i="2" s="1"/>
  <c r="B50" i="2"/>
  <c r="L50" i="2" s="1"/>
  <c r="B51" i="2"/>
  <c r="L49" i="2" s="1"/>
  <c r="B46" i="2"/>
  <c r="L51" i="2" s="1"/>
  <c r="B3" i="2"/>
  <c r="L10" i="2" s="1"/>
  <c r="B4" i="2"/>
  <c r="L8" i="2" s="1"/>
  <c r="B5" i="2"/>
  <c r="L2" i="2" s="1"/>
  <c r="B6" i="2"/>
  <c r="L3" i="2" s="1"/>
  <c r="B7" i="2"/>
  <c r="L4" i="2" s="1"/>
  <c r="B8" i="2"/>
  <c r="L9" i="2" s="1"/>
  <c r="B9" i="2"/>
  <c r="L6" i="2" s="1"/>
  <c r="B10" i="2"/>
  <c r="L5" i="2" s="1"/>
  <c r="B2" i="2"/>
  <c r="L7" i="2" s="1"/>
  <c r="D3" i="2"/>
  <c r="E3" i="2"/>
  <c r="G3" i="2"/>
  <c r="H3" i="2"/>
  <c r="D4" i="2"/>
  <c r="E4" i="2"/>
  <c r="G4" i="2"/>
  <c r="H4" i="2"/>
  <c r="D5" i="2"/>
  <c r="E5" i="2"/>
  <c r="G5" i="2"/>
  <c r="H5" i="2"/>
  <c r="D6" i="2"/>
  <c r="E6" i="2"/>
  <c r="G6" i="2"/>
  <c r="H6" i="2"/>
  <c r="D7" i="2"/>
  <c r="E7" i="2"/>
  <c r="G7" i="2"/>
  <c r="H7" i="2"/>
  <c r="D8" i="2"/>
  <c r="E8" i="2"/>
  <c r="G8" i="2"/>
  <c r="H8" i="2"/>
  <c r="D9" i="2"/>
  <c r="E9" i="2"/>
  <c r="G9" i="2"/>
  <c r="H9" i="2"/>
  <c r="D10" i="2"/>
  <c r="E10" i="2"/>
  <c r="G10" i="2"/>
  <c r="H10" i="2"/>
  <c r="D31" i="2"/>
  <c r="E31" i="2"/>
  <c r="D32" i="2"/>
  <c r="E32" i="2"/>
  <c r="E2" i="2"/>
  <c r="G2" i="2"/>
  <c r="H2" i="2"/>
  <c r="D2" i="2"/>
  <c r="B25" i="2" l="1"/>
  <c r="C25" i="2"/>
  <c r="F25" i="2"/>
  <c r="B26" i="2" s="1"/>
  <c r="F51" i="2"/>
  <c r="F49" i="2"/>
  <c r="F47" i="2"/>
  <c r="F50" i="2"/>
  <c r="F48" i="2"/>
  <c r="F46" i="2"/>
  <c r="F58" i="2"/>
  <c r="B59" i="2" s="1"/>
  <c r="C58" i="2"/>
  <c r="K46" i="2" s="1"/>
  <c r="B58" i="2"/>
  <c r="G52" i="2"/>
  <c r="C63" i="2"/>
  <c r="C48" i="2"/>
  <c r="C46" i="2"/>
  <c r="K51" i="2" s="1"/>
  <c r="C50" i="2"/>
  <c r="K50" i="2" s="1"/>
  <c r="C10" i="2"/>
  <c r="K5" i="2" s="1"/>
  <c r="C6" i="2"/>
  <c r="K3" i="2" s="1"/>
  <c r="C4" i="2"/>
  <c r="K8" i="2" s="1"/>
  <c r="C8" i="2"/>
  <c r="K9" i="2" s="1"/>
  <c r="H52" i="2"/>
  <c r="H61" i="2" s="1"/>
  <c r="C51" i="2"/>
  <c r="K49" i="2" s="1"/>
  <c r="C49" i="2"/>
  <c r="K48" i="2" s="1"/>
  <c r="E52" i="2"/>
  <c r="E61" i="2" s="1"/>
  <c r="C47" i="2"/>
  <c r="K52" i="2" s="1"/>
  <c r="D52" i="2"/>
  <c r="D61" i="2" s="1"/>
  <c r="G11" i="2"/>
  <c r="G28" i="2" s="1"/>
  <c r="E11" i="2"/>
  <c r="E28" i="2" s="1"/>
  <c r="F10" i="2"/>
  <c r="F8" i="2"/>
  <c r="F6" i="2"/>
  <c r="F4" i="2"/>
  <c r="F9" i="2"/>
  <c r="F7" i="2"/>
  <c r="F5" i="2"/>
  <c r="F3" i="2"/>
  <c r="D11" i="2"/>
  <c r="H11" i="2"/>
  <c r="H28" i="2" s="1"/>
  <c r="C9" i="2"/>
  <c r="K6" i="2" s="1"/>
  <c r="C7" i="2"/>
  <c r="K4" i="2" s="1"/>
  <c r="C5" i="2"/>
  <c r="K2" i="2" s="1"/>
  <c r="C3" i="2"/>
  <c r="K10" i="2" s="1"/>
  <c r="F2" i="2"/>
  <c r="C32" i="2"/>
  <c r="C31" i="2"/>
  <c r="C2" i="2"/>
  <c r="K7" i="2" s="1"/>
  <c r="B61" i="2" l="1"/>
  <c r="L47" i="2"/>
  <c r="L46" i="2"/>
  <c r="K47" i="2"/>
  <c r="D28" i="2"/>
  <c r="G61" i="2"/>
  <c r="F52" i="2"/>
  <c r="F61" i="2" s="1"/>
  <c r="C52" i="2"/>
  <c r="C61" i="2" s="1"/>
  <c r="F11" i="2"/>
  <c r="F28" i="2" s="1"/>
  <c r="C11" i="2"/>
  <c r="C28" i="2" s="1"/>
  <c r="C33" i="2"/>
  <c r="C43" i="2" s="1"/>
  <c r="B12" i="2" l="1"/>
</calcChain>
</file>

<file path=xl/sharedStrings.xml><?xml version="1.0" encoding="utf-8"?>
<sst xmlns="http://schemas.openxmlformats.org/spreadsheetml/2006/main" count="44374" uniqueCount="2703">
  <si>
    <t>Gemeente Waalwijk</t>
  </si>
  <si>
    <t>Aantal</t>
  </si>
  <si>
    <t>SJV totaal</t>
  </si>
  <si>
    <t>SJV normaal</t>
  </si>
  <si>
    <t>SJV laag</t>
  </si>
  <si>
    <t>SJI totaal</t>
  </si>
  <si>
    <t>SJI normaal</t>
  </si>
  <si>
    <t>SJI laag</t>
  </si>
  <si>
    <t>MWh</t>
  </si>
  <si>
    <t>E - Camera's</t>
  </si>
  <si>
    <t>Gebouwen grootverbruik</t>
  </si>
  <si>
    <t>E - e-laadpaal</t>
  </si>
  <si>
    <t>Gebouwen kleinverbruik</t>
  </si>
  <si>
    <t>E - Evenementen</t>
  </si>
  <si>
    <t>Openbare verlichting</t>
  </si>
  <si>
    <t>E - Gebouwen &amp; Div GV</t>
  </si>
  <si>
    <t>Verkeersregelinstallaties (VRI)</t>
  </si>
  <si>
    <t>E - Gebouwen &amp; Div KV</t>
  </si>
  <si>
    <t>Riool- en drukgemalen</t>
  </si>
  <si>
    <t>E - OV</t>
  </si>
  <si>
    <t>Bewakingscamera’s</t>
  </si>
  <si>
    <t>E - Parkeer</t>
  </si>
  <si>
    <t>Markt- en evenementenkasten</t>
  </si>
  <si>
    <t>E - Riool</t>
  </si>
  <si>
    <t>Parkeermeters, afsluitsystemen</t>
  </si>
  <si>
    <t>E - VRI</t>
  </si>
  <si>
    <t>Elektrische laadpalen</t>
  </si>
  <si>
    <t>Totaal</t>
  </si>
  <si>
    <t>Aandeel hoogtarief</t>
  </si>
  <si>
    <t>Grotestraat 247 EVE 5141JT Waalwijk</t>
  </si>
  <si>
    <t>E3A</t>
  </si>
  <si>
    <t>Drunenseweg 11 5143NE Waalwijk</t>
  </si>
  <si>
    <t>E3B</t>
  </si>
  <si>
    <t>Prof. van 't Hoffweg 13 5144NS Waalwijk</t>
  </si>
  <si>
    <t>Zomerdijk 4 5145PJ Waalwijk</t>
  </si>
  <si>
    <t>Julianalaan 3A 5161BA Sprang-Capelle</t>
  </si>
  <si>
    <t>Julianalaan 3 5161BA Sprang-Capelle</t>
  </si>
  <si>
    <t>Taxandriaweg 6 5141PA Waalwijk</t>
  </si>
  <si>
    <t>Raadhuisplein 2 5141KG Waalwijk</t>
  </si>
  <si>
    <t>De Gaard 2 5146AW Waalwijk</t>
  </si>
  <si>
    <t>Keurweg 20 5145NX Waalwijk</t>
  </si>
  <si>
    <t>Olympiaweg 12A 5143NA Waalwijk</t>
  </si>
  <si>
    <t>Grote aansluitingen</t>
  </si>
  <si>
    <t>Aandeel hoogtarief teruglevering</t>
  </si>
  <si>
    <t>Kleine aansluitingen</t>
  </si>
  <si>
    <t>G - Gebouwen &amp; Div KV</t>
  </si>
  <si>
    <t>Gas</t>
  </si>
  <si>
    <t>G2C</t>
  </si>
  <si>
    <t>Vredesplein 12 5142RA Waalwijk</t>
  </si>
  <si>
    <t>Wilhelminastraat 2 5165TJ Waspik</t>
  </si>
  <si>
    <t>n.b. winter 2025-2026 tijdelijk verwijderd vanwege verbouwing, komt in zomerseizoen 2026 terug</t>
  </si>
  <si>
    <t>Totaal profiel grootverbruik (G2C)</t>
  </si>
  <si>
    <t>Profiel kleinverbruik (G1A, G2A)</t>
  </si>
  <si>
    <t>Gemeente Loon op Zand</t>
  </si>
  <si>
    <t>E Camera's</t>
  </si>
  <si>
    <t>E Evenementen</t>
  </si>
  <si>
    <t>E Gebouwen</t>
  </si>
  <si>
    <t>E Ov</t>
  </si>
  <si>
    <t>E Riool</t>
  </si>
  <si>
    <t>Riool- en drukgemalen grootverbruik</t>
  </si>
  <si>
    <t>E VRI</t>
  </si>
  <si>
    <t>Sweensstraat 21 5171BN  Kaatstheuvel</t>
  </si>
  <si>
    <t>Anton Pieckplein 1-4 5171CV  Kaatstheuvel</t>
  </si>
  <si>
    <t>Huygenstraat 73 5171EP Kaatstheuvel</t>
  </si>
  <si>
    <t>Liechtensteinstraat 4 5171PH  Kaatstheuvel</t>
  </si>
  <si>
    <t>(allevier G2A profiel-kleinverbruik)</t>
  </si>
  <si>
    <t>KLANTNAAM</t>
  </si>
  <si>
    <t>FACTUURGROEP</t>
  </si>
  <si>
    <t>SEGMENT OMSCHRIJVING</t>
  </si>
  <si>
    <t>BELASTINGCLUSTER</t>
  </si>
  <si>
    <t>BC HOOFD AANSLUITING</t>
  </si>
  <si>
    <t>STRAATNAAM</t>
  </si>
  <si>
    <t>HUISNUMMER</t>
  </si>
  <si>
    <t>POSTCODE</t>
  </si>
  <si>
    <t>PLAATSNAAM</t>
  </si>
  <si>
    <t>AANSLUITING TYPE</t>
  </si>
  <si>
    <t>KENMERK 1</t>
  </si>
  <si>
    <t>KENMERK 2</t>
  </si>
  <si>
    <t>KENMERK 3</t>
  </si>
  <si>
    <t>VERBLIJFSFUNCTIE</t>
  </si>
  <si>
    <t>NETBEHEERDER</t>
  </si>
  <si>
    <t>EAN CODE</t>
  </si>
  <si>
    <t>METERNUMMER</t>
  </si>
  <si>
    <t>START LEVERING</t>
  </si>
  <si>
    <t>EINDE LEVERING</t>
  </si>
  <si>
    <t>REDEN EINDE LEVERING</t>
  </si>
  <si>
    <t>LEVERINGSSTATUS</t>
  </si>
  <si>
    <t>FYSIEKE STATUS</t>
  </si>
  <si>
    <t>PRODUCT</t>
  </si>
  <si>
    <t>LEVERINGSRICHTING</t>
  </si>
  <si>
    <t>VERBRUIKSSEGMENT</t>
  </si>
  <si>
    <t>PROFIELCATEGORIE</t>
  </si>
  <si>
    <t>AFREKEN ENKEL</t>
  </si>
  <si>
    <t>CAPACITEITSTARIEFCODE</t>
  </si>
  <si>
    <t>FYSIEKE CAPACITEIT</t>
  </si>
  <si>
    <t>ALLOCATIEMETHODE</t>
  </si>
  <si>
    <t>WIJZE VAN BEMETERING</t>
  </si>
  <si>
    <t>METER TYPE</t>
  </si>
  <si>
    <t>ADM STATUS SM</t>
  </si>
  <si>
    <t>UITLEESBAARHEID SLIMME METER</t>
  </si>
  <si>
    <t>UITLEES FREQ SLM</t>
  </si>
  <si>
    <t>SJV NORMAAL</t>
  </si>
  <si>
    <t>SJA LAAG</t>
  </si>
  <si>
    <t>SJI NORMAAL</t>
  </si>
  <si>
    <t>SJI LAAG</t>
  </si>
  <si>
    <t>GemLoonCamera</t>
  </si>
  <si>
    <t>'871687940031867700</t>
  </si>
  <si>
    <t>Gasthuisstraat</t>
  </si>
  <si>
    <t>5171GC</t>
  </si>
  <si>
    <t>KAATSHEUVEL</t>
  </si>
  <si>
    <t>Gewoon</t>
  </si>
  <si>
    <t>Nee</t>
  </si>
  <si>
    <t>Enexis Brabant</t>
  </si>
  <si>
    <t>'</t>
  </si>
  <si>
    <t>Actief</t>
  </si>
  <si>
    <t>In bedrijf</t>
  </si>
  <si>
    <t>Stroom</t>
  </si>
  <si>
    <t>Levering</t>
  </si>
  <si>
    <t>Kleine aansluiting</t>
  </si>
  <si>
    <t>E1A</t>
  </si>
  <si>
    <t>Ja</t>
  </si>
  <si>
    <t>'8742010102016</t>
  </si>
  <si>
    <t>Geprofileerd</t>
  </si>
  <si>
    <t>Onbemeterd</t>
  </si>
  <si>
    <t>GemLoonEvenE</t>
  </si>
  <si>
    <t>'871687940004763916</t>
  </si>
  <si>
    <t>Hoofdstraat</t>
  </si>
  <si>
    <t>5171DJ</t>
  </si>
  <si>
    <t>FCL6310000/31000</t>
  </si>
  <si>
    <t>'000000000000138626</t>
  </si>
  <si>
    <t>E1C</t>
  </si>
  <si>
    <t>'8742010102115</t>
  </si>
  <si>
    <t>Jaarlijks</t>
  </si>
  <si>
    <t>Slimme meter</t>
  </si>
  <si>
    <t>AAN</t>
  </si>
  <si>
    <t>Op afstand uitleesbaar</t>
  </si>
  <si>
    <t>Gas: elk uur, Stroom: elk kwartier</t>
  </si>
  <si>
    <t>Prins Mauritsplein</t>
  </si>
  <si>
    <t>5171EM</t>
  </si>
  <si>
    <t>FCL6560031/31000</t>
  </si>
  <si>
    <t>'871687940004768560</t>
  </si>
  <si>
    <t>'000000000057543673</t>
  </si>
  <si>
    <t>E2A</t>
  </si>
  <si>
    <t>'8742010106113</t>
  </si>
  <si>
    <t>Conventioneel</t>
  </si>
  <si>
    <t>GemLoonOvE</t>
  </si>
  <si>
    <t>'871687940032945209</t>
  </si>
  <si>
    <t>Rechtvaart</t>
  </si>
  <si>
    <t xml:space="preserve"> </t>
  </si>
  <si>
    <t>5171TB</t>
  </si>
  <si>
    <t>'871687940033500162</t>
  </si>
  <si>
    <t>'000000000000441040</t>
  </si>
  <si>
    <t>GemLoonRioolE</t>
  </si>
  <si>
    <t>'871687910000267732</t>
  </si>
  <si>
    <t>Baan</t>
  </si>
  <si>
    <t>5171NC</t>
  </si>
  <si>
    <t>'871687940004791254</t>
  </si>
  <si>
    <t>'000000000016903222</t>
  </si>
  <si>
    <t>Akkerstraat</t>
  </si>
  <si>
    <t>5171VB</t>
  </si>
  <si>
    <t>'871687940032938461</t>
  </si>
  <si>
    <t>'000000000000149723</t>
  </si>
  <si>
    <t>E4A</t>
  </si>
  <si>
    <t>'8742010100005</t>
  </si>
  <si>
    <t>Kasteellaan</t>
  </si>
  <si>
    <t>5175BC</t>
  </si>
  <si>
    <t>LOON OP ZAND</t>
  </si>
  <si>
    <t>'871687940032944431</t>
  </si>
  <si>
    <t>'000000000000135448</t>
  </si>
  <si>
    <t>Galgeneind</t>
  </si>
  <si>
    <t>5176NN</t>
  </si>
  <si>
    <t>DE MOER</t>
  </si>
  <si>
    <t>'871687940032945087</t>
  </si>
  <si>
    <t>'000000000000150234</t>
  </si>
  <si>
    <t>MOVEIN</t>
  </si>
  <si>
    <t>Dreefseweg</t>
  </si>
  <si>
    <t>5171VC</t>
  </si>
  <si>
    <t>'871687940032938331</t>
  </si>
  <si>
    <t>Inactief</t>
  </si>
  <si>
    <t>In aanleg</t>
  </si>
  <si>
    <t>van Haestrechtstraat</t>
  </si>
  <si>
    <t>5171RC</t>
  </si>
  <si>
    <t>'871687940032938416</t>
  </si>
  <si>
    <t>'000000000000205401</t>
  </si>
  <si>
    <t>Niet op afstand uitleesbaar</t>
  </si>
  <si>
    <t>Duinlaan</t>
  </si>
  <si>
    <t>5171RN</t>
  </si>
  <si>
    <t>'871687940032944417</t>
  </si>
  <si>
    <t>'000000000000032596</t>
  </si>
  <si>
    <t>Horst</t>
  </si>
  <si>
    <t>5171RA</t>
  </si>
  <si>
    <t>'871687940033199595</t>
  </si>
  <si>
    <t>'000000000000314427</t>
  </si>
  <si>
    <t>Oranjeplein</t>
  </si>
  <si>
    <t>5175BE</t>
  </si>
  <si>
    <t>'871687940004827472</t>
  </si>
  <si>
    <t>'000000000057543609</t>
  </si>
  <si>
    <t>Middelstraat</t>
  </si>
  <si>
    <t>26 A</t>
  </si>
  <si>
    <t>5176NJ</t>
  </si>
  <si>
    <t>FCL6540003/31000</t>
  </si>
  <si>
    <t>'871687940031289830</t>
  </si>
  <si>
    <t>'000000000000143152</t>
  </si>
  <si>
    <t>Elke maand</t>
  </si>
  <si>
    <t>Moersedreef</t>
  </si>
  <si>
    <t>5176NL</t>
  </si>
  <si>
    <t>'871687940032938140</t>
  </si>
  <si>
    <t>'000000000000151007</t>
  </si>
  <si>
    <t>Udenhoutseweg</t>
  </si>
  <si>
    <t>5175NX</t>
  </si>
  <si>
    <t>'871687940032944622</t>
  </si>
  <si>
    <t>'000000000000150632</t>
  </si>
  <si>
    <t>Galgeneindsestraat</t>
  </si>
  <si>
    <t>5175NR</t>
  </si>
  <si>
    <t>'871687940032944912</t>
  </si>
  <si>
    <t>'000000000000256613</t>
  </si>
  <si>
    <t>'871687940031581774</t>
  </si>
  <si>
    <t>'000000000015518640</t>
  </si>
  <si>
    <t>E2B</t>
  </si>
  <si>
    <t>5171DE</t>
  </si>
  <si>
    <t>'871687940031464794</t>
  </si>
  <si>
    <t>'000000000000102245</t>
  </si>
  <si>
    <t>'8742010104119</t>
  </si>
  <si>
    <t>Monseigneur Volkerstraat</t>
  </si>
  <si>
    <t>5171JM</t>
  </si>
  <si>
    <t>'871687940032938423</t>
  </si>
  <si>
    <t>'000000000000157797</t>
  </si>
  <si>
    <t>Schotsestraat</t>
  </si>
  <si>
    <t>5171DT</t>
  </si>
  <si>
    <t>'871687940032938447</t>
  </si>
  <si>
    <t>'000000000000158137</t>
  </si>
  <si>
    <t>Turfvaert</t>
  </si>
  <si>
    <t>5171MC</t>
  </si>
  <si>
    <t>'871687940032944707</t>
  </si>
  <si>
    <t>'000000000000157860</t>
  </si>
  <si>
    <t>'871687940031464800</t>
  </si>
  <si>
    <t>'000000000000138176</t>
  </si>
  <si>
    <t>'871687940004791186</t>
  </si>
  <si>
    <t>'000000000016903204</t>
  </si>
  <si>
    <t>Julianastraat</t>
  </si>
  <si>
    <t>5171GK</t>
  </si>
  <si>
    <t>'871687940032938287</t>
  </si>
  <si>
    <t>'000000000000204834</t>
  </si>
  <si>
    <t>van Huygenstraat</t>
  </si>
  <si>
    <t>38 40</t>
  </si>
  <si>
    <t>5171ER</t>
  </si>
  <si>
    <t>'871687940032945155</t>
  </si>
  <si>
    <t>'000000000000204838</t>
  </si>
  <si>
    <t>Zijstraat</t>
  </si>
  <si>
    <t>5176NC</t>
  </si>
  <si>
    <t>'871687940032869666</t>
  </si>
  <si>
    <t>'000000000000075085</t>
  </si>
  <si>
    <t>Combinatie</t>
  </si>
  <si>
    <t>De Hoogt</t>
  </si>
  <si>
    <t>5175AX</t>
  </si>
  <si>
    <t>'871687940032938133</t>
  </si>
  <si>
    <t>'000000000000150352</t>
  </si>
  <si>
    <t>Eftelingsestraat</t>
  </si>
  <si>
    <t>5171RP</t>
  </si>
  <si>
    <t>'871687940032938348</t>
  </si>
  <si>
    <t>'000000000000150652</t>
  </si>
  <si>
    <t>Hilsestraat</t>
  </si>
  <si>
    <t>5171AB</t>
  </si>
  <si>
    <t>'871687940032938379</t>
  </si>
  <si>
    <t>'000000000000157882</t>
  </si>
  <si>
    <t>Maas</t>
  </si>
  <si>
    <t>5172CM</t>
  </si>
  <si>
    <t>'871687940032944790</t>
  </si>
  <si>
    <t>'000000000000150351</t>
  </si>
  <si>
    <t>'871687940032938096</t>
  </si>
  <si>
    <t>'000000000000150355</t>
  </si>
  <si>
    <t>Klokkenlaan</t>
  </si>
  <si>
    <t>5175NV</t>
  </si>
  <si>
    <t>'871687940032938102</t>
  </si>
  <si>
    <t>'000000000000149730</t>
  </si>
  <si>
    <t>'871687940032938218</t>
  </si>
  <si>
    <t>'000000000007330031</t>
  </si>
  <si>
    <t>Oudevaert</t>
  </si>
  <si>
    <t>5171MS</t>
  </si>
  <si>
    <t>'871687940004789756</t>
  </si>
  <si>
    <t>'000000000000337677</t>
  </si>
  <si>
    <t>'8742010103112</t>
  </si>
  <si>
    <t>Gildeweg</t>
  </si>
  <si>
    <t>5175SG</t>
  </si>
  <si>
    <t>'871687940032938119</t>
  </si>
  <si>
    <t>'000000000000150362</t>
  </si>
  <si>
    <t>Duiksehoef</t>
  </si>
  <si>
    <t>5175PG</t>
  </si>
  <si>
    <t>'871687940032938324</t>
  </si>
  <si>
    <t>'000000000000256602</t>
  </si>
  <si>
    <t>Bergstraat</t>
  </si>
  <si>
    <t>5175NT</t>
  </si>
  <si>
    <t>'871687940032938430</t>
  </si>
  <si>
    <t>'000000000000256622</t>
  </si>
  <si>
    <t>Donge</t>
  </si>
  <si>
    <t>5172CJ</t>
  </si>
  <si>
    <t>'871687940032944752</t>
  </si>
  <si>
    <t>'000000000000150627</t>
  </si>
  <si>
    <t>Antoniusstraat</t>
  </si>
  <si>
    <t>5171DA</t>
  </si>
  <si>
    <t>'871687940032938171</t>
  </si>
  <si>
    <t>'000000000000158128</t>
  </si>
  <si>
    <t>Waterlaat</t>
  </si>
  <si>
    <t>5171VW</t>
  </si>
  <si>
    <t>'871687940032944592</t>
  </si>
  <si>
    <t>'000000000000150217</t>
  </si>
  <si>
    <t>'871687940032938126</t>
  </si>
  <si>
    <t>'000000000000149767</t>
  </si>
  <si>
    <t>'871687940032938157</t>
  </si>
  <si>
    <t>'000000000000486837</t>
  </si>
  <si>
    <t>Jan de Rooijstraat</t>
  </si>
  <si>
    <t>5171DS</t>
  </si>
  <si>
    <t>'871687940032944691</t>
  </si>
  <si>
    <t>'000000000000158138</t>
  </si>
  <si>
    <t>Modelleur</t>
  </si>
  <si>
    <t>5171SL</t>
  </si>
  <si>
    <t>'871687940033296089</t>
  </si>
  <si>
    <t>'000000000000024221</t>
  </si>
  <si>
    <t>5171DM</t>
  </si>
  <si>
    <t>'871687940032938164</t>
  </si>
  <si>
    <t>'000000000000155936</t>
  </si>
  <si>
    <t>'871687940032938195</t>
  </si>
  <si>
    <t>'000000000000157793</t>
  </si>
  <si>
    <t>Schildersplein</t>
  </si>
  <si>
    <t>5172BA</t>
  </si>
  <si>
    <t>'871687940032944769</t>
  </si>
  <si>
    <t>'000000000007330069</t>
  </si>
  <si>
    <t>5175AC</t>
  </si>
  <si>
    <t>'871687940032938317</t>
  </si>
  <si>
    <t>'000000000000150650</t>
  </si>
  <si>
    <t>Brandsestraat</t>
  </si>
  <si>
    <t>5171CK</t>
  </si>
  <si>
    <t>'871687940032944561</t>
  </si>
  <si>
    <t>'000000000000157929</t>
  </si>
  <si>
    <t>'871687940032944677</t>
  </si>
  <si>
    <t>'000000000000150182</t>
  </si>
  <si>
    <t>Veerweg</t>
  </si>
  <si>
    <t>5171PW</t>
  </si>
  <si>
    <t>'871687940032938188</t>
  </si>
  <si>
    <t>'000000000000205183</t>
  </si>
  <si>
    <t>'871687940032938454</t>
  </si>
  <si>
    <t>'000000000000150022</t>
  </si>
  <si>
    <t>Parkstraat</t>
  </si>
  <si>
    <t>5171KR</t>
  </si>
  <si>
    <t>'871687940032938201</t>
  </si>
  <si>
    <t>'000000000000079324</t>
  </si>
  <si>
    <t>Vondelstraat</t>
  </si>
  <si>
    <t>5171ED</t>
  </si>
  <si>
    <t>'871687940032938263</t>
  </si>
  <si>
    <t>'000000000000205395</t>
  </si>
  <si>
    <t>5171GJ</t>
  </si>
  <si>
    <t>'871687940032938362</t>
  </si>
  <si>
    <t>'000000000000204862</t>
  </si>
  <si>
    <t>van Deysselstraat</t>
  </si>
  <si>
    <t>5171EE</t>
  </si>
  <si>
    <t>'871687940032938386</t>
  </si>
  <si>
    <t>'000000000000205447</t>
  </si>
  <si>
    <t>Tuinstraat</t>
  </si>
  <si>
    <t>5175CR</t>
  </si>
  <si>
    <t>'871687940032938294</t>
  </si>
  <si>
    <t>'000000000000150551</t>
  </si>
  <si>
    <t>Paalstraat</t>
  </si>
  <si>
    <t>5176NE</t>
  </si>
  <si>
    <t>'871687940032938355</t>
  </si>
  <si>
    <t>'000000000000149842</t>
  </si>
  <si>
    <t>Ecliptica</t>
  </si>
  <si>
    <t>5175XG</t>
  </si>
  <si>
    <t>'871687940032938539</t>
  </si>
  <si>
    <t>'000000000000149861</t>
  </si>
  <si>
    <t>'000000000000217208</t>
  </si>
  <si>
    <t>'871687940032938225</t>
  </si>
  <si>
    <t>'000000000007196768</t>
  </si>
  <si>
    <t>'871687940004765781</t>
  </si>
  <si>
    <t>'000000000000255825</t>
  </si>
  <si>
    <t>Kloosterstraat</t>
  </si>
  <si>
    <t>5175BG</t>
  </si>
  <si>
    <t>'871687940032938232</t>
  </si>
  <si>
    <t>'000000000000150218</t>
  </si>
  <si>
    <t>van Hornestraat</t>
  </si>
  <si>
    <t>5175CC</t>
  </si>
  <si>
    <t>'871687940032938409</t>
  </si>
  <si>
    <t>'000000000000150211</t>
  </si>
  <si>
    <t>Kraanven</t>
  </si>
  <si>
    <t>5175PE</t>
  </si>
  <si>
    <t>'871687940032938256</t>
  </si>
  <si>
    <t>'000000000000150638</t>
  </si>
  <si>
    <t>'871687940032944585</t>
  </si>
  <si>
    <t>'000000000000150613</t>
  </si>
  <si>
    <t>van Salm-Salmstraat</t>
  </si>
  <si>
    <t>5175CE</t>
  </si>
  <si>
    <t>'871687940032938270</t>
  </si>
  <si>
    <t>'000000000000150975</t>
  </si>
  <si>
    <t>Berndijksestraat</t>
  </si>
  <si>
    <t>5171BC</t>
  </si>
  <si>
    <t>'871687940032938300</t>
  </si>
  <si>
    <t>'000000000007395080</t>
  </si>
  <si>
    <t>Sweensstraat</t>
  </si>
  <si>
    <t>5171BP</t>
  </si>
  <si>
    <t>'871687940032938393</t>
  </si>
  <si>
    <t>'000000000000157836</t>
  </si>
  <si>
    <t>'871687940032938515</t>
  </si>
  <si>
    <t>'000000000000149880</t>
  </si>
  <si>
    <t>Bilderdijkstraat</t>
  </si>
  <si>
    <t>5171GP</t>
  </si>
  <si>
    <t>'871687940032944868</t>
  </si>
  <si>
    <t>'000000000000158152</t>
  </si>
  <si>
    <t>Dongenseweg</t>
  </si>
  <si>
    <t>5171NA</t>
  </si>
  <si>
    <t>'871687940032938522</t>
  </si>
  <si>
    <t>'000000000000205156</t>
  </si>
  <si>
    <t>Pastoor de Klijnlaan</t>
  </si>
  <si>
    <t>5171JT</t>
  </si>
  <si>
    <t>'871687940032944424</t>
  </si>
  <si>
    <t>'000000000000157779</t>
  </si>
  <si>
    <t>Oosterwijklaan</t>
  </si>
  <si>
    <t>5171HD</t>
  </si>
  <si>
    <t>'871687940032944448</t>
  </si>
  <si>
    <t>'000000000000157808</t>
  </si>
  <si>
    <t>Verzetstraat</t>
  </si>
  <si>
    <t>5171PT</t>
  </si>
  <si>
    <t>'871687940032944875</t>
  </si>
  <si>
    <t>'000000000000205165</t>
  </si>
  <si>
    <t>Eikendijk</t>
  </si>
  <si>
    <t>5171RG</t>
  </si>
  <si>
    <t>'871687940032944455</t>
  </si>
  <si>
    <t>'000000000000205396</t>
  </si>
  <si>
    <t>Langemeer</t>
  </si>
  <si>
    <t>5171WL</t>
  </si>
  <si>
    <t>'871687940032944615</t>
  </si>
  <si>
    <t>'000000000000150359</t>
  </si>
  <si>
    <t>Heikant</t>
  </si>
  <si>
    <t>5171KM</t>
  </si>
  <si>
    <t>'871687940032944639</t>
  </si>
  <si>
    <t>'000000000000157819</t>
  </si>
  <si>
    <t>Doctor Ariensplein</t>
  </si>
  <si>
    <t>5171KA</t>
  </si>
  <si>
    <t>'871687940032944684</t>
  </si>
  <si>
    <t>'000000000000157806</t>
  </si>
  <si>
    <t>5171GH</t>
  </si>
  <si>
    <t>'871687940032944714</t>
  </si>
  <si>
    <t>'000000000000205394</t>
  </si>
  <si>
    <t>Ringvaert</t>
  </si>
  <si>
    <t>5171MT</t>
  </si>
  <si>
    <t>'871687940032944721</t>
  </si>
  <si>
    <t>'000000000000205446</t>
  </si>
  <si>
    <t>Hoofdmanweg</t>
  </si>
  <si>
    <t>5175TS</t>
  </si>
  <si>
    <t>'871687940032944943</t>
  </si>
  <si>
    <t>'000000000000149879</t>
  </si>
  <si>
    <t>IJssel</t>
  </si>
  <si>
    <t>5172BP</t>
  </si>
  <si>
    <t>'871687940032944844</t>
  </si>
  <si>
    <t>'000000000000150206</t>
  </si>
  <si>
    <t>Baan achter de Plakken</t>
  </si>
  <si>
    <t>5175NP</t>
  </si>
  <si>
    <t>'871687940032944899</t>
  </si>
  <si>
    <t>'000000000000150647</t>
  </si>
  <si>
    <t>'871687940004790912</t>
  </si>
  <si>
    <t>'000000000016903202</t>
  </si>
  <si>
    <t>Plantloonseweg</t>
  </si>
  <si>
    <t>5171RD</t>
  </si>
  <si>
    <t>'871687940032945179</t>
  </si>
  <si>
    <t>'000000000000205470</t>
  </si>
  <si>
    <t>'871687940032945230</t>
  </si>
  <si>
    <t>OPC</t>
  </si>
  <si>
    <t>'8742010546117</t>
  </si>
  <si>
    <t>'871687940004791100</t>
  </si>
  <si>
    <t>'000000000016903211</t>
  </si>
  <si>
    <t>Hugo van der Goesstraat</t>
  </si>
  <si>
    <t>5171XM</t>
  </si>
  <si>
    <t>'871687940032938478</t>
  </si>
  <si>
    <t>'000000000000150205</t>
  </si>
  <si>
    <t>'871687940032944660</t>
  </si>
  <si>
    <t>'000000000000150346</t>
  </si>
  <si>
    <t>'871687940032945162</t>
  </si>
  <si>
    <t>'000000000000205435</t>
  </si>
  <si>
    <t>Gerard Davidstraat</t>
  </si>
  <si>
    <t>5171AL</t>
  </si>
  <si>
    <t>'871687940032938485</t>
  </si>
  <si>
    <t>'000000000000094595</t>
  </si>
  <si>
    <t>Doctor van Kesselstraat</t>
  </si>
  <si>
    <t>5175CS</t>
  </si>
  <si>
    <t>'871687940032944646</t>
  </si>
  <si>
    <t>'000000000000150996</t>
  </si>
  <si>
    <t>'871687940032944547</t>
  </si>
  <si>
    <t>'000000000000256623</t>
  </si>
  <si>
    <t>Krommevaert</t>
  </si>
  <si>
    <t>5171MD</t>
  </si>
  <si>
    <t>'871687940032944653</t>
  </si>
  <si>
    <t>'000000000000157822</t>
  </si>
  <si>
    <t>5175TP</t>
  </si>
  <si>
    <t>'871687940032944738</t>
  </si>
  <si>
    <t>'000000000000150787</t>
  </si>
  <si>
    <t>Europalaan</t>
  </si>
  <si>
    <t>5171KW</t>
  </si>
  <si>
    <t>'871687940004784843</t>
  </si>
  <si>
    <t>'000000000016903234</t>
  </si>
  <si>
    <t>Luxemburgstraat</t>
  </si>
  <si>
    <t>5171PK</t>
  </si>
  <si>
    <t>'871687940004791773</t>
  </si>
  <si>
    <t>'000000000000489274</t>
  </si>
  <si>
    <t>'8742010105116</t>
  </si>
  <si>
    <t>'871687940004792534</t>
  </si>
  <si>
    <t>'000000000016903264</t>
  </si>
  <si>
    <t>'871687940004792701</t>
  </si>
  <si>
    <t>'000000000016903259</t>
  </si>
  <si>
    <t>'871687940004792725</t>
  </si>
  <si>
    <t>'000000000016903263</t>
  </si>
  <si>
    <t>Heibloemstraat</t>
  </si>
  <si>
    <t>5176NM</t>
  </si>
  <si>
    <t>'871687940004792732</t>
  </si>
  <si>
    <t>'000000000000097577</t>
  </si>
  <si>
    <t>'871687940004793326</t>
  </si>
  <si>
    <t>'000000000016903258</t>
  </si>
  <si>
    <t>'871687940004793357</t>
  </si>
  <si>
    <t>'000000000016903268</t>
  </si>
  <si>
    <t>Achterste Hoeve</t>
  </si>
  <si>
    <t>5171RK</t>
  </si>
  <si>
    <t>'871687940004793852</t>
  </si>
  <si>
    <t>'000000000000122604</t>
  </si>
  <si>
    <t>'871687940004793883</t>
  </si>
  <si>
    <t>'000000000000122621</t>
  </si>
  <si>
    <t>Roestelbergseweg</t>
  </si>
  <si>
    <t>5171RL</t>
  </si>
  <si>
    <t>'871687940004793913</t>
  </si>
  <si>
    <t>'000000000016903205</t>
  </si>
  <si>
    <t>'871687940004794088</t>
  </si>
  <si>
    <t>'000000000000096235</t>
  </si>
  <si>
    <t>'871687940004794125</t>
  </si>
  <si>
    <t>'000000000000008005</t>
  </si>
  <si>
    <t>Kinkenpolder</t>
  </si>
  <si>
    <t>5171SV</t>
  </si>
  <si>
    <t>'871687940004795559</t>
  </si>
  <si>
    <t>'000000000017461889</t>
  </si>
  <si>
    <t>5171TA</t>
  </si>
  <si>
    <t>'871687940004795887</t>
  </si>
  <si>
    <t>'000000000015209811</t>
  </si>
  <si>
    <t>'871687940004796150</t>
  </si>
  <si>
    <t>'000000000017461891</t>
  </si>
  <si>
    <t>Capelsestraat</t>
  </si>
  <si>
    <t>5171TC</t>
  </si>
  <si>
    <t>'871687940004796297</t>
  </si>
  <si>
    <t>'000000000017461867</t>
  </si>
  <si>
    <t>Lage Zandschel</t>
  </si>
  <si>
    <t>5171TG</t>
  </si>
  <si>
    <t>'871687940004796471</t>
  </si>
  <si>
    <t>'000000000000097613</t>
  </si>
  <si>
    <t>Hoge Zandschel</t>
  </si>
  <si>
    <t>5171TH</t>
  </si>
  <si>
    <t>'871687940004797034</t>
  </si>
  <si>
    <t>'000000000017461888</t>
  </si>
  <si>
    <t>Zuidhollandsedijk</t>
  </si>
  <si>
    <t>5171TL</t>
  </si>
  <si>
    <t>'871687940004797614</t>
  </si>
  <si>
    <t>'000000000000097599</t>
  </si>
  <si>
    <t>5171TM</t>
  </si>
  <si>
    <t>'871687940004797799</t>
  </si>
  <si>
    <t>'000000000000097597</t>
  </si>
  <si>
    <t>Heuvelstraat</t>
  </si>
  <si>
    <t>5171VE</t>
  </si>
  <si>
    <t>'871687940004799076</t>
  </si>
  <si>
    <t>'000000000000097609</t>
  </si>
  <si>
    <t>De Roei</t>
  </si>
  <si>
    <t>5171VJ</t>
  </si>
  <si>
    <t>'871687940004799922</t>
  </si>
  <si>
    <t>'000000000051422997</t>
  </si>
  <si>
    <t>5171VM</t>
  </si>
  <si>
    <t>'871687940004800475</t>
  </si>
  <si>
    <t>'000000000000096546</t>
  </si>
  <si>
    <t>Leemkuilen</t>
  </si>
  <si>
    <t>5171WV</t>
  </si>
  <si>
    <t>'871687940004804718</t>
  </si>
  <si>
    <t>'000000000000096545</t>
  </si>
  <si>
    <t>5172EB</t>
  </si>
  <si>
    <t>'871687940004821401</t>
  </si>
  <si>
    <t>'000000000000154201</t>
  </si>
  <si>
    <t>5175AB</t>
  </si>
  <si>
    <t>'871687940004821777</t>
  </si>
  <si>
    <t>'000000000017461887</t>
  </si>
  <si>
    <t>Hoge Steenweg</t>
  </si>
  <si>
    <t>5175AE</t>
  </si>
  <si>
    <t>'871687940004822644</t>
  </si>
  <si>
    <t>'000000000000096514</t>
  </si>
  <si>
    <t>'871687940004822668</t>
  </si>
  <si>
    <t>'000000000000163821</t>
  </si>
  <si>
    <t>Kerkstraat</t>
  </si>
  <si>
    <t>5175BB</t>
  </si>
  <si>
    <t>'871687940004826734</t>
  </si>
  <si>
    <t>'000000000000096516</t>
  </si>
  <si>
    <t>'871687940004826949</t>
  </si>
  <si>
    <t>'000000000000096508</t>
  </si>
  <si>
    <t>'871687940004827014</t>
  </si>
  <si>
    <t>'000000000015355359</t>
  </si>
  <si>
    <t>Berkenlaan</t>
  </si>
  <si>
    <t>5175BM</t>
  </si>
  <si>
    <t>'871687940004828837</t>
  </si>
  <si>
    <t>'000000000000096493</t>
  </si>
  <si>
    <t>'871687940004834425</t>
  </si>
  <si>
    <t>'000000000000096495</t>
  </si>
  <si>
    <t>'871687940004834449</t>
  </si>
  <si>
    <t>'000000000000368106</t>
  </si>
  <si>
    <t>'871687940004834524</t>
  </si>
  <si>
    <t>'000000000017461863</t>
  </si>
  <si>
    <t>'871687940004834609</t>
  </si>
  <si>
    <t>'000000000017461861</t>
  </si>
  <si>
    <t>Finantien</t>
  </si>
  <si>
    <t>5175NW</t>
  </si>
  <si>
    <t>'871687940004834852</t>
  </si>
  <si>
    <t>'000000000000123335</t>
  </si>
  <si>
    <t>'871687940004834906</t>
  </si>
  <si>
    <t>'000000000000011268</t>
  </si>
  <si>
    <t>Moleneind</t>
  </si>
  <si>
    <t>5175NZ</t>
  </si>
  <si>
    <t>'871687940004835040</t>
  </si>
  <si>
    <t>'000000000015356920</t>
  </si>
  <si>
    <t>'871687940004835453</t>
  </si>
  <si>
    <t>'000000000000122637</t>
  </si>
  <si>
    <t>'871687940004835477</t>
  </si>
  <si>
    <t>'000000000015356919</t>
  </si>
  <si>
    <t>'871687940004835637</t>
  </si>
  <si>
    <t>'000000000000127275</t>
  </si>
  <si>
    <t>'871687940004835910</t>
  </si>
  <si>
    <t>'000000000017461862</t>
  </si>
  <si>
    <t>'871687940004835996</t>
  </si>
  <si>
    <t>'000000000015356918</t>
  </si>
  <si>
    <t>Blauwloop</t>
  </si>
  <si>
    <t>5175PL</t>
  </si>
  <si>
    <t>'871687940004836061</t>
  </si>
  <si>
    <t>'000000000017461886</t>
  </si>
  <si>
    <t>Loonse Molenstraat</t>
  </si>
  <si>
    <t>5175PT</t>
  </si>
  <si>
    <t>'871687940004836320</t>
  </si>
  <si>
    <t>'000000000000127300</t>
  </si>
  <si>
    <t>Orion</t>
  </si>
  <si>
    <t>5175WL</t>
  </si>
  <si>
    <t>'871687940004843632</t>
  </si>
  <si>
    <t>'000000000000154600</t>
  </si>
  <si>
    <t>Veldstraat</t>
  </si>
  <si>
    <t>5176NB</t>
  </si>
  <si>
    <t>'871687940004846695</t>
  </si>
  <si>
    <t>'000000000015356131</t>
  </si>
  <si>
    <t>'871687940004846725</t>
  </si>
  <si>
    <t>'000000000000127299</t>
  </si>
  <si>
    <t>'871687940004846732</t>
  </si>
  <si>
    <t>'000000000015357248</t>
  </si>
  <si>
    <t>5176NG</t>
  </si>
  <si>
    <t>'871687940004847388</t>
  </si>
  <si>
    <t>'000000000000117323</t>
  </si>
  <si>
    <t>'871687940004847494</t>
  </si>
  <si>
    <t>'000000000000127276</t>
  </si>
  <si>
    <t>'871687940004847586</t>
  </si>
  <si>
    <t>'000000000015357219</t>
  </si>
  <si>
    <t>5176NK</t>
  </si>
  <si>
    <t>'871687940004848361</t>
  </si>
  <si>
    <t>'000000000000097579</t>
  </si>
  <si>
    <t>'871687940004848569</t>
  </si>
  <si>
    <t>'000000000000097585</t>
  </si>
  <si>
    <t>'871687940004848729</t>
  </si>
  <si>
    <t>'000000000000097587</t>
  </si>
  <si>
    <t>'871687940004848828</t>
  </si>
  <si>
    <t>'000000000000097586</t>
  </si>
  <si>
    <t>Pastoor Kampstraat</t>
  </si>
  <si>
    <t>5176NP</t>
  </si>
  <si>
    <t>'871687940004848996</t>
  </si>
  <si>
    <t>'000000000000122602</t>
  </si>
  <si>
    <t>5175PB</t>
  </si>
  <si>
    <t>'871687940030023282</t>
  </si>
  <si>
    <t>'000000000000011269</t>
  </si>
  <si>
    <t>'871687940030414998</t>
  </si>
  <si>
    <t>'000000000000135328</t>
  </si>
  <si>
    <t>Ambrosiusstraat</t>
  </si>
  <si>
    <t>5175SV</t>
  </si>
  <si>
    <t>'871687940030710380</t>
  </si>
  <si>
    <t>'000000000000154577</t>
  </si>
  <si>
    <t>'871687940030942422</t>
  </si>
  <si>
    <t>'000000000000122624</t>
  </si>
  <si>
    <t>Bernsehoef</t>
  </si>
  <si>
    <t>5171PJ</t>
  </si>
  <si>
    <t>'871687940030992090</t>
  </si>
  <si>
    <t>'000000000017461865</t>
  </si>
  <si>
    <t>Belgiestraat</t>
  </si>
  <si>
    <t>5171PN</t>
  </si>
  <si>
    <t>'871687940031510064</t>
  </si>
  <si>
    <t>'000000000016903316</t>
  </si>
  <si>
    <t>'871687940032105665</t>
  </si>
  <si>
    <t>'000000000000008188</t>
  </si>
  <si>
    <t>Hydra</t>
  </si>
  <si>
    <t>5175WR</t>
  </si>
  <si>
    <t>'871687940032128404</t>
  </si>
  <si>
    <t>'000000000000115822</t>
  </si>
  <si>
    <t>Driestapelenstoel</t>
  </si>
  <si>
    <t>5171VK</t>
  </si>
  <si>
    <t>'871687940032659373</t>
  </si>
  <si>
    <t>'000000000032936417</t>
  </si>
  <si>
    <t>'871687940032800645</t>
  </si>
  <si>
    <t>'000000000000078981</t>
  </si>
  <si>
    <t>GREENCHOICE</t>
  </si>
  <si>
    <t>'871687940033110996</t>
  </si>
  <si>
    <t>'000000000000305715</t>
  </si>
  <si>
    <t>Verlaet</t>
  </si>
  <si>
    <t>5171SH</t>
  </si>
  <si>
    <t>'871687940033169307</t>
  </si>
  <si>
    <t>'000000000000079199</t>
  </si>
  <si>
    <t>GemLoonzandVRi</t>
  </si>
  <si>
    <t>'871687940032770658</t>
  </si>
  <si>
    <t>'871687940004784812</t>
  </si>
  <si>
    <t>'000000000000213980</t>
  </si>
  <si>
    <t>Dig. Inf. Syst.</t>
  </si>
  <si>
    <t>'871687940031462585</t>
  </si>
  <si>
    <t>'000000000000154095</t>
  </si>
  <si>
    <t>'871687940032042625</t>
  </si>
  <si>
    <t>'000000000051539366</t>
  </si>
  <si>
    <t>5171BR</t>
  </si>
  <si>
    <t>'871687940032945186</t>
  </si>
  <si>
    <t>'000000000000157921</t>
  </si>
  <si>
    <t>Midden-Brabantweg</t>
  </si>
  <si>
    <t>5171RS</t>
  </si>
  <si>
    <t>'871687940004794248</t>
  </si>
  <si>
    <t>'000000000000097614</t>
  </si>
  <si>
    <t>'871687940004848484</t>
  </si>
  <si>
    <t>'000000000000097578</t>
  </si>
  <si>
    <t>Tussenbaan</t>
  </si>
  <si>
    <t>5176NS</t>
  </si>
  <si>
    <t>'871687940004849122</t>
  </si>
  <si>
    <t>'000000000000122601</t>
  </si>
  <si>
    <t>Roestenbergstraat</t>
  </si>
  <si>
    <t>5171JB</t>
  </si>
  <si>
    <t>'871687940032938492</t>
  </si>
  <si>
    <t>'000000000000157818</t>
  </si>
  <si>
    <t>'871687940032944523</t>
  </si>
  <si>
    <t>'000000000000150106</t>
  </si>
  <si>
    <t>Capelsedreef</t>
  </si>
  <si>
    <t>5171NB</t>
  </si>
  <si>
    <t>'871687940030228021</t>
  </si>
  <si>
    <t>'000000000000137346</t>
  </si>
  <si>
    <t>'871687940032659380</t>
  </si>
  <si>
    <t>'000000000032493245</t>
  </si>
  <si>
    <t>'871687940032938508</t>
  </si>
  <si>
    <t>'000000000000150213</t>
  </si>
  <si>
    <t>'871687940032945100</t>
  </si>
  <si>
    <t>'000000000000150196</t>
  </si>
  <si>
    <t>'871687940004458164</t>
  </si>
  <si>
    <t>'000000000016903283</t>
  </si>
  <si>
    <t>Wielstraat</t>
  </si>
  <si>
    <t>5171RJ</t>
  </si>
  <si>
    <t>'871687940004793661</t>
  </si>
  <si>
    <t>'000000000016903225</t>
  </si>
  <si>
    <t>'871687940004826918</t>
  </si>
  <si>
    <t>'000000000000096515</t>
  </si>
  <si>
    <t>5171TD</t>
  </si>
  <si>
    <t>'871687940032938546</t>
  </si>
  <si>
    <t>'000000000000149785</t>
  </si>
  <si>
    <t>'871687940032938553</t>
  </si>
  <si>
    <t>'000000000000149893</t>
  </si>
  <si>
    <t>'871687940032944813</t>
  </si>
  <si>
    <t>'000000000000205383</t>
  </si>
  <si>
    <t>Heideweg</t>
  </si>
  <si>
    <t>5175PP</t>
  </si>
  <si>
    <t>'871687940032945001</t>
  </si>
  <si>
    <t>'000000000000150175</t>
  </si>
  <si>
    <t>'871687940004847166</t>
  </si>
  <si>
    <t>'000000000000122603</t>
  </si>
  <si>
    <t>Merwede</t>
  </si>
  <si>
    <t>5172DT</t>
  </si>
  <si>
    <t>'871687940032944974</t>
  </si>
  <si>
    <t>'000000000000150025</t>
  </si>
  <si>
    <t>Krammentrekker</t>
  </si>
  <si>
    <t>5171SG</t>
  </si>
  <si>
    <t>'871687940032945049</t>
  </si>
  <si>
    <t>'000000000000150197</t>
  </si>
  <si>
    <t>5176NH</t>
  </si>
  <si>
    <t>'871687940004847616</t>
  </si>
  <si>
    <t>'000000000000096507</t>
  </si>
  <si>
    <t>'871687940032945070</t>
  </si>
  <si>
    <t>'000000000007456185</t>
  </si>
  <si>
    <t>5171BN</t>
  </si>
  <si>
    <t>Grote aansluiting</t>
  </si>
  <si>
    <t>Telemetrie</t>
  </si>
  <si>
    <t>Telemetrisch</t>
  </si>
  <si>
    <t>'871687940004822156</t>
  </si>
  <si>
    <t>'000000000000097592</t>
  </si>
  <si>
    <t>SWITCHLV</t>
  </si>
  <si>
    <t>5175PS</t>
  </si>
  <si>
    <t>'871687940032287934</t>
  </si>
  <si>
    <t>'000000000000117386</t>
  </si>
  <si>
    <t>Land van Kleef</t>
  </si>
  <si>
    <t>5175BT</t>
  </si>
  <si>
    <t>'871687940004829384</t>
  </si>
  <si>
    <t>'000000000000096494</t>
  </si>
  <si>
    <t>Spinderspad</t>
  </si>
  <si>
    <t>5175NS</t>
  </si>
  <si>
    <t>'871687940004834487</t>
  </si>
  <si>
    <t>'000000000000096505</t>
  </si>
  <si>
    <t>'871687940004834791</t>
  </si>
  <si>
    <t>'000000000000123353</t>
  </si>
  <si>
    <t>'871687940004848514</t>
  </si>
  <si>
    <t>'000000000015357220</t>
  </si>
  <si>
    <t>'871687940004848644</t>
  </si>
  <si>
    <t>'000000000000096506</t>
  </si>
  <si>
    <t>'871687940004835316</t>
  </si>
  <si>
    <t>'000000000017461890</t>
  </si>
  <si>
    <t>'871687940004835439</t>
  </si>
  <si>
    <t>'000000000000122623</t>
  </si>
  <si>
    <t>'871687940004848453</t>
  </si>
  <si>
    <t>'000000000000097580</t>
  </si>
  <si>
    <t>60 D</t>
  </si>
  <si>
    <t>'8742010101026</t>
  </si>
  <si>
    <t>5171RB</t>
  </si>
  <si>
    <t>'871687940004792855</t>
  </si>
  <si>
    <t>'000000000007327117</t>
  </si>
  <si>
    <t>'871687940009645569</t>
  </si>
  <si>
    <t>'000000000000097611</t>
  </si>
  <si>
    <t>De Zandberg</t>
  </si>
  <si>
    <t>5171RE</t>
  </si>
  <si>
    <t>'871687940004793388</t>
  </si>
  <si>
    <t>'000000000017461885</t>
  </si>
  <si>
    <t>'871687940004793500</t>
  </si>
  <si>
    <t>'000000000051547561</t>
  </si>
  <si>
    <t>'871687940004793975</t>
  </si>
  <si>
    <t>'000000000016903223</t>
  </si>
  <si>
    <t>5171RR</t>
  </si>
  <si>
    <t>'871687940004794217</t>
  </si>
  <si>
    <t>'000000000016903239</t>
  </si>
  <si>
    <t>Hoekje</t>
  </si>
  <si>
    <t>5171RH</t>
  </si>
  <si>
    <t>'871687940004793609</t>
  </si>
  <si>
    <t>'000000000015528638</t>
  </si>
  <si>
    <t>'871687940004797645</t>
  </si>
  <si>
    <t>'000000000000097598</t>
  </si>
  <si>
    <t>'871687940004798888</t>
  </si>
  <si>
    <t>'000000000000097610</t>
  </si>
  <si>
    <t>'871687940030267419</t>
  </si>
  <si>
    <t>'000000000000097700</t>
  </si>
  <si>
    <t>'871687940004835002</t>
  </si>
  <si>
    <t>'000000000017461860</t>
  </si>
  <si>
    <t>1e Dwarsbaan</t>
  </si>
  <si>
    <t>5175PH</t>
  </si>
  <si>
    <t>'871687940004836009</t>
  </si>
  <si>
    <t>'000000000000154124</t>
  </si>
  <si>
    <t>22 B</t>
  </si>
  <si>
    <t>5175BD</t>
  </si>
  <si>
    <t>'871687940030061529</t>
  </si>
  <si>
    <t>'000000000000137127</t>
  </si>
  <si>
    <t>Helmbloem</t>
  </si>
  <si>
    <t>5172GK</t>
  </si>
  <si>
    <t>'871687940032806982</t>
  </si>
  <si>
    <t>'000000000000111459</t>
  </si>
  <si>
    <t>'871687940033972815</t>
  </si>
  <si>
    <t>'000000000007277127</t>
  </si>
  <si>
    <t>Anton Pieckplein</t>
  </si>
  <si>
    <t>1-4</t>
  </si>
  <si>
    <t>5171CV</t>
  </si>
  <si>
    <t>'871687910000385504</t>
  </si>
  <si>
    <t>Huygenstraat</t>
  </si>
  <si>
    <t>5171EP</t>
  </si>
  <si>
    <t>'871687910000434363</t>
  </si>
  <si>
    <t>Poolsestraat</t>
  </si>
  <si>
    <t>5171DP</t>
  </si>
  <si>
    <t>'871687940033691921</t>
  </si>
  <si>
    <t>'000000000000492609</t>
  </si>
  <si>
    <t>Kasteellaan 19 Infra OV</t>
  </si>
  <si>
    <t>'871687940033973737</t>
  </si>
  <si>
    <t>'000000000000636955</t>
  </si>
  <si>
    <t>'8742010101125</t>
  </si>
  <si>
    <t>Weteringplein</t>
  </si>
  <si>
    <t>5175BZ</t>
  </si>
  <si>
    <t>'871687940034145300</t>
  </si>
  <si>
    <t>'000000000000158234</t>
  </si>
  <si>
    <t>Vossenbergselaan</t>
  </si>
  <si>
    <t>5171CD</t>
  </si>
  <si>
    <t>Westkant</t>
  </si>
  <si>
    <t>'871687940004759889</t>
  </si>
  <si>
    <t>'000000000000154599</t>
  </si>
  <si>
    <t>FCL/ECL 6120080 / 34340</t>
  </si>
  <si>
    <t>'871687940004848705</t>
  </si>
  <si>
    <t>'000000000000196525</t>
  </si>
  <si>
    <t>Liechtensteinstraat</t>
  </si>
  <si>
    <t>5171PH</t>
  </si>
  <si>
    <t>59.560/31.000</t>
  </si>
  <si>
    <t>'871687910000266322</t>
  </si>
  <si>
    <t>Dodenauweg</t>
  </si>
  <si>
    <t>5171NG</t>
  </si>
  <si>
    <t>6120090/34340</t>
  </si>
  <si>
    <t>'871687940034199266</t>
  </si>
  <si>
    <t>'000000000000153711</t>
  </si>
  <si>
    <t>Gemeente Loon op Zand (geen incasso)</t>
  </si>
  <si>
    <t>Theresia School</t>
  </si>
  <si>
    <t>'871687940022746625</t>
  </si>
  <si>
    <t>'000000000025058127</t>
  </si>
  <si>
    <t>G2A</t>
  </si>
  <si>
    <t>'8742010206110</t>
  </si>
  <si>
    <t>Theresia school</t>
  </si>
  <si>
    <t>'871687940004771461</t>
  </si>
  <si>
    <t>'000000000007479914</t>
  </si>
  <si>
    <t>'871687940034135103</t>
  </si>
  <si>
    <t>'000000000007334263</t>
  </si>
  <si>
    <t>'871687940034158041</t>
  </si>
  <si>
    <t>'000000000007196762</t>
  </si>
  <si>
    <t>'871687940032195574</t>
  </si>
  <si>
    <t>'000000000005725947</t>
  </si>
  <si>
    <t>President Kennedyplein</t>
  </si>
  <si>
    <t>5171BW</t>
  </si>
  <si>
    <t>FCL. 6059251 ECL. 31000</t>
  </si>
  <si>
    <t>'871687940004758523</t>
  </si>
  <si>
    <t>'000000000000411089</t>
  </si>
  <si>
    <t>3 x 35 Ampere</t>
  </si>
  <si>
    <t>'871687940022734165</t>
  </si>
  <si>
    <t>'000000000039559186</t>
  </si>
  <si>
    <t>'8742010203119</t>
  </si>
  <si>
    <t>&gt; 6 Nm3/uur, &lt;= 10 Nm3/uur</t>
  </si>
  <si>
    <t>FCL/ECL  6120080 / 34340</t>
  </si>
  <si>
    <t>'871687940022818049</t>
  </si>
  <si>
    <t>'000000000037761427</t>
  </si>
  <si>
    <t>GemWaalwijkCAM</t>
  </si>
  <si>
    <t>'871687940034109234</t>
  </si>
  <si>
    <t>Gompenstraat</t>
  </si>
  <si>
    <t>5145RM</t>
  </si>
  <si>
    <t>WAALWIJK</t>
  </si>
  <si>
    <t>'871687940031988337</t>
  </si>
  <si>
    <t>'871687940031988344</t>
  </si>
  <si>
    <t>'871687940031988382</t>
  </si>
  <si>
    <t>Gragtmansstraat</t>
  </si>
  <si>
    <t>5145RA</t>
  </si>
  <si>
    <t>'871687940031988412</t>
  </si>
  <si>
    <t>Altenaweg</t>
  </si>
  <si>
    <t>5145PC</t>
  </si>
  <si>
    <t>'871687940032144992</t>
  </si>
  <si>
    <t>'871687940032145029</t>
  </si>
  <si>
    <t>Keurweg</t>
  </si>
  <si>
    <t>5145NX</t>
  </si>
  <si>
    <t>'871687940032145166</t>
  </si>
  <si>
    <t>'871687940032145180</t>
  </si>
  <si>
    <t>Sluisweg</t>
  </si>
  <si>
    <t>5145PE</t>
  </si>
  <si>
    <t>'871687940032145326</t>
  </si>
  <si>
    <t>Grotestraat</t>
  </si>
  <si>
    <t>5141HD</t>
  </si>
  <si>
    <t>'871687940032335895</t>
  </si>
  <si>
    <t>Prof. van der Waalsweg</t>
  </si>
  <si>
    <t>5144NG</t>
  </si>
  <si>
    <t>'871687940032810910</t>
  </si>
  <si>
    <t>ALTENAWEG</t>
  </si>
  <si>
    <t>'871687940033453376</t>
  </si>
  <si>
    <t>Spuiweg</t>
  </si>
  <si>
    <t>19 A</t>
  </si>
  <si>
    <t>5145NE</t>
  </si>
  <si>
    <t>'871687940032144985</t>
  </si>
  <si>
    <t>Weteringweg</t>
  </si>
  <si>
    <t>5145NT</t>
  </si>
  <si>
    <t>'871687940032145012</t>
  </si>
  <si>
    <t>Biesbosweg</t>
  </si>
  <si>
    <t>5145PZ</t>
  </si>
  <si>
    <t>'871687940032145050</t>
  </si>
  <si>
    <t>Duikerweg</t>
  </si>
  <si>
    <t>5145NV</t>
  </si>
  <si>
    <t>'871687940032145074</t>
  </si>
  <si>
    <t>Emmikhovensestraat</t>
  </si>
  <si>
    <t>5145PB</t>
  </si>
  <si>
    <t>'871687940032145227</t>
  </si>
  <si>
    <t>Stationsstraat</t>
  </si>
  <si>
    <t>5141GE</t>
  </si>
  <si>
    <t>'871687940032335901</t>
  </si>
  <si>
    <t>5141GG</t>
  </si>
  <si>
    <t>'871687940032335918</t>
  </si>
  <si>
    <t>Raadhuisplein</t>
  </si>
  <si>
    <t>5141KG</t>
  </si>
  <si>
    <t>'871687940032335925</t>
  </si>
  <si>
    <t>5141JT</t>
  </si>
  <si>
    <t>'871687940032335871</t>
  </si>
  <si>
    <t>'871687940032335932</t>
  </si>
  <si>
    <t>Zijlweg</t>
  </si>
  <si>
    <t>5145NR</t>
  </si>
  <si>
    <t>'871687940031507941</t>
  </si>
  <si>
    <t>Tielenstraat</t>
  </si>
  <si>
    <t>5145RD</t>
  </si>
  <si>
    <t>'871687940031988368</t>
  </si>
  <si>
    <t>'871687940031988375</t>
  </si>
  <si>
    <t>Schutweg</t>
  </si>
  <si>
    <t>5145NP</t>
  </si>
  <si>
    <t>'871687940032145241</t>
  </si>
  <si>
    <t>Industrieweg</t>
  </si>
  <si>
    <t>95 X</t>
  </si>
  <si>
    <t>5145PD</t>
  </si>
  <si>
    <t>'871687940032145289</t>
  </si>
  <si>
    <t>St. Jansplein</t>
  </si>
  <si>
    <t>5141GR</t>
  </si>
  <si>
    <t>'871687940032740507</t>
  </si>
  <si>
    <t>5145PW</t>
  </si>
  <si>
    <t>'871687940032811207</t>
  </si>
  <si>
    <t>40 B</t>
  </si>
  <si>
    <t>5145PV</t>
  </si>
  <si>
    <t>'871687940032145463</t>
  </si>
  <si>
    <t>KLEIWEG</t>
  </si>
  <si>
    <t>5145NA</t>
  </si>
  <si>
    <t>'871687940033453383</t>
  </si>
  <si>
    <t>5141EC</t>
  </si>
  <si>
    <t>'871687940033574057</t>
  </si>
  <si>
    <t>Mr. van Coothstraat</t>
  </si>
  <si>
    <t>5141ES</t>
  </si>
  <si>
    <t>'871687940033574064</t>
  </si>
  <si>
    <t>5141EP</t>
  </si>
  <si>
    <t>'871687940033816751</t>
  </si>
  <si>
    <t>Elzenweg</t>
  </si>
  <si>
    <t>5144MB</t>
  </si>
  <si>
    <t>'871687940034109210</t>
  </si>
  <si>
    <t>Prof. Asserweg</t>
  </si>
  <si>
    <t>5144NC</t>
  </si>
  <si>
    <t>'871687940034109265</t>
  </si>
  <si>
    <t>GemWaalwijkEVEN</t>
  </si>
  <si>
    <t>'871687940034003808</t>
  </si>
  <si>
    <t>Bernhardstraat</t>
  </si>
  <si>
    <t>5141GK</t>
  </si>
  <si>
    <t>'871687940004486846</t>
  </si>
  <si>
    <t>'000000000051228174</t>
  </si>
  <si>
    <t>Elke dag</t>
  </si>
  <si>
    <t>GemWaalwijkOVE</t>
  </si>
  <si>
    <t>'871687940032284209</t>
  </si>
  <si>
    <t>Taxandriaweg</t>
  </si>
  <si>
    <t>5141PA</t>
  </si>
  <si>
    <t>'871687940032285695</t>
  </si>
  <si>
    <t>'8742010501116</t>
  </si>
  <si>
    <t>Polanenweg</t>
  </si>
  <si>
    <t>5165PZ</t>
  </si>
  <si>
    <t>WASPIK</t>
  </si>
  <si>
    <t>'871687940032285701</t>
  </si>
  <si>
    <t>'000000000000013087</t>
  </si>
  <si>
    <t>van Harenstraat</t>
  </si>
  <si>
    <t>5145RH</t>
  </si>
  <si>
    <t>'871687940031988399</t>
  </si>
  <si>
    <t>van Hilststraat</t>
  </si>
  <si>
    <t>5145RL</t>
  </si>
  <si>
    <t>'871687940031988405</t>
  </si>
  <si>
    <t>'871687940032145036</t>
  </si>
  <si>
    <t>'871687940032145067</t>
  </si>
  <si>
    <t>'871687940032335888</t>
  </si>
  <si>
    <t>KLOOSTERHEULWEG</t>
  </si>
  <si>
    <t>5145NZ</t>
  </si>
  <si>
    <t>'871687940033453369</t>
  </si>
  <si>
    <t>Pakketweg</t>
  </si>
  <si>
    <t>5145NG</t>
  </si>
  <si>
    <t>'871687940032811160</t>
  </si>
  <si>
    <t>Cartografenweg</t>
  </si>
  <si>
    <t>5141MT</t>
  </si>
  <si>
    <t>'871687940034109173</t>
  </si>
  <si>
    <t>'871687940034109258</t>
  </si>
  <si>
    <t>St. Antoniusplein</t>
  </si>
  <si>
    <t>5144AH</t>
  </si>
  <si>
    <t>'871687940004568177</t>
  </si>
  <si>
    <t>'000000000000221317</t>
  </si>
  <si>
    <t>Vredesplein</t>
  </si>
  <si>
    <t>5142RA</t>
  </si>
  <si>
    <t>'871687940032037270</t>
  </si>
  <si>
    <t>'000000000000209577</t>
  </si>
  <si>
    <t>Groen van Prinstererlaan</t>
  </si>
  <si>
    <t>59 A</t>
  </si>
  <si>
    <t>5142VB</t>
  </si>
  <si>
    <t>'871687940032287149</t>
  </si>
  <si>
    <t>'000000000000116490</t>
  </si>
  <si>
    <t>Mr. van Maanenstraat</t>
  </si>
  <si>
    <t>11 K</t>
  </si>
  <si>
    <t>5142AV</t>
  </si>
  <si>
    <t>'871687940032285947</t>
  </si>
  <si>
    <t>'000000000007277128</t>
  </si>
  <si>
    <t>KEURWEG</t>
  </si>
  <si>
    <t>'871687940033453390</t>
  </si>
  <si>
    <t>Akkerlaan</t>
  </si>
  <si>
    <t>5143ND</t>
  </si>
  <si>
    <t>'871687940033786702</t>
  </si>
  <si>
    <t>Jan de Rooystraat</t>
  </si>
  <si>
    <t>5141EN</t>
  </si>
  <si>
    <t>'871687940033894988</t>
  </si>
  <si>
    <t>Beethovenlaan</t>
  </si>
  <si>
    <t>5144GA</t>
  </si>
  <si>
    <t>'871687940034109166</t>
  </si>
  <si>
    <t>'871687940034109180</t>
  </si>
  <si>
    <t>'871687940034109197</t>
  </si>
  <si>
    <t>'871687940034109203</t>
  </si>
  <si>
    <t>Prof. Zeemanweg</t>
  </si>
  <si>
    <t>5144NN</t>
  </si>
  <si>
    <t>'871687940034109296</t>
  </si>
  <si>
    <t>Prof Kamerlingh Onnesweg</t>
  </si>
  <si>
    <t>5144NR</t>
  </si>
  <si>
    <t>'871687940034109319</t>
  </si>
  <si>
    <t>'871687940034109227</t>
  </si>
  <si>
    <t>Prof. Lorentzweg</t>
  </si>
  <si>
    <t>5144NP</t>
  </si>
  <si>
    <t>'871687940034109241</t>
  </si>
  <si>
    <t>'871687940034109272</t>
  </si>
  <si>
    <t>Prof. van 't Hoffweg</t>
  </si>
  <si>
    <t>5144NS</t>
  </si>
  <si>
    <t>'871687940034109302</t>
  </si>
  <si>
    <t>'871687940034109289</t>
  </si>
  <si>
    <t>Westeinde</t>
  </si>
  <si>
    <t>5141AD</t>
  </si>
  <si>
    <t>'871687940034109388</t>
  </si>
  <si>
    <t>Oosteind</t>
  </si>
  <si>
    <t>5161MJ</t>
  </si>
  <si>
    <t>SPRANG-CAPELLE</t>
  </si>
  <si>
    <t>'871687940034109340</t>
  </si>
  <si>
    <t>Van Andelstraat</t>
  </si>
  <si>
    <t>5141PB</t>
  </si>
  <si>
    <t>'871687940034288939</t>
  </si>
  <si>
    <t>Olympiaweg</t>
  </si>
  <si>
    <t>5143NA</t>
  </si>
  <si>
    <t>'871687940034323333</t>
  </si>
  <si>
    <t>'871687940034323340</t>
  </si>
  <si>
    <t>'871687940034384136</t>
  </si>
  <si>
    <t>247 EVE</t>
  </si>
  <si>
    <t>'871687910000406742</t>
  </si>
  <si>
    <t>Caleche</t>
  </si>
  <si>
    <t>5146BD</t>
  </si>
  <si>
    <t>'871687940031175386</t>
  </si>
  <si>
    <t>'000000000000008773</t>
  </si>
  <si>
    <t>Burgemeester Moonenlaan</t>
  </si>
  <si>
    <t>5141EJ</t>
  </si>
  <si>
    <t>'871687940031970646</t>
  </si>
  <si>
    <t>'000000000051086191</t>
  </si>
  <si>
    <t>De Uitkijk</t>
  </si>
  <si>
    <t>5146CD</t>
  </si>
  <si>
    <t>'871687940031175393</t>
  </si>
  <si>
    <t>'000000000000008769</t>
  </si>
  <si>
    <t>Overdiepsekade</t>
  </si>
  <si>
    <t>5165PV</t>
  </si>
  <si>
    <t>'871687940032286852</t>
  </si>
  <si>
    <t>'000000000000116781</t>
  </si>
  <si>
    <t>Kruisvaart</t>
  </si>
  <si>
    <t>5161ZL</t>
  </si>
  <si>
    <t>'871687940032285473</t>
  </si>
  <si>
    <t>'000000000000218885</t>
  </si>
  <si>
    <t>Tinus van der Sijdestr</t>
  </si>
  <si>
    <t>16 A</t>
  </si>
  <si>
    <t>5161CD</t>
  </si>
  <si>
    <t>'871687940032285732</t>
  </si>
  <si>
    <t>'000000000000116809</t>
  </si>
  <si>
    <t>5161PC</t>
  </si>
  <si>
    <t>'871687940032285480</t>
  </si>
  <si>
    <t>'000000000000114480</t>
  </si>
  <si>
    <t>Burg Couwenbergstraat</t>
  </si>
  <si>
    <t>5165TK</t>
  </si>
  <si>
    <t>'871687940032286715</t>
  </si>
  <si>
    <t>'000000000000116783</t>
  </si>
  <si>
    <t>Hoefsvenlaan</t>
  </si>
  <si>
    <t>5143NJ</t>
  </si>
  <si>
    <t>'871687940004564698</t>
  </si>
  <si>
    <t>'000000000000135468</t>
  </si>
  <si>
    <t>Jeroen Boschstraat</t>
  </si>
  <si>
    <t>5161VA</t>
  </si>
  <si>
    <t>'871687940033501350</t>
  </si>
  <si>
    <t>'000000000000454370</t>
  </si>
  <si>
    <t>Bloemenoordplein</t>
  </si>
  <si>
    <t>5143TB</t>
  </si>
  <si>
    <t>'871687940004565145</t>
  </si>
  <si>
    <t>'000000000051086827</t>
  </si>
  <si>
    <t>Burg van Casterenstraat</t>
  </si>
  <si>
    <t>5146GA</t>
  </si>
  <si>
    <t>'871687940031175195</t>
  </si>
  <si>
    <t>'000000000000017771</t>
  </si>
  <si>
    <t>De Els</t>
  </si>
  <si>
    <t>46 B</t>
  </si>
  <si>
    <t>5141HH</t>
  </si>
  <si>
    <t>'871687940032287040</t>
  </si>
  <si>
    <t>'000000000000116472</t>
  </si>
  <si>
    <t>'871687940030860535</t>
  </si>
  <si>
    <t>'000000000051086187</t>
  </si>
  <si>
    <t>Vrouwkensvaartsestraat</t>
  </si>
  <si>
    <t>5165NP</t>
  </si>
  <si>
    <t>'871687940032285640</t>
  </si>
  <si>
    <t>'000000000000116780</t>
  </si>
  <si>
    <t>'871687940032285794</t>
  </si>
  <si>
    <t>'000000000000116465</t>
  </si>
  <si>
    <t>Bolderik</t>
  </si>
  <si>
    <t>5161XK</t>
  </si>
  <si>
    <t>'871687940032286098</t>
  </si>
  <si>
    <t>'000000000000119116</t>
  </si>
  <si>
    <t>Tilburgseweg</t>
  </si>
  <si>
    <t>21 A</t>
  </si>
  <si>
    <t>5161ME</t>
  </si>
  <si>
    <t>'871687940032286173</t>
  </si>
  <si>
    <t>'000000000000123310</t>
  </si>
  <si>
    <t>Carmelietenstraat</t>
  </si>
  <si>
    <t>80 A</t>
  </si>
  <si>
    <t>5165AL</t>
  </si>
  <si>
    <t>'871687940032286548</t>
  </si>
  <si>
    <t>'000000000000116499</t>
  </si>
  <si>
    <t>Sint Jozefhof</t>
  </si>
  <si>
    <t>1 C</t>
  </si>
  <si>
    <t>5165TW</t>
  </si>
  <si>
    <t>'871687940032286609</t>
  </si>
  <si>
    <t>'000000000000119111</t>
  </si>
  <si>
    <t>Lindenheuvel</t>
  </si>
  <si>
    <t>5165AZ</t>
  </si>
  <si>
    <t>'871687940032286906</t>
  </si>
  <si>
    <t>'000000000000116498</t>
  </si>
  <si>
    <t>Zomerdijk</t>
  </si>
  <si>
    <t>5145PJ</t>
  </si>
  <si>
    <t>'871687940004610326</t>
  </si>
  <si>
    <t>'000000000007112699</t>
  </si>
  <si>
    <t>Walstro</t>
  </si>
  <si>
    <t>5161WK</t>
  </si>
  <si>
    <t>'871687940004716530</t>
  </si>
  <si>
    <t>'000000000051263917</t>
  </si>
  <si>
    <t>'871687940030583885</t>
  </si>
  <si>
    <t>'000000000000008208</t>
  </si>
  <si>
    <t>Kievit</t>
  </si>
  <si>
    <t>67 A</t>
  </si>
  <si>
    <t>5161WV</t>
  </si>
  <si>
    <t>'871687940032285565</t>
  </si>
  <si>
    <t>'000000000000116337</t>
  </si>
  <si>
    <t>2 C</t>
  </si>
  <si>
    <t>5165NK</t>
  </si>
  <si>
    <t>'871687940032285657</t>
  </si>
  <si>
    <t>'000000000000119132</t>
  </si>
  <si>
    <t>Emmastraat</t>
  </si>
  <si>
    <t>1 J</t>
  </si>
  <si>
    <t>5161HM</t>
  </si>
  <si>
    <t>'871687940032285954</t>
  </si>
  <si>
    <t>'000000000000116340</t>
  </si>
  <si>
    <t>Azaleahof</t>
  </si>
  <si>
    <t>13 A</t>
  </si>
  <si>
    <t>5143AP</t>
  </si>
  <si>
    <t>'871687940032286890</t>
  </si>
  <si>
    <t>'000000000000116487</t>
  </si>
  <si>
    <t>Dorpsplein</t>
  </si>
  <si>
    <t>5165CJ</t>
  </si>
  <si>
    <t>'871687940004736316</t>
  </si>
  <si>
    <t>'000000000000073066</t>
  </si>
  <si>
    <t>154 A</t>
  </si>
  <si>
    <t>5141HC</t>
  </si>
  <si>
    <t>'000000000000050860</t>
  </si>
  <si>
    <t>Klaproosstraat</t>
  </si>
  <si>
    <t>102 A</t>
  </si>
  <si>
    <t>5143CA</t>
  </si>
  <si>
    <t>'871687940032285961</t>
  </si>
  <si>
    <t>'000000000000063802</t>
  </si>
  <si>
    <t>Loonsestraat</t>
  </si>
  <si>
    <t>5161HA</t>
  </si>
  <si>
    <t>'871687940032285442</t>
  </si>
  <si>
    <t>'000000000007277164</t>
  </si>
  <si>
    <t>Gradenboog</t>
  </si>
  <si>
    <t>5141MC</t>
  </si>
  <si>
    <t>'871687940009679762</t>
  </si>
  <si>
    <t>'000000000000432309</t>
  </si>
  <si>
    <t>Raadhuisstraat</t>
  </si>
  <si>
    <t>5161BJ</t>
  </si>
  <si>
    <t>'871687940032326879</t>
  </si>
  <si>
    <t>'000000000000072704</t>
  </si>
  <si>
    <t>Suze Groenewegstraat</t>
  </si>
  <si>
    <t>5142TN</t>
  </si>
  <si>
    <t>'871687940033667711</t>
  </si>
  <si>
    <t>'000000000007161580</t>
  </si>
  <si>
    <t>Markt</t>
  </si>
  <si>
    <t>5141GP</t>
  </si>
  <si>
    <t>'871687940030222548</t>
  </si>
  <si>
    <t>'000000000000009536</t>
  </si>
  <si>
    <t>5141GL</t>
  </si>
  <si>
    <t>'871687940030860542</t>
  </si>
  <si>
    <t>'000000000051086167</t>
  </si>
  <si>
    <t>2 B</t>
  </si>
  <si>
    <t>'871687940032286012</t>
  </si>
  <si>
    <t>'000000000000116475</t>
  </si>
  <si>
    <t>Winterdijk</t>
  </si>
  <si>
    <t>5161PH</t>
  </si>
  <si>
    <t>'871687940032286227</t>
  </si>
  <si>
    <t>'000000000000116339</t>
  </si>
  <si>
    <t>Drunenseweg</t>
  </si>
  <si>
    <t>5143NE</t>
  </si>
  <si>
    <t>'871687940032287002</t>
  </si>
  <si>
    <t>'000000000000116512</t>
  </si>
  <si>
    <t>Eerste Zeine</t>
  </si>
  <si>
    <t>5144AJ</t>
  </si>
  <si>
    <t>'871687940032287101</t>
  </si>
  <si>
    <t>'000000000000116461</t>
  </si>
  <si>
    <t>46 A</t>
  </si>
  <si>
    <t>'871687940031915722</t>
  </si>
  <si>
    <t>'000000000015238807</t>
  </si>
  <si>
    <t>Sasweg</t>
  </si>
  <si>
    <t>5161PK</t>
  </si>
  <si>
    <t>'871687940032285534</t>
  </si>
  <si>
    <t>'000000000000236353</t>
  </si>
  <si>
    <t>Waspiksedijk</t>
  </si>
  <si>
    <t>5161NS</t>
  </si>
  <si>
    <t>'871687940032286258</t>
  </si>
  <si>
    <t>'000000000000116782</t>
  </si>
  <si>
    <t>Hoekeinde</t>
  </si>
  <si>
    <t>5142ED</t>
  </si>
  <si>
    <t>'871687940032285763</t>
  </si>
  <si>
    <t>'000000000000116464</t>
  </si>
  <si>
    <t>Sprangseweg</t>
  </si>
  <si>
    <t>5144NV</t>
  </si>
  <si>
    <t>'871687940032285817</t>
  </si>
  <si>
    <t>'000000000000116466</t>
  </si>
  <si>
    <t>5161AL</t>
  </si>
  <si>
    <t>'871687940032285930</t>
  </si>
  <si>
    <t>'000000000000116370</t>
  </si>
  <si>
    <t>Lijster</t>
  </si>
  <si>
    <t>42 A</t>
  </si>
  <si>
    <t>5161ST</t>
  </si>
  <si>
    <t>'871687940032285619</t>
  </si>
  <si>
    <t>'000000000000119096</t>
  </si>
  <si>
    <t>5161DA</t>
  </si>
  <si>
    <t>'871687940032285831</t>
  </si>
  <si>
    <t>'000000000000119114</t>
  </si>
  <si>
    <t>'871687940032286364</t>
  </si>
  <si>
    <t>'000000000000116787</t>
  </si>
  <si>
    <t>5141HA</t>
  </si>
  <si>
    <t>'871687940032285725</t>
  </si>
  <si>
    <t>'000000000000119115</t>
  </si>
  <si>
    <t>Rembrandtlaan</t>
  </si>
  <si>
    <t>38 M</t>
  </si>
  <si>
    <t>5161ES</t>
  </si>
  <si>
    <t>'871687940032285497</t>
  </si>
  <si>
    <t>'000000000000116797</t>
  </si>
  <si>
    <t>Eikenlaan</t>
  </si>
  <si>
    <t>5143CW</t>
  </si>
  <si>
    <t>'871687940032286418</t>
  </si>
  <si>
    <t>'000000000000116513</t>
  </si>
  <si>
    <t>Mercatorlaan</t>
  </si>
  <si>
    <t>5141AM</t>
  </si>
  <si>
    <t>'871687940032285855</t>
  </si>
  <si>
    <t>'000000000000116469</t>
  </si>
  <si>
    <t>Nieuwevaart</t>
  </si>
  <si>
    <t>120 A</t>
  </si>
  <si>
    <t>5161RK</t>
  </si>
  <si>
    <t>'871687940032285879</t>
  </si>
  <si>
    <t>'000000000000116371</t>
  </si>
  <si>
    <t>'871687940033203940</t>
  </si>
  <si>
    <t>'000000000000222815</t>
  </si>
  <si>
    <t>5141GC</t>
  </si>
  <si>
    <t>'871687940033726098</t>
  </si>
  <si>
    <t>'000000000000493102</t>
  </si>
  <si>
    <t>Nederveenweg</t>
  </si>
  <si>
    <t>5161PA</t>
  </si>
  <si>
    <t>'871687940032285503</t>
  </si>
  <si>
    <t>'000000000000454381</t>
  </si>
  <si>
    <t>Bloemendaalweg</t>
  </si>
  <si>
    <t>5143NB</t>
  </si>
  <si>
    <t>'871687940032287118</t>
  </si>
  <si>
    <t>'000000000000211270</t>
  </si>
  <si>
    <t>5145RK</t>
  </si>
  <si>
    <t>'871687940030551921</t>
  </si>
  <si>
    <t>'000000000000099029</t>
  </si>
  <si>
    <t>Leeuwerik</t>
  </si>
  <si>
    <t>5165KW</t>
  </si>
  <si>
    <t>'871687940032285688</t>
  </si>
  <si>
    <t>'000000000000119131</t>
  </si>
  <si>
    <t>Spoorbaanweg</t>
  </si>
  <si>
    <t>5161PZ</t>
  </si>
  <si>
    <t>'871687940032286326</t>
  </si>
  <si>
    <t>'000000000000116817</t>
  </si>
  <si>
    <t>Akkerwinde</t>
  </si>
  <si>
    <t>78 A</t>
  </si>
  <si>
    <t>5161XN</t>
  </si>
  <si>
    <t>'871687940032285527</t>
  </si>
  <si>
    <t>'000000000000116812</t>
  </si>
  <si>
    <t>Tweede Zeine</t>
  </si>
  <si>
    <t>5144BB</t>
  </si>
  <si>
    <t>'871687940032285800</t>
  </si>
  <si>
    <t>'000000000000116796</t>
  </si>
  <si>
    <t>'871687940032285824</t>
  </si>
  <si>
    <t>'000000000000116468</t>
  </si>
  <si>
    <t>Berkendreef</t>
  </si>
  <si>
    <t>5165AT</t>
  </si>
  <si>
    <t>'871687940032286579</t>
  </si>
  <si>
    <t>'000000000000119109</t>
  </si>
  <si>
    <t>5141JS</t>
  </si>
  <si>
    <t>'871687940032285718</t>
  </si>
  <si>
    <t>'000000000000116518</t>
  </si>
  <si>
    <t>'871687940031044255</t>
  </si>
  <si>
    <t>'000000000000008227</t>
  </si>
  <si>
    <t>'871687940032287125</t>
  </si>
  <si>
    <t>'000000000000062759</t>
  </si>
  <si>
    <t>Meidoornlaan</t>
  </si>
  <si>
    <t>5161TS</t>
  </si>
  <si>
    <t>'871687940032285626</t>
  </si>
  <si>
    <t>'000000000000116800</t>
  </si>
  <si>
    <t>5142PA</t>
  </si>
  <si>
    <t>'871687940032285848</t>
  </si>
  <si>
    <t>'000000000000116509</t>
  </si>
  <si>
    <t>Willem Einthovenstraat</t>
  </si>
  <si>
    <t>5165EL</t>
  </si>
  <si>
    <t>'871687940032286753</t>
  </si>
  <si>
    <t>'000000000000116785</t>
  </si>
  <si>
    <t>Van der Duinstraat</t>
  </si>
  <si>
    <t>5161BP</t>
  </si>
  <si>
    <t>'871687940032285749</t>
  </si>
  <si>
    <t>'000000000000116818</t>
  </si>
  <si>
    <t>Torenstraat</t>
  </si>
  <si>
    <t>5142ET</t>
  </si>
  <si>
    <t>'871687940032285756</t>
  </si>
  <si>
    <t>'000000000000116510</t>
  </si>
  <si>
    <t>'871687940032285770</t>
  </si>
  <si>
    <t>'000000000000116803</t>
  </si>
  <si>
    <t>Villa Spaanse Ruiter</t>
  </si>
  <si>
    <t>5146AH</t>
  </si>
  <si>
    <t>'871687940031175201</t>
  </si>
  <si>
    <t>'000000000000008071</t>
  </si>
  <si>
    <t>Villa Waterranonkel</t>
  </si>
  <si>
    <t>5146AP</t>
  </si>
  <si>
    <t>'871687940031274720</t>
  </si>
  <si>
    <t>'000000000000008098</t>
  </si>
  <si>
    <t>Mgr. Bekkersstraat</t>
  </si>
  <si>
    <t>5146DT</t>
  </si>
  <si>
    <t>'871687940031537566</t>
  </si>
  <si>
    <t>'000000000015727187</t>
  </si>
  <si>
    <t>Wendelnesseweg-Oost</t>
  </si>
  <si>
    <t>5161ZA</t>
  </si>
  <si>
    <t>'871687940032285978</t>
  </si>
  <si>
    <t>'000000000000116830</t>
  </si>
  <si>
    <t>Esdoornstraat</t>
  </si>
  <si>
    <t>5143AT</t>
  </si>
  <si>
    <t>'871687940032286494</t>
  </si>
  <si>
    <t>'000000000000116496</t>
  </si>
  <si>
    <t>Schrevelstraat</t>
  </si>
  <si>
    <t>5161AD</t>
  </si>
  <si>
    <t>'871687940032285459</t>
  </si>
  <si>
    <t>'000000000000116831</t>
  </si>
  <si>
    <t>Stadhoudersdijk</t>
  </si>
  <si>
    <t>5165RH</t>
  </si>
  <si>
    <t>'871687940032285671</t>
  </si>
  <si>
    <t>'000000000000116786</t>
  </si>
  <si>
    <t>Halvezolenpad</t>
  </si>
  <si>
    <t>5161QQ</t>
  </si>
  <si>
    <t>'871687940032286036</t>
  </si>
  <si>
    <t>'000000000000116799</t>
  </si>
  <si>
    <t>'871687940031584263</t>
  </si>
  <si>
    <t>'000000000015727129</t>
  </si>
  <si>
    <t>Marga Klompestraat</t>
  </si>
  <si>
    <t>5142MG</t>
  </si>
  <si>
    <t>'871687940032284193</t>
  </si>
  <si>
    <t>'000000000000116520</t>
  </si>
  <si>
    <t>Trampad</t>
  </si>
  <si>
    <t>1 G</t>
  </si>
  <si>
    <t>5161HK</t>
  </si>
  <si>
    <t>'871687940032285985</t>
  </si>
  <si>
    <t>'000000000000116804</t>
  </si>
  <si>
    <t>5161ML</t>
  </si>
  <si>
    <t>'871687940032285992</t>
  </si>
  <si>
    <t>'000000000000119113</t>
  </si>
  <si>
    <t>Blokenweg</t>
  </si>
  <si>
    <t>5165NR</t>
  </si>
  <si>
    <t>'871687940032286654</t>
  </si>
  <si>
    <t>'000000000000116777</t>
  </si>
  <si>
    <t>'871687940032285510</t>
  </si>
  <si>
    <t>'000000000000236352</t>
  </si>
  <si>
    <t>Prof. Nolenslaan</t>
  </si>
  <si>
    <t>5142AH</t>
  </si>
  <si>
    <t>'871687940032285862</t>
  </si>
  <si>
    <t>'000000000000116491</t>
  </si>
  <si>
    <t>Julianalaan</t>
  </si>
  <si>
    <t>5161BA</t>
  </si>
  <si>
    <t>'871687940032286029</t>
  </si>
  <si>
    <t>'000000000000116802</t>
  </si>
  <si>
    <t>Dellenweg</t>
  </si>
  <si>
    <t>5161PV</t>
  </si>
  <si>
    <t>'871687940032286142</t>
  </si>
  <si>
    <t>'000000000000361346</t>
  </si>
  <si>
    <t>Havendijk</t>
  </si>
  <si>
    <t>5165VJ</t>
  </si>
  <si>
    <t>'871687940032286463</t>
  </si>
  <si>
    <t>'000000000000119110</t>
  </si>
  <si>
    <t>Teisterbantlaan</t>
  </si>
  <si>
    <t>42 B</t>
  </si>
  <si>
    <t>5142WV</t>
  </si>
  <si>
    <t>'871687940032286562</t>
  </si>
  <si>
    <t>'000000000000116470</t>
  </si>
  <si>
    <t>'000000000000116517</t>
  </si>
  <si>
    <t>Heistraat</t>
  </si>
  <si>
    <t>5161GK</t>
  </si>
  <si>
    <t>'871687940032285466</t>
  </si>
  <si>
    <t>'000000000000116349</t>
  </si>
  <si>
    <t>Engelsestraat</t>
  </si>
  <si>
    <t>5142RB</t>
  </si>
  <si>
    <t>'871687940032285787</t>
  </si>
  <si>
    <t>'000000000000116504</t>
  </si>
  <si>
    <t>Valkenvoortweg</t>
  </si>
  <si>
    <t>5145PM</t>
  </si>
  <si>
    <t>'871687940032285916</t>
  </si>
  <si>
    <t>'000000000000062760</t>
  </si>
  <si>
    <t>Tolweg</t>
  </si>
  <si>
    <t>5161NT</t>
  </si>
  <si>
    <t>'871687940032286043</t>
  </si>
  <si>
    <t>'000000000000116372</t>
  </si>
  <si>
    <t>Goudplevier</t>
  </si>
  <si>
    <t>5165KG</t>
  </si>
  <si>
    <t>'871687940032286647</t>
  </si>
  <si>
    <t>'000000000000119129</t>
  </si>
  <si>
    <t>'871687940032285541</t>
  </si>
  <si>
    <t>'000000000000218883</t>
  </si>
  <si>
    <t>5141HE</t>
  </si>
  <si>
    <t>'871687940032286968</t>
  </si>
  <si>
    <t>'000000000000116483</t>
  </si>
  <si>
    <t>Dijkstraat</t>
  </si>
  <si>
    <t>5141JL</t>
  </si>
  <si>
    <t>'871687940032287088</t>
  </si>
  <si>
    <t>'000000000000116836</t>
  </si>
  <si>
    <t>'871687940032285923</t>
  </si>
  <si>
    <t>'000000000000116484</t>
  </si>
  <si>
    <t>Hogevaart</t>
  </si>
  <si>
    <t>5161PL</t>
  </si>
  <si>
    <t>'871687940032286296</t>
  </si>
  <si>
    <t>'000000000000116829</t>
  </si>
  <si>
    <t>Kaardebol</t>
  </si>
  <si>
    <t>15 A</t>
  </si>
  <si>
    <t>5161WH</t>
  </si>
  <si>
    <t>'871687940032285558</t>
  </si>
  <si>
    <t>'000000000000116338</t>
  </si>
  <si>
    <t>Noordstraat</t>
  </si>
  <si>
    <t>63 A</t>
  </si>
  <si>
    <t>5141JA</t>
  </si>
  <si>
    <t>'871687940032285886</t>
  </si>
  <si>
    <t>'000000000000116834</t>
  </si>
  <si>
    <t>'871687940032285596</t>
  </si>
  <si>
    <t>'000000000000116811</t>
  </si>
  <si>
    <t>Havendries</t>
  </si>
  <si>
    <t>5165VP</t>
  </si>
  <si>
    <t>'871687940032285664</t>
  </si>
  <si>
    <t>'000000000000125516</t>
  </si>
  <si>
    <t>5165CE</t>
  </si>
  <si>
    <t>'871687940032286814</t>
  </si>
  <si>
    <t>'000000000000116784</t>
  </si>
  <si>
    <t>Dick Flemmingstraat</t>
  </si>
  <si>
    <t>5161CB</t>
  </si>
  <si>
    <t>'871687940032285893</t>
  </si>
  <si>
    <t>'000000000007418275</t>
  </si>
  <si>
    <t>Molenstraat</t>
  </si>
  <si>
    <t>5161TM</t>
  </si>
  <si>
    <t>'871687940032285909</t>
  </si>
  <si>
    <t>'000000000007376149</t>
  </si>
  <si>
    <t>5165AJ</t>
  </si>
  <si>
    <t>'871687940032286395</t>
  </si>
  <si>
    <t>'000000000000119130</t>
  </si>
  <si>
    <t>Benedenkerkstraat</t>
  </si>
  <si>
    <t>5165CC</t>
  </si>
  <si>
    <t>'871687940032286500</t>
  </si>
  <si>
    <t>'000000000000116788</t>
  </si>
  <si>
    <t>Spangenstraat</t>
  </si>
  <si>
    <t>5165CZ</t>
  </si>
  <si>
    <t>'871687940032286685</t>
  </si>
  <si>
    <t>'000000000000116778</t>
  </si>
  <si>
    <t>5 C</t>
  </si>
  <si>
    <t>'871687940032286784</t>
  </si>
  <si>
    <t>'000000000000116779</t>
  </si>
  <si>
    <t>'871687940032286951</t>
  </si>
  <si>
    <t>'000000000000116813</t>
  </si>
  <si>
    <t>Willem van Gentsvaart</t>
  </si>
  <si>
    <t>5161AV</t>
  </si>
  <si>
    <t>'871687940032286005</t>
  </si>
  <si>
    <t>'000000000007196684</t>
  </si>
  <si>
    <t>Kempenlandlaan</t>
  </si>
  <si>
    <t>5144EB</t>
  </si>
  <si>
    <t>'871687940032287156</t>
  </si>
  <si>
    <t>'000000000000116807</t>
  </si>
  <si>
    <t>Mendelssohnstraat</t>
  </si>
  <si>
    <t>5144GD</t>
  </si>
  <si>
    <t>'871687940032287163</t>
  </si>
  <si>
    <t>'000000000000116821</t>
  </si>
  <si>
    <t>'871687940032287170</t>
  </si>
  <si>
    <t>'000000000007135194</t>
  </si>
  <si>
    <t>Prof. Keesomweg</t>
  </si>
  <si>
    <t>5144NM</t>
  </si>
  <si>
    <t>'871687940032287187</t>
  </si>
  <si>
    <t>'000000000000116820</t>
  </si>
  <si>
    <t>Karl Millockerstraat</t>
  </si>
  <si>
    <t>5144TG</t>
  </si>
  <si>
    <t>'871687940032287194</t>
  </si>
  <si>
    <t>'000000000000116790</t>
  </si>
  <si>
    <t>Hoofdkorfweg</t>
  </si>
  <si>
    <t>5145PN</t>
  </si>
  <si>
    <t>'871687940032287217</t>
  </si>
  <si>
    <t>'000000000007269998</t>
  </si>
  <si>
    <t>5141KA</t>
  </si>
  <si>
    <t>'871687940032287224</t>
  </si>
  <si>
    <t>'000000000000116480</t>
  </si>
  <si>
    <t>Alexander Voormolenstr</t>
  </si>
  <si>
    <t>5144VG</t>
  </si>
  <si>
    <t>'871687940032287248</t>
  </si>
  <si>
    <t>'000000000000116789</t>
  </si>
  <si>
    <t>Richard Wagnerstraat</t>
  </si>
  <si>
    <t>5144GM</t>
  </si>
  <si>
    <t>'871687940032287255</t>
  </si>
  <si>
    <t>'000000000000116418</t>
  </si>
  <si>
    <t>Johannes Vermeerlaan</t>
  </si>
  <si>
    <t>5143GK</t>
  </si>
  <si>
    <t>'871687940032287279</t>
  </si>
  <si>
    <t>'000000000000116795</t>
  </si>
  <si>
    <t>Verdistraat</t>
  </si>
  <si>
    <t>1 K</t>
  </si>
  <si>
    <t>5144XP</t>
  </si>
  <si>
    <t>'871687940032287309</t>
  </si>
  <si>
    <t>'000000000000116840</t>
  </si>
  <si>
    <t>5144XS</t>
  </si>
  <si>
    <t>'871687940032287323</t>
  </si>
  <si>
    <t>'000000000000116839</t>
  </si>
  <si>
    <t>Meerdijk</t>
  </si>
  <si>
    <t>5144NL</t>
  </si>
  <si>
    <t>'871687940032287361</t>
  </si>
  <si>
    <t>'000000000000116822</t>
  </si>
  <si>
    <t>Europaplein</t>
  </si>
  <si>
    <t>5142CH</t>
  </si>
  <si>
    <t>'871687940032287378</t>
  </si>
  <si>
    <t>'000000000000116492</t>
  </si>
  <si>
    <t>Distelplein</t>
  </si>
  <si>
    <t>18 A</t>
  </si>
  <si>
    <t>5143CD</t>
  </si>
  <si>
    <t>'871687940032287392</t>
  </si>
  <si>
    <t>'000000000000116486</t>
  </si>
  <si>
    <t>'871687940032287415</t>
  </si>
  <si>
    <t>'000000000000062761</t>
  </si>
  <si>
    <t>Willem Marisstraat</t>
  </si>
  <si>
    <t>5143HH</t>
  </si>
  <si>
    <t>'871687940032287439</t>
  </si>
  <si>
    <t>'000000000000116482</t>
  </si>
  <si>
    <t>'871687940032287453</t>
  </si>
  <si>
    <t>'000000000000116791</t>
  </si>
  <si>
    <t>Margrietstraat</t>
  </si>
  <si>
    <t>5141GM</t>
  </si>
  <si>
    <t>'871687940032287460</t>
  </si>
  <si>
    <t>'000000000000116417</t>
  </si>
  <si>
    <t>23 A</t>
  </si>
  <si>
    <t>'871687940032287484</t>
  </si>
  <si>
    <t>'000000000000116815</t>
  </si>
  <si>
    <t>5142MC</t>
  </si>
  <si>
    <t>'871687940032287491</t>
  </si>
  <si>
    <t>'000000000000116459</t>
  </si>
  <si>
    <t>5143JH</t>
  </si>
  <si>
    <t>'871687940032287507</t>
  </si>
  <si>
    <t>'000000000000116794</t>
  </si>
  <si>
    <t>'871687940032287514</t>
  </si>
  <si>
    <t>'000000000000116489</t>
  </si>
  <si>
    <t>7 B</t>
  </si>
  <si>
    <t>'871687940032287521</t>
  </si>
  <si>
    <t>'000000000000116814</t>
  </si>
  <si>
    <t>Havenweg</t>
  </si>
  <si>
    <t>5145NJ</t>
  </si>
  <si>
    <t>'871687940032287538</t>
  </si>
  <si>
    <t>'000000000000116837</t>
  </si>
  <si>
    <t>Zanddonkweg</t>
  </si>
  <si>
    <t>5144NX</t>
  </si>
  <si>
    <t>'871687940032287552</t>
  </si>
  <si>
    <t>'000000000000116838</t>
  </si>
  <si>
    <t>Anna van Burenstraat</t>
  </si>
  <si>
    <t>5141DM</t>
  </si>
  <si>
    <t>'871687940032287569</t>
  </si>
  <si>
    <t>'000000000000116474</t>
  </si>
  <si>
    <t>Joan Blaeulaan</t>
  </si>
  <si>
    <t>5141ME</t>
  </si>
  <si>
    <t>'871687940032287576</t>
  </si>
  <si>
    <t>'000000000000116481</t>
  </si>
  <si>
    <t>WILHELMINASTRAAT</t>
  </si>
  <si>
    <t>4 Z</t>
  </si>
  <si>
    <t>5141HK</t>
  </si>
  <si>
    <t>'871687940032287583</t>
  </si>
  <si>
    <t>'000000000000116793</t>
  </si>
  <si>
    <t>'871687940032287590</t>
  </si>
  <si>
    <t>'000000000000116501</t>
  </si>
  <si>
    <t>Willem Alexanderhof</t>
  </si>
  <si>
    <t>47 A</t>
  </si>
  <si>
    <t>5141DJ</t>
  </si>
  <si>
    <t>'871687940032287606</t>
  </si>
  <si>
    <t>'000000000000116819</t>
  </si>
  <si>
    <t>Wim Sonneveldstraat</t>
  </si>
  <si>
    <t>29 A</t>
  </si>
  <si>
    <t>5144ZM</t>
  </si>
  <si>
    <t>'871687940032287613</t>
  </si>
  <si>
    <t>'000000000000116824</t>
  </si>
  <si>
    <t>'871687940032287620</t>
  </si>
  <si>
    <t>'000000000000116420</t>
  </si>
  <si>
    <t>Plantlust</t>
  </si>
  <si>
    <t>5141SL</t>
  </si>
  <si>
    <t>'871687940032287644</t>
  </si>
  <si>
    <t>'000000000000116479</t>
  </si>
  <si>
    <t>Energieweg</t>
  </si>
  <si>
    <t>5145NW</t>
  </si>
  <si>
    <t>'871687940032287668</t>
  </si>
  <si>
    <t>'000000000000116805</t>
  </si>
  <si>
    <t>Mr. Van Coothstraat</t>
  </si>
  <si>
    <t>'871687940032287675</t>
  </si>
  <si>
    <t>'000000000000116471</t>
  </si>
  <si>
    <t>'871687940032287699</t>
  </si>
  <si>
    <t>'000000000000116833</t>
  </si>
  <si>
    <t>'871687940032287705</t>
  </si>
  <si>
    <t>'000000000000149039</t>
  </si>
  <si>
    <t>De Jonghestraat</t>
  </si>
  <si>
    <t>5142WS</t>
  </si>
  <si>
    <t>'871687940032287712</t>
  </si>
  <si>
    <t>'000000000000116519</t>
  </si>
  <si>
    <t>Kloosterweg</t>
  </si>
  <si>
    <t>5144CA</t>
  </si>
  <si>
    <t>'871687940032287736</t>
  </si>
  <si>
    <t>'000000000000116835</t>
  </si>
  <si>
    <t>Burg van der Klokkenlaan</t>
  </si>
  <si>
    <t>5141EE</t>
  </si>
  <si>
    <t>'871687940032287743</t>
  </si>
  <si>
    <t>'000000000015634804</t>
  </si>
  <si>
    <t>'871687940032287750</t>
  </si>
  <si>
    <t>'000000000000116516</t>
  </si>
  <si>
    <t>Laageinde</t>
  </si>
  <si>
    <t>5142EH</t>
  </si>
  <si>
    <t>'871687940032287767</t>
  </si>
  <si>
    <t>'000000000000116495</t>
  </si>
  <si>
    <t>Putstraat</t>
  </si>
  <si>
    <t>5142RL</t>
  </si>
  <si>
    <t>'871687940032287774</t>
  </si>
  <si>
    <t>'000000000000116463</t>
  </si>
  <si>
    <t>Floris V-laan</t>
  </si>
  <si>
    <t>11 H</t>
  </si>
  <si>
    <t>5141BA</t>
  </si>
  <si>
    <t>'871687940032287781</t>
  </si>
  <si>
    <t>'000000000000116467</t>
  </si>
  <si>
    <t>Vijverlaan</t>
  </si>
  <si>
    <t>5143NH</t>
  </si>
  <si>
    <t>'871687940032287798</t>
  </si>
  <si>
    <t>'000000000000116493</t>
  </si>
  <si>
    <t>Gelrelaan</t>
  </si>
  <si>
    <t>5144CP</t>
  </si>
  <si>
    <t>'871687940032287804</t>
  </si>
  <si>
    <t>'000000000000116808</t>
  </si>
  <si>
    <t>'871687940032287811</t>
  </si>
  <si>
    <t>'000000000000116503</t>
  </si>
  <si>
    <t>5145NS</t>
  </si>
  <si>
    <t>'871687940032287828</t>
  </si>
  <si>
    <t>'000000000000119094</t>
  </si>
  <si>
    <t>'871687940032287835</t>
  </si>
  <si>
    <t>'000000000000116478</t>
  </si>
  <si>
    <t>Van Lovenlaan</t>
  </si>
  <si>
    <t>5142VG</t>
  </si>
  <si>
    <t>'871687940032287842</t>
  </si>
  <si>
    <t>'000000000000116460</t>
  </si>
  <si>
    <t>Pompweg</t>
  </si>
  <si>
    <t>5145NC</t>
  </si>
  <si>
    <t>'871687940032287859</t>
  </si>
  <si>
    <t>'000000000000116419</t>
  </si>
  <si>
    <t>'871687940032287866</t>
  </si>
  <si>
    <t>'000000000000119093</t>
  </si>
  <si>
    <t>Loondonk</t>
  </si>
  <si>
    <t>5141BN</t>
  </si>
  <si>
    <t>'871687940032287873</t>
  </si>
  <si>
    <t>'000000000000116477</t>
  </si>
  <si>
    <t>'871687940032287880</t>
  </si>
  <si>
    <t>'000000000000199995</t>
  </si>
  <si>
    <t>Sint Antoniusstraat</t>
  </si>
  <si>
    <t>5144AD</t>
  </si>
  <si>
    <t>'871687940032293430</t>
  </si>
  <si>
    <t>'000000000000119095</t>
  </si>
  <si>
    <t>'871687940032950371</t>
  </si>
  <si>
    <t>'000000000000049668</t>
  </si>
  <si>
    <t>Mechie Trommelenweg</t>
  </si>
  <si>
    <t>5145ND</t>
  </si>
  <si>
    <t>'871687940032984369</t>
  </si>
  <si>
    <t>'000000000000432331</t>
  </si>
  <si>
    <t>'871687940032984390</t>
  </si>
  <si>
    <t>'000000000000079071</t>
  </si>
  <si>
    <t>Gansoyensesteeg</t>
  </si>
  <si>
    <t>5145PX</t>
  </si>
  <si>
    <t>'871687940033390442</t>
  </si>
  <si>
    <t>'000000000000274418</t>
  </si>
  <si>
    <t>5144AM</t>
  </si>
  <si>
    <t>'871687940033426462</t>
  </si>
  <si>
    <t>'000000000032765316</t>
  </si>
  <si>
    <t>Burg de Geusstraat</t>
  </si>
  <si>
    <t>5146EB</t>
  </si>
  <si>
    <t>'871687940033426493</t>
  </si>
  <si>
    <t>'000000000000314476</t>
  </si>
  <si>
    <t>'871687940033841005</t>
  </si>
  <si>
    <t>'000000000007135163</t>
  </si>
  <si>
    <t>'871687940033841616</t>
  </si>
  <si>
    <t>'000000000007135162</t>
  </si>
  <si>
    <t>Vijzelweg</t>
  </si>
  <si>
    <t>5145NK</t>
  </si>
  <si>
    <t>'871687940033953210</t>
  </si>
  <si>
    <t>'000000000007269991</t>
  </si>
  <si>
    <t>'t Vaartje</t>
  </si>
  <si>
    <t>5165NC</t>
  </si>
  <si>
    <t>'871687940034001033</t>
  </si>
  <si>
    <t>'000000000000064855</t>
  </si>
  <si>
    <t>'871687940034037094</t>
  </si>
  <si>
    <t>'000000000000062928</t>
  </si>
  <si>
    <t>5144AL</t>
  </si>
  <si>
    <t>'871687940034102143</t>
  </si>
  <si>
    <t>'000000000007334315</t>
  </si>
  <si>
    <t>Van Der Duinstraat</t>
  </si>
  <si>
    <t>5161BN</t>
  </si>
  <si>
    <t>'871687940034194834</t>
  </si>
  <si>
    <t>'000000000007175198</t>
  </si>
  <si>
    <t>De Gaard</t>
  </si>
  <si>
    <t>5146AW</t>
  </si>
  <si>
    <t>'871715423500000027</t>
  </si>
  <si>
    <t>'000000000000009083</t>
  </si>
  <si>
    <t>GemWaalwijkPark</t>
  </si>
  <si>
    <t>'871687940030544954</t>
  </si>
  <si>
    <t>'000000000015533326</t>
  </si>
  <si>
    <t>van Schijndelstraat</t>
  </si>
  <si>
    <t>5145RG</t>
  </si>
  <si>
    <t>'871687940031236100</t>
  </si>
  <si>
    <t>'000000000000121392</t>
  </si>
  <si>
    <t>'871687940031295893</t>
  </si>
  <si>
    <t>'000000000051173102</t>
  </si>
  <si>
    <t>GemWaalwijkRio</t>
  </si>
  <si>
    <t>'871687940034016426</t>
  </si>
  <si>
    <t>Jacob van Deventerstraat</t>
  </si>
  <si>
    <t>5141MV</t>
  </si>
  <si>
    <t>'871687940004458362</t>
  </si>
  <si>
    <t>'000000000015239364</t>
  </si>
  <si>
    <t>'871687940004459529</t>
  </si>
  <si>
    <t>'000000000000284751</t>
  </si>
  <si>
    <t>H.N. Freericksstraat</t>
  </si>
  <si>
    <t>5165ES</t>
  </si>
  <si>
    <t>'871687940004459765</t>
  </si>
  <si>
    <t>'000000000051263151</t>
  </si>
  <si>
    <t>'871687940004470579</t>
  </si>
  <si>
    <t>'000000000051228954</t>
  </si>
  <si>
    <t>'871687940004470593</t>
  </si>
  <si>
    <t>'000000000051228334</t>
  </si>
  <si>
    <t>Burg Brokkenstraat</t>
  </si>
  <si>
    <t>5141BJ</t>
  </si>
  <si>
    <t>'871687940004476366</t>
  </si>
  <si>
    <t>'000000000051228344</t>
  </si>
  <si>
    <t>'871687940004499662</t>
  </si>
  <si>
    <t>'000000000016695922</t>
  </si>
  <si>
    <t>'871687940004514914</t>
  </si>
  <si>
    <t>'000000000051263338</t>
  </si>
  <si>
    <t>'871687940004564056</t>
  </si>
  <si>
    <t>'000000000051228156</t>
  </si>
  <si>
    <t>5144ZR</t>
  </si>
  <si>
    <t>'871687940004575939</t>
  </si>
  <si>
    <t>'000000000051228132</t>
  </si>
  <si>
    <t>5144GC</t>
  </si>
  <si>
    <t>'871687940004578268</t>
  </si>
  <si>
    <t>'000000000051228319</t>
  </si>
  <si>
    <t>Johannes van Breestraat</t>
  </si>
  <si>
    <t>5144VL</t>
  </si>
  <si>
    <t>'871687940004578275</t>
  </si>
  <si>
    <t>'000000000051086708</t>
  </si>
  <si>
    <t>Anton Brucknersingel</t>
  </si>
  <si>
    <t>5144HC</t>
  </si>
  <si>
    <t>'871687940004582128</t>
  </si>
  <si>
    <t>'000000000051263347</t>
  </si>
  <si>
    <t>'871687940004582753</t>
  </si>
  <si>
    <t>'000000000051263348</t>
  </si>
  <si>
    <t>'871687940004607364</t>
  </si>
  <si>
    <t>'000000000015237529</t>
  </si>
  <si>
    <t>'871687940004611194</t>
  </si>
  <si>
    <t>'000000000051228346</t>
  </si>
  <si>
    <t>'871687940004611231</t>
  </si>
  <si>
    <t>'000000000051263337</t>
  </si>
  <si>
    <t>'871687940004611286</t>
  </si>
  <si>
    <t>'000000000051263328</t>
  </si>
  <si>
    <t>5161AT</t>
  </si>
  <si>
    <t>'871687940004692803</t>
  </si>
  <si>
    <t>'000000000000309912</t>
  </si>
  <si>
    <t>Beukenlaan</t>
  </si>
  <si>
    <t>5161TR</t>
  </si>
  <si>
    <t>'871687940004696559</t>
  </si>
  <si>
    <t>'000000000000432299</t>
  </si>
  <si>
    <t>'871687940004697310</t>
  </si>
  <si>
    <t>'000000000000231681</t>
  </si>
  <si>
    <t>Burg Meijerstraat</t>
  </si>
  <si>
    <t>5161EN</t>
  </si>
  <si>
    <t>'871687940004700867</t>
  </si>
  <si>
    <t>'000000000000309374</t>
  </si>
  <si>
    <t>5161GD</t>
  </si>
  <si>
    <t>'871687940004702847</t>
  </si>
  <si>
    <t>'000000000000309406</t>
  </si>
  <si>
    <t>5161GE</t>
  </si>
  <si>
    <t>'871687940004703158</t>
  </si>
  <si>
    <t>'000000000000309391</t>
  </si>
  <si>
    <t>Sprangsevaart</t>
  </si>
  <si>
    <t>5161JW</t>
  </si>
  <si>
    <t>'871687940004709068</t>
  </si>
  <si>
    <t>'000000000051354685</t>
  </si>
  <si>
    <t>'871687940004709891</t>
  </si>
  <si>
    <t>'000000000000123308</t>
  </si>
  <si>
    <t>'871687940004709952</t>
  </si>
  <si>
    <t>'000000000000212895</t>
  </si>
  <si>
    <t>'871687940004710019</t>
  </si>
  <si>
    <t>'000000000000292370</t>
  </si>
  <si>
    <t>'871687940004710033</t>
  </si>
  <si>
    <t>'000000000000309375</t>
  </si>
  <si>
    <t>'871687940004710101</t>
  </si>
  <si>
    <t>'000000000000309377</t>
  </si>
  <si>
    <t>5161NV</t>
  </si>
  <si>
    <t>'871687940004710200</t>
  </si>
  <si>
    <t>'000000000051263093</t>
  </si>
  <si>
    <t>'871687940004710224</t>
  </si>
  <si>
    <t>'000000000000120218</t>
  </si>
  <si>
    <t>'871687940004710385</t>
  </si>
  <si>
    <t>'000000000000087148</t>
  </si>
  <si>
    <t>Haven</t>
  </si>
  <si>
    <t>5161PB</t>
  </si>
  <si>
    <t>'871687940004710415</t>
  </si>
  <si>
    <t>'000000000000309409</t>
  </si>
  <si>
    <t>'871687940004710675</t>
  </si>
  <si>
    <t>'000000000031143505</t>
  </si>
  <si>
    <t>5161PD</t>
  </si>
  <si>
    <t>'871687940004710804</t>
  </si>
  <si>
    <t>'000000000000309257</t>
  </si>
  <si>
    <t>'871687940004711283</t>
  </si>
  <si>
    <t>'000000000000309256</t>
  </si>
  <si>
    <t>'871687940004711320</t>
  </si>
  <si>
    <t>'000000000015529136</t>
  </si>
  <si>
    <t>'871687940004711450</t>
  </si>
  <si>
    <t>'000000000000254405</t>
  </si>
  <si>
    <t>'871687940004711528</t>
  </si>
  <si>
    <t>'000000000015057956</t>
  </si>
  <si>
    <t>5161PJ</t>
  </si>
  <si>
    <t>'871687940004711597</t>
  </si>
  <si>
    <t>'000000000015209876</t>
  </si>
  <si>
    <t>'871687940004711696</t>
  </si>
  <si>
    <t>'000000000000368108</t>
  </si>
  <si>
    <t>'871687940004711801</t>
  </si>
  <si>
    <t>'000000000000231697</t>
  </si>
  <si>
    <t>'871687940004711887</t>
  </si>
  <si>
    <t>'000000000000231695</t>
  </si>
  <si>
    <t>'871687940004711993</t>
  </si>
  <si>
    <t>'000000000000231696</t>
  </si>
  <si>
    <t>5161PN</t>
  </si>
  <si>
    <t>'871687940004712358</t>
  </si>
  <si>
    <t>'000000000051351285</t>
  </si>
  <si>
    <t>'871687940004712471</t>
  </si>
  <si>
    <t>'000000000000309408</t>
  </si>
  <si>
    <t>5161RE</t>
  </si>
  <si>
    <t>'871687940004712556</t>
  </si>
  <si>
    <t>'000000000000255847</t>
  </si>
  <si>
    <t>'871687940004712631</t>
  </si>
  <si>
    <t>'000000000051905243</t>
  </si>
  <si>
    <t>'871687940004712686</t>
  </si>
  <si>
    <t>'000000000000231694</t>
  </si>
  <si>
    <t>5161RL</t>
  </si>
  <si>
    <t>'871687940004712860</t>
  </si>
  <si>
    <t>'000000000000292373</t>
  </si>
  <si>
    <t>1e Wittedijk</t>
  </si>
  <si>
    <t>5161RP</t>
  </si>
  <si>
    <t>'871687940004713065</t>
  </si>
  <si>
    <t>'000000000000231678</t>
  </si>
  <si>
    <t>5161RS</t>
  </si>
  <si>
    <t>'871687940004713201</t>
  </si>
  <si>
    <t>'000000000000292598</t>
  </si>
  <si>
    <t>Esdoornlaan</t>
  </si>
  <si>
    <t>5161TV</t>
  </si>
  <si>
    <t>'871687940004716547</t>
  </si>
  <si>
    <t>'000000000000335443</t>
  </si>
  <si>
    <t>Oudestraat</t>
  </si>
  <si>
    <t>5161TB</t>
  </si>
  <si>
    <t>'871687940004716783</t>
  </si>
  <si>
    <t>'000000000015355980</t>
  </si>
  <si>
    <t>Luzerne</t>
  </si>
  <si>
    <t>5161WD</t>
  </si>
  <si>
    <t>'871687940004723002</t>
  </si>
  <si>
    <t>'000000000000400837</t>
  </si>
  <si>
    <t>Schoolstraat</t>
  </si>
  <si>
    <t>5161ZD</t>
  </si>
  <si>
    <t>'871687940004729608</t>
  </si>
  <si>
    <t>'000000000000309894</t>
  </si>
  <si>
    <t>'871687940004730642</t>
  </si>
  <si>
    <t>'000000000015358889</t>
  </si>
  <si>
    <t>Schotse Hooglandersstr</t>
  </si>
  <si>
    <t>5165AE</t>
  </si>
  <si>
    <t>'871687940004731458</t>
  </si>
  <si>
    <t>'000000000000305675</t>
  </si>
  <si>
    <t>5165AK</t>
  </si>
  <si>
    <t>'871687940004732356</t>
  </si>
  <si>
    <t>'000000000051263138</t>
  </si>
  <si>
    <t>Scharlo</t>
  </si>
  <si>
    <t>5165NG</t>
  </si>
  <si>
    <t>'871687940004743871</t>
  </si>
  <si>
    <t>'000000000051263077</t>
  </si>
  <si>
    <t>Hooiweg</t>
  </si>
  <si>
    <t>5165NL</t>
  </si>
  <si>
    <t>'871687940004744359</t>
  </si>
  <si>
    <t>'000000000000119015</t>
  </si>
  <si>
    <t>'871687940004744823</t>
  </si>
  <si>
    <t>'000000000051288460</t>
  </si>
  <si>
    <t>'871687940004744861</t>
  </si>
  <si>
    <t>'000000000015358958</t>
  </si>
  <si>
    <t>'871687940004744991</t>
  </si>
  <si>
    <t>'000000000015357207</t>
  </si>
  <si>
    <t>5165RG</t>
  </si>
  <si>
    <t>'871687940004745769</t>
  </si>
  <si>
    <t>'000000000051263092</t>
  </si>
  <si>
    <t>Kerkvaartsestraat</t>
  </si>
  <si>
    <t>5165VL</t>
  </si>
  <si>
    <t>'871687940004749804</t>
  </si>
  <si>
    <t>'000000000051263107</t>
  </si>
  <si>
    <t>5165VN</t>
  </si>
  <si>
    <t>'871687940004750169</t>
  </si>
  <si>
    <t>'000000000051288424</t>
  </si>
  <si>
    <t>Rietzanger</t>
  </si>
  <si>
    <t>5165KP</t>
  </si>
  <si>
    <t>'871687940004751371</t>
  </si>
  <si>
    <t>'000000000051263120</t>
  </si>
  <si>
    <t>5161TA</t>
  </si>
  <si>
    <t>'871687940009614343</t>
  </si>
  <si>
    <t>'000000000000309897</t>
  </si>
  <si>
    <t>5141SJ</t>
  </si>
  <si>
    <t>'871687940009627848</t>
  </si>
  <si>
    <t>'000000000051228161</t>
  </si>
  <si>
    <t>'871687940009645576</t>
  </si>
  <si>
    <t>'000000000051228158</t>
  </si>
  <si>
    <t>5161BC</t>
  </si>
  <si>
    <t>'871687940030048032</t>
  </si>
  <si>
    <t>'000000000015357233</t>
  </si>
  <si>
    <t>'871687940030105261</t>
  </si>
  <si>
    <t>'000000000051228144</t>
  </si>
  <si>
    <t>'871687940030122688</t>
  </si>
  <si>
    <t>'000000000051288439</t>
  </si>
  <si>
    <t>'871687940030216998</t>
  </si>
  <si>
    <t>'000000000051263282</t>
  </si>
  <si>
    <t>'871687940030233933</t>
  </si>
  <si>
    <t>'000000000051228157</t>
  </si>
  <si>
    <t>'871687940030294248</t>
  </si>
  <si>
    <t>'000000000051228187</t>
  </si>
  <si>
    <t>Mannenbeemdweg</t>
  </si>
  <si>
    <t>5145PL</t>
  </si>
  <si>
    <t>'871687940030294255</t>
  </si>
  <si>
    <t>'000000000051228147</t>
  </si>
  <si>
    <t>'871687940030294262</t>
  </si>
  <si>
    <t>'000000000051228191</t>
  </si>
  <si>
    <t>'871687940030294279</t>
  </si>
  <si>
    <t>'000000000000079141</t>
  </si>
  <si>
    <t>'871687940030294293</t>
  </si>
  <si>
    <t>'000000000051263330</t>
  </si>
  <si>
    <t>5161PM</t>
  </si>
  <si>
    <t>'871687940030294316</t>
  </si>
  <si>
    <t>'000000000051354681</t>
  </si>
  <si>
    <t>'871687940030376029</t>
  </si>
  <si>
    <t>'000000000051228111</t>
  </si>
  <si>
    <t>'871687940030384918</t>
  </si>
  <si>
    <t>'000000000051228107</t>
  </si>
  <si>
    <t>'871687940030438154</t>
  </si>
  <si>
    <t>'000000000051263152</t>
  </si>
  <si>
    <t>5165AH</t>
  </si>
  <si>
    <t>'871687940030574449</t>
  </si>
  <si>
    <t>'000000000051263149</t>
  </si>
  <si>
    <t>5141EG</t>
  </si>
  <si>
    <t>'871687940030675320</t>
  </si>
  <si>
    <t>'000000000051228173</t>
  </si>
  <si>
    <t>Kloosterwerf</t>
  </si>
  <si>
    <t>5141GN</t>
  </si>
  <si>
    <t>'871687940030704419</t>
  </si>
  <si>
    <t>'000000000051228333</t>
  </si>
  <si>
    <t>5161XJ</t>
  </si>
  <si>
    <t>'871687940030722086</t>
  </si>
  <si>
    <t>'000000000000231736</t>
  </si>
  <si>
    <t>Eikendonklaan</t>
  </si>
  <si>
    <t>5143NG</t>
  </si>
  <si>
    <t>'871687940030774917</t>
  </si>
  <si>
    <t>'000000000040392884</t>
  </si>
  <si>
    <t>Max Bruchstraat</t>
  </si>
  <si>
    <t>5144GJ</t>
  </si>
  <si>
    <t>'871687940030955460</t>
  </si>
  <si>
    <t>'000000000051228126</t>
  </si>
  <si>
    <t>'871687940031091815</t>
  </si>
  <si>
    <t>'000000000051263078</t>
  </si>
  <si>
    <t>'871687940031092904</t>
  </si>
  <si>
    <t>'000000000051228115</t>
  </si>
  <si>
    <t>'871687940031140506</t>
  </si>
  <si>
    <t>'000000000051228392</t>
  </si>
  <si>
    <t>'871687940031167640</t>
  </si>
  <si>
    <t>'000000000051228345</t>
  </si>
  <si>
    <t>Stationslaan</t>
  </si>
  <si>
    <t>5165TT</t>
  </si>
  <si>
    <t>'871687940031243276</t>
  </si>
  <si>
    <t>'000000000051288467</t>
  </si>
  <si>
    <t>'871687940031377636</t>
  </si>
  <si>
    <t>'000000000051263106</t>
  </si>
  <si>
    <t>'871687940031400198</t>
  </si>
  <si>
    <t>'000000000051263915</t>
  </si>
  <si>
    <t>Noorder Parallelweg</t>
  </si>
  <si>
    <t>5141GA</t>
  </si>
  <si>
    <t>'871687940031403960</t>
  </si>
  <si>
    <t>'000000000051228318</t>
  </si>
  <si>
    <t>Andre Brokxstraat</t>
  </si>
  <si>
    <t>5165BJ</t>
  </si>
  <si>
    <t>'871687940031433929</t>
  </si>
  <si>
    <t>'000000000051263919</t>
  </si>
  <si>
    <t>Koetshuislaan</t>
  </si>
  <si>
    <t>5146BS</t>
  </si>
  <si>
    <t>'871687940031518411</t>
  </si>
  <si>
    <t>'000000000051264449</t>
  </si>
  <si>
    <t>5146AR</t>
  </si>
  <si>
    <t>'871687940031571089</t>
  </si>
  <si>
    <t>'000000000051228118</t>
  </si>
  <si>
    <t>Cesar Francklaan</t>
  </si>
  <si>
    <t>5144WE</t>
  </si>
  <si>
    <t>'871687940031619101</t>
  </si>
  <si>
    <t>'000000000051086425</t>
  </si>
  <si>
    <t>Het Fort</t>
  </si>
  <si>
    <t>5146CK</t>
  </si>
  <si>
    <t>'871687940031732992</t>
  </si>
  <si>
    <t>'000000000015842845</t>
  </si>
  <si>
    <t>20 A</t>
  </si>
  <si>
    <t>'871687940031945606</t>
  </si>
  <si>
    <t>'000000000051086172</t>
  </si>
  <si>
    <t>Kleiweg</t>
  </si>
  <si>
    <t>'871687940031959573</t>
  </si>
  <si>
    <t>'000000000015625361</t>
  </si>
  <si>
    <t>Burg van Prooijenstraat</t>
  </si>
  <si>
    <t>5146DB</t>
  </si>
  <si>
    <t>'871687940031972336</t>
  </si>
  <si>
    <t>'000000000051403003</t>
  </si>
  <si>
    <t>Hertog Janpark</t>
  </si>
  <si>
    <t>5141BG</t>
  </si>
  <si>
    <t>'871687940031992501</t>
  </si>
  <si>
    <t>'000000000000355495</t>
  </si>
  <si>
    <t>'871687940032060421</t>
  </si>
  <si>
    <t>'000000000015358865</t>
  </si>
  <si>
    <t>'871687940032342558</t>
  </si>
  <si>
    <t>'000000000031143012</t>
  </si>
  <si>
    <t>Vooreinde</t>
  </si>
  <si>
    <t>5142EW</t>
  </si>
  <si>
    <t>'871687940032826805</t>
  </si>
  <si>
    <t>'000000000000013858</t>
  </si>
  <si>
    <t>De Kroonweg</t>
  </si>
  <si>
    <t>5145NH</t>
  </si>
  <si>
    <t>'871687940033069829</t>
  </si>
  <si>
    <t>'000000000000368097</t>
  </si>
  <si>
    <t>Schouwslootweg</t>
  </si>
  <si>
    <t>5145PG</t>
  </si>
  <si>
    <t>'871687940033578192</t>
  </si>
  <si>
    <t>'000000000000491783</t>
  </si>
  <si>
    <t>Van Iersel en Witloxweg</t>
  </si>
  <si>
    <t>5145MB</t>
  </si>
  <si>
    <t>'871687940033579700</t>
  </si>
  <si>
    <t>'000000000007166097</t>
  </si>
  <si>
    <t>'871687940033726708</t>
  </si>
  <si>
    <t>'000000000007161479</t>
  </si>
  <si>
    <t>Krayenhofflaan</t>
  </si>
  <si>
    <t>5141AP</t>
  </si>
  <si>
    <t>'000000000000123328</t>
  </si>
  <si>
    <t>'871687940034164318</t>
  </si>
  <si>
    <t>'000000000007287211</t>
  </si>
  <si>
    <t>Enexis Limburg</t>
  </si>
  <si>
    <t>'871688540031260380</t>
  </si>
  <si>
    <t>'000000000000151520</t>
  </si>
  <si>
    <t>'871715423500000447</t>
  </si>
  <si>
    <t>'000000000051228986</t>
  </si>
  <si>
    <t>GemWaalwijkVRI</t>
  </si>
  <si>
    <t>'871687940032451915</t>
  </si>
  <si>
    <t>NIEUWE VAART</t>
  </si>
  <si>
    <t>5161DG</t>
  </si>
  <si>
    <t>'871687940004455774</t>
  </si>
  <si>
    <t>'871687940004455781</t>
  </si>
  <si>
    <t>'871687940004455798</t>
  </si>
  <si>
    <t>Wilhelminastraat</t>
  </si>
  <si>
    <t>'871687940004459628</t>
  </si>
  <si>
    <t>'000000000015154556</t>
  </si>
  <si>
    <t>'871687940004483616</t>
  </si>
  <si>
    <t>St. Antoniusstraat</t>
  </si>
  <si>
    <t>5144AA</t>
  </si>
  <si>
    <t>'871687940004485290</t>
  </si>
  <si>
    <t>'000000000051200935</t>
  </si>
  <si>
    <t>Burgemeester Smeelelaan</t>
  </si>
  <si>
    <t>5144AS</t>
  </si>
  <si>
    <t>'871687940004531485</t>
  </si>
  <si>
    <t>'000000000051260154</t>
  </si>
  <si>
    <t>5142RN</t>
  </si>
  <si>
    <t>'871687940004531973</t>
  </si>
  <si>
    <t>'000000000000062699</t>
  </si>
  <si>
    <t>5144CB</t>
  </si>
  <si>
    <t>'871687940004571986</t>
  </si>
  <si>
    <t>'000000000000520383</t>
  </si>
  <si>
    <t>Burg van de Klokkenlaan</t>
  </si>
  <si>
    <t>'871687940004582104</t>
  </si>
  <si>
    <t>'000000000051260110</t>
  </si>
  <si>
    <t>Lotharingenstraat</t>
  </si>
  <si>
    <t>5144EW</t>
  </si>
  <si>
    <t>'871687940004583040</t>
  </si>
  <si>
    <t>'000000000051202695</t>
  </si>
  <si>
    <t>'871687940004583798</t>
  </si>
  <si>
    <t>'000000000015990211</t>
  </si>
  <si>
    <t>'871687940004583835</t>
  </si>
  <si>
    <t>'000000000017700963</t>
  </si>
  <si>
    <t>Mozartlaan</t>
  </si>
  <si>
    <t>5144XW</t>
  </si>
  <si>
    <t>'871687940004603748</t>
  </si>
  <si>
    <t>'000000000015860742</t>
  </si>
  <si>
    <t>'871687940004712587</t>
  </si>
  <si>
    <t>'8742010101019</t>
  </si>
  <si>
    <t>Spoorstraat</t>
  </si>
  <si>
    <t>5165AB</t>
  </si>
  <si>
    <t>'871687940009741346</t>
  </si>
  <si>
    <t>'000000000051260163</t>
  </si>
  <si>
    <t>'871687940031366487</t>
  </si>
  <si>
    <t>'000000000051200469</t>
  </si>
  <si>
    <t>'871687940031366494</t>
  </si>
  <si>
    <t>'000000000051173541</t>
  </si>
  <si>
    <t>'871687940031569604</t>
  </si>
  <si>
    <t>'000000000000462934</t>
  </si>
  <si>
    <t>van der Merwedelaan</t>
  </si>
  <si>
    <t>5142WJ</t>
  </si>
  <si>
    <t>'871687940031732961</t>
  </si>
  <si>
    <t>'000000000015238784</t>
  </si>
  <si>
    <t>'871687940031809557</t>
  </si>
  <si>
    <t>'000000000015863217</t>
  </si>
  <si>
    <t>Diepenbrocksingel</t>
  </si>
  <si>
    <t>5144XA</t>
  </si>
  <si>
    <t>'871687940031853536</t>
  </si>
  <si>
    <t>'000000000000629441</t>
  </si>
  <si>
    <t>'871687940031944975</t>
  </si>
  <si>
    <t>'000000000051083704</t>
  </si>
  <si>
    <t>'871687940032442968</t>
  </si>
  <si>
    <t>'000000000032243644</t>
  </si>
  <si>
    <t>Talmastraat</t>
  </si>
  <si>
    <t>5142VD</t>
  </si>
  <si>
    <t>'871687940004539474</t>
  </si>
  <si>
    <t>'000000000000723946</t>
  </si>
  <si>
    <t>'871687940034109371</t>
  </si>
  <si>
    <t>'871687940004495992</t>
  </si>
  <si>
    <t>'000000000051264437</t>
  </si>
  <si>
    <t>44 E</t>
  </si>
  <si>
    <t>'871687940004489762</t>
  </si>
  <si>
    <t>'000000000015991444</t>
  </si>
  <si>
    <t>5161XL</t>
  </si>
  <si>
    <t>'871687940004727161</t>
  </si>
  <si>
    <t>'000000000032508266</t>
  </si>
  <si>
    <t>Hoefsteeg</t>
  </si>
  <si>
    <t>5142NC</t>
  </si>
  <si>
    <t>'871687940004522599</t>
  </si>
  <si>
    <t>'000000000000359973</t>
  </si>
  <si>
    <t>De Roonlaan</t>
  </si>
  <si>
    <t>5165VA</t>
  </si>
  <si>
    <t>'871687940032121221</t>
  </si>
  <si>
    <t>'000000000015728202</t>
  </si>
  <si>
    <t>August Sniedersstraat</t>
  </si>
  <si>
    <t>5144SE</t>
  </si>
  <si>
    <t>'871687940004589080</t>
  </si>
  <si>
    <t>'000000000015504379</t>
  </si>
  <si>
    <t>Hoge Akkerweg</t>
  </si>
  <si>
    <t>5161RN</t>
  </si>
  <si>
    <t>'871687940004713010</t>
  </si>
  <si>
    <t>'000000000000292372</t>
  </si>
  <si>
    <t>'871687940032940242</t>
  </si>
  <si>
    <t>'000000000000107865</t>
  </si>
  <si>
    <t>Reigerbosweg</t>
  </si>
  <si>
    <t>5144MA</t>
  </si>
  <si>
    <t>'871687940034109326</t>
  </si>
  <si>
    <t>'871687910000293243</t>
  </si>
  <si>
    <t>Mesdaglaan</t>
  </si>
  <si>
    <t>5161VB</t>
  </si>
  <si>
    <t>'871687940004720384</t>
  </si>
  <si>
    <t>'000000000051900152</t>
  </si>
  <si>
    <t>'871687910000370333</t>
  </si>
  <si>
    <t>5165TJ</t>
  </si>
  <si>
    <t>'871687940004747176</t>
  </si>
  <si>
    <t>'000000000051355645</t>
  </si>
  <si>
    <t>'871687910000408500</t>
  </si>
  <si>
    <t>Hertog Janstraat</t>
  </si>
  <si>
    <t>5141KJ</t>
  </si>
  <si>
    <t>'871687940004496821</t>
  </si>
  <si>
    <t>'000000000051906271</t>
  </si>
  <si>
    <t>Bizetstraat</t>
  </si>
  <si>
    <t>5144VV</t>
  </si>
  <si>
    <t>'871687940004596941</t>
  </si>
  <si>
    <t>'000000000000650216</t>
  </si>
  <si>
    <t>19 BEG</t>
  </si>
  <si>
    <t>'871687940004709167</t>
  </si>
  <si>
    <t>'000000000015357201</t>
  </si>
  <si>
    <t>5142CB</t>
  </si>
  <si>
    <t>'871687940004506971</t>
  </si>
  <si>
    <t>'000000000015356952</t>
  </si>
  <si>
    <t>871687940033857112</t>
  </si>
  <si>
    <t>CONTRACT</t>
  </si>
  <si>
    <t>3A</t>
  </si>
  <si>
    <t>openluchtzwembad</t>
  </si>
  <si>
    <t>'871687910000265141</t>
  </si>
  <si>
    <t>871687940022692366</t>
  </si>
  <si>
    <t>Maandelijks</t>
  </si>
  <si>
    <t>'871687910000260528</t>
  </si>
  <si>
    <t>5142AG</t>
  </si>
  <si>
    <t>'871687940004502126</t>
  </si>
  <si>
    <t>'000000000000771977</t>
  </si>
  <si>
    <t>Laadpaal</t>
  </si>
  <si>
    <t>'871687940034241842</t>
  </si>
  <si>
    <t>'000000000007327365</t>
  </si>
  <si>
    <t>Van Wielesteinstraat</t>
  </si>
  <si>
    <t>5142WP</t>
  </si>
  <si>
    <t>'871687940004544645</t>
  </si>
  <si>
    <t>'000000000044577417</t>
  </si>
  <si>
    <t>Koolmees</t>
  </si>
  <si>
    <t>5161SX</t>
  </si>
  <si>
    <t>'871687940004716073</t>
  </si>
  <si>
    <t>'000000000000616806</t>
  </si>
  <si>
    <t>Pastoor Huijbersstraat</t>
  </si>
  <si>
    <t>5165TG</t>
  </si>
  <si>
    <t>'871687940033367185</t>
  </si>
  <si>
    <t>'000000000000322749</t>
  </si>
  <si>
    <t>38 BEG</t>
  </si>
  <si>
    <t>'871687940004564292</t>
  </si>
  <si>
    <t>'000000000051200449</t>
  </si>
  <si>
    <t>'871687910000333598</t>
  </si>
  <si>
    <t>'871687940004502355</t>
  </si>
  <si>
    <t>'000000000000762561</t>
  </si>
  <si>
    <t>'871687940032389867</t>
  </si>
  <si>
    <t>'000000000000313675</t>
  </si>
  <si>
    <t>'871687940004733995</t>
  </si>
  <si>
    <t>'000000000000414358</t>
  </si>
  <si>
    <t>'871687910000369665</t>
  </si>
  <si>
    <t>Wijnruitstraat</t>
  </si>
  <si>
    <t>196 A</t>
  </si>
  <si>
    <t>5143AJ</t>
  </si>
  <si>
    <t>'871687940004547806</t>
  </si>
  <si>
    <t>'000000000000024216</t>
  </si>
  <si>
    <t>5144NT</t>
  </si>
  <si>
    <t>'871687940034109333</t>
  </si>
  <si>
    <t>'871687940004716899</t>
  </si>
  <si>
    <t>'000000000016695957</t>
  </si>
  <si>
    <t>2 HK</t>
  </si>
  <si>
    <t>'871687940004564650</t>
  </si>
  <si>
    <t>'000000000000148818</t>
  </si>
  <si>
    <t>'871687940032286821</t>
  </si>
  <si>
    <t>'000000000000119112</t>
  </si>
  <si>
    <t>Parallelweg</t>
  </si>
  <si>
    <t>5165RE</t>
  </si>
  <si>
    <t>'871687940004745639</t>
  </si>
  <si>
    <t>'000000000015355153</t>
  </si>
  <si>
    <t>'871687940030384932</t>
  </si>
  <si>
    <t>'000000000051352014</t>
  </si>
  <si>
    <t>5165NN</t>
  </si>
  <si>
    <t>'871687940030656169</t>
  </si>
  <si>
    <t>'000000000015358957</t>
  </si>
  <si>
    <t>Roek</t>
  </si>
  <si>
    <t>5161SM</t>
  </si>
  <si>
    <t>'871687940030694666</t>
  </si>
  <si>
    <t>'000000000000309280</t>
  </si>
  <si>
    <t>'871687940032286944</t>
  </si>
  <si>
    <t>'000000000007348275</t>
  </si>
  <si>
    <t>'871687940004608248</t>
  </si>
  <si>
    <t>'000000000000209334</t>
  </si>
  <si>
    <t>DS Louwe Kooymanslaan</t>
  </si>
  <si>
    <t>5142GH</t>
  </si>
  <si>
    <t>'871687940032287132</t>
  </si>
  <si>
    <t>'000000000000212051</t>
  </si>
  <si>
    <t>'871687940033426479</t>
  </si>
  <si>
    <t>'000000000000449048</t>
  </si>
  <si>
    <t>'871687940034105175</t>
  </si>
  <si>
    <t>'000000000007306875</t>
  </si>
  <si>
    <t>Wulp</t>
  </si>
  <si>
    <t>5165KC</t>
  </si>
  <si>
    <t>'871687940030445626</t>
  </si>
  <si>
    <t>'000000000000333626</t>
  </si>
  <si>
    <t>Berkhaag</t>
  </si>
  <si>
    <t>5161CC</t>
  </si>
  <si>
    <t>'871687940033043201</t>
  </si>
  <si>
    <t>'000000000000213639</t>
  </si>
  <si>
    <t>Prof. Van 't Hoffweg</t>
  </si>
  <si>
    <t>'871687940032287422</t>
  </si>
  <si>
    <t>'000000000000116476</t>
  </si>
  <si>
    <t>'871687940032287682</t>
  </si>
  <si>
    <t>'000000000000116806</t>
  </si>
  <si>
    <t>'871687940033426509</t>
  </si>
  <si>
    <t>'000000000032493895</t>
  </si>
  <si>
    <t>'871687940004522674</t>
  </si>
  <si>
    <t>'000000000051228348</t>
  </si>
  <si>
    <t>'871687940004693879</t>
  </si>
  <si>
    <t>'000000000000292371</t>
  </si>
  <si>
    <t>'871687940030294309</t>
  </si>
  <si>
    <t>'000000000051228320</t>
  </si>
  <si>
    <t>'871687940030494778</t>
  </si>
  <si>
    <t>'000000000051202630</t>
  </si>
  <si>
    <t>'871687940031944944</t>
  </si>
  <si>
    <t>'000000000051403058</t>
  </si>
  <si>
    <t>'871687940032287545</t>
  </si>
  <si>
    <t>'000000000000116458</t>
  </si>
  <si>
    <t>'871687940032265420</t>
  </si>
  <si>
    <t>'000000000000125505</t>
  </si>
  <si>
    <t>Groenewoudlaan</t>
  </si>
  <si>
    <t>5143CR</t>
  </si>
  <si>
    <t>'871687940032287637</t>
  </si>
  <si>
    <t>'000000000000116488</t>
  </si>
  <si>
    <t>'871687940033426516</t>
  </si>
  <si>
    <t>'000000000000367752</t>
  </si>
  <si>
    <t>'871687940031090481</t>
  </si>
  <si>
    <t>'000000000000492676</t>
  </si>
  <si>
    <t>5161NR</t>
  </si>
  <si>
    <t>'871687940004709822</t>
  </si>
  <si>
    <t>'000000000000368119</t>
  </si>
  <si>
    <t>Loeffstraat</t>
  </si>
  <si>
    <t>5142EP</t>
  </si>
  <si>
    <t>'871687940004514396</t>
  </si>
  <si>
    <t>'000000000000482644</t>
  </si>
  <si>
    <t>'871687940034042555</t>
  </si>
  <si>
    <t>'000000000007304766</t>
  </si>
  <si>
    <t>'871687940030945386</t>
  </si>
  <si>
    <t>'000000000000449744</t>
  </si>
  <si>
    <t>'871687940004710651</t>
  </si>
  <si>
    <t>'000000000000031105</t>
  </si>
  <si>
    <t>5161WX</t>
  </si>
  <si>
    <t>'871687940004725549</t>
  </si>
  <si>
    <t>'000000000000309896</t>
  </si>
  <si>
    <t>Gantelstraat</t>
  </si>
  <si>
    <t>5145PH</t>
  </si>
  <si>
    <t>'871687940033189794</t>
  </si>
  <si>
    <t>'000000000000181389</t>
  </si>
  <si>
    <t>'871687940031445038</t>
  </si>
  <si>
    <t>'000000000010124781</t>
  </si>
  <si>
    <t>Valeriaanstraat</t>
  </si>
  <si>
    <t>5143CB</t>
  </si>
  <si>
    <t>'871687940033675433</t>
  </si>
  <si>
    <t>'000000000000039805</t>
  </si>
  <si>
    <t>Irenestraat</t>
  </si>
  <si>
    <t>5165TE</t>
  </si>
  <si>
    <t>'871687940004746964</t>
  </si>
  <si>
    <t>'000000000000064037</t>
  </si>
  <si>
    <t>'871687940004610142</t>
  </si>
  <si>
    <t>'000000000000346937</t>
  </si>
  <si>
    <t>'871687940031854045</t>
  </si>
  <si>
    <t>'000000000015509629</t>
  </si>
  <si>
    <t>'871687940034164332</t>
  </si>
  <si>
    <t>'000000000000155493</t>
  </si>
  <si>
    <t>'871687940034109357</t>
  </si>
  <si>
    <t>'871687940034109364</t>
  </si>
  <si>
    <t>Staalmijn</t>
  </si>
  <si>
    <t>5144HP</t>
  </si>
  <si>
    <t>'871687940033284741</t>
  </si>
  <si>
    <t>'000000000000468352</t>
  </si>
  <si>
    <t>Stadstuin</t>
  </si>
  <si>
    <t>5141KN</t>
  </si>
  <si>
    <t>'871687940033849926</t>
  </si>
  <si>
    <t>'000000000000017196</t>
  </si>
  <si>
    <t>'871687910000270619</t>
  </si>
  <si>
    <t>Burg van Heystlaan</t>
  </si>
  <si>
    <t>5142VT</t>
  </si>
  <si>
    <t>'871687940032287200</t>
  </si>
  <si>
    <t>'000000000007418551</t>
  </si>
  <si>
    <t>'871687940034155927</t>
  </si>
  <si>
    <t>'000000000000199525</t>
  </si>
  <si>
    <t>Andoornstraat</t>
  </si>
  <si>
    <t>5143TA</t>
  </si>
  <si>
    <t>'871687940032287231</t>
  </si>
  <si>
    <t>'000000000007418154</t>
  </si>
  <si>
    <t>Mr. van Houtenstraat</t>
  </si>
  <si>
    <t>5142TK</t>
  </si>
  <si>
    <t>'871687940032287354</t>
  </si>
  <si>
    <t>'000000000007263632</t>
  </si>
  <si>
    <t>Zinkerweg</t>
  </si>
  <si>
    <t>5145NL</t>
  </si>
  <si>
    <t>'871687940032851708</t>
  </si>
  <si>
    <t>'000000000007014922</t>
  </si>
  <si>
    <t>'871687940033941378</t>
  </si>
  <si>
    <t>'000000000007135177</t>
  </si>
  <si>
    <t>'871687910000430426</t>
  </si>
  <si>
    <t>115 A</t>
  </si>
  <si>
    <t>'871687940004514402</t>
  </si>
  <si>
    <t>'000000000000234134</t>
  </si>
  <si>
    <t>'871687940022519793</t>
  </si>
  <si>
    <t>'000000003402356665</t>
  </si>
  <si>
    <t>G1A</t>
  </si>
  <si>
    <t>'8742010202112</t>
  </si>
  <si>
    <t>'871687940004711405</t>
  </si>
  <si>
    <t>'000000000066702294</t>
  </si>
  <si>
    <t>79 B</t>
  </si>
  <si>
    <t>'871687940004712051</t>
  </si>
  <si>
    <t>'000000000067089422</t>
  </si>
  <si>
    <t>'871687940004711788</t>
  </si>
  <si>
    <t>'000000000000309255</t>
  </si>
  <si>
    <t>Achterste Dijk</t>
  </si>
  <si>
    <t>5165NJ</t>
  </si>
  <si>
    <t>'871687940004744205</t>
  </si>
  <si>
    <t>'000000000000201505</t>
  </si>
  <si>
    <t>Arnoldus Verschurenstr</t>
  </si>
  <si>
    <t>5165AR</t>
  </si>
  <si>
    <t>'871687940030574456</t>
  </si>
  <si>
    <t>'000000000000157874</t>
  </si>
  <si>
    <t>'871687940031730486</t>
  </si>
  <si>
    <t>'000000000015840306</t>
  </si>
  <si>
    <t>'871687940034360932</t>
  </si>
  <si>
    <t>'000000000000189162</t>
  </si>
  <si>
    <t>'871687940004564575</t>
  </si>
  <si>
    <t>'000000000007318538</t>
  </si>
  <si>
    <t>Cortembergstraat</t>
  </si>
  <si>
    <t>5144CC</t>
  </si>
  <si>
    <t>'871687940031549392</t>
  </si>
  <si>
    <t>'000000000010241514</t>
  </si>
  <si>
    <t>'871687940031558196</t>
  </si>
  <si>
    <t>'000000000010241513</t>
  </si>
  <si>
    <t>'871687940031657295</t>
  </si>
  <si>
    <t>'000000000010241520</t>
  </si>
  <si>
    <t>12A</t>
  </si>
  <si>
    <t>'871687910000420564</t>
  </si>
  <si>
    <t>'871687940022548281</t>
  </si>
  <si>
    <t>'000000000020547376</t>
  </si>
  <si>
    <t>'871687940022543255</t>
  </si>
  <si>
    <t>'000000005300474755</t>
  </si>
  <si>
    <t>'871687940031953830</t>
  </si>
  <si>
    <t>'000000000038685779</t>
  </si>
  <si>
    <t>sporthal</t>
  </si>
  <si>
    <t>'871687940022551373</t>
  </si>
  <si>
    <t>'000000000035910853</t>
  </si>
  <si>
    <t>'871715423001190906</t>
  </si>
  <si>
    <t>'000000005300429885</t>
  </si>
  <si>
    <t>'871687940031445045</t>
  </si>
  <si>
    <t>'000000000040160987</t>
  </si>
  <si>
    <t>'871687940004496807</t>
  </si>
  <si>
    <t>'000000000007458880</t>
  </si>
  <si>
    <t>'871687940022567381</t>
  </si>
  <si>
    <t>'000000000039495685</t>
  </si>
  <si>
    <t>'871687940004564001</t>
  </si>
  <si>
    <t>'000000000000421663</t>
  </si>
  <si>
    <t>871715423001194348</t>
  </si>
  <si>
    <t>'000000000009774351</t>
  </si>
  <si>
    <t>'871687940022692359</t>
  </si>
  <si>
    <t>'000000000200067435</t>
  </si>
  <si>
    <t>Jacques Bertinstraat</t>
  </si>
  <si>
    <t>5141MZ</t>
  </si>
  <si>
    <t>'871687940033284819</t>
  </si>
  <si>
    <t>'000000000000401264</t>
  </si>
  <si>
    <t>'871687940022503112</t>
  </si>
  <si>
    <t>'000000000024109647</t>
  </si>
  <si>
    <t>'871687940022508537</t>
  </si>
  <si>
    <t>'000000000040336210</t>
  </si>
  <si>
    <t>'871687940022519786</t>
  </si>
  <si>
    <t>'000000000040062154</t>
  </si>
  <si>
    <t>'871687940032296141</t>
  </si>
  <si>
    <t>'000000000000039942</t>
  </si>
  <si>
    <t>Hooisteeg</t>
  </si>
  <si>
    <t>5141KH</t>
  </si>
  <si>
    <t>'871687940024437729</t>
  </si>
  <si>
    <t>'000000005612223585</t>
  </si>
  <si>
    <t>DGS</t>
  </si>
  <si>
    <t>'871687940004496661</t>
  </si>
  <si>
    <t>'000000000007424858</t>
  </si>
  <si>
    <t>'871687940004496678</t>
  </si>
  <si>
    <t>'000000000007424857</t>
  </si>
  <si>
    <t>Archief &amp; Automatisering</t>
  </si>
  <si>
    <t>'871687940022503006</t>
  </si>
  <si>
    <t>'000000000042875819</t>
  </si>
  <si>
    <t>'8742010205113</t>
  </si>
  <si>
    <t>217 BEG</t>
  </si>
  <si>
    <t>Begraafplaats SC</t>
  </si>
  <si>
    <t>'871687940022701297</t>
  </si>
  <si>
    <t>'000000000043528610</t>
  </si>
  <si>
    <t>'871687940004703103</t>
  </si>
  <si>
    <t>'000000000000202275</t>
  </si>
  <si>
    <t>'871687940009682380</t>
  </si>
  <si>
    <t>'000000000051906210</t>
  </si>
  <si>
    <t>5142CC</t>
  </si>
  <si>
    <t>'871687940022513111</t>
  </si>
  <si>
    <t>'000000000200102912</t>
  </si>
  <si>
    <t>'8742010204116</t>
  </si>
  <si>
    <t>'871687940024437743</t>
  </si>
  <si>
    <t>'000000000013214154</t>
  </si>
  <si>
    <t>'8742010201115</t>
  </si>
  <si>
    <t>'871687940022508308</t>
  </si>
  <si>
    <t>'000000000040390237</t>
  </si>
  <si>
    <t>'871687940004507060</t>
  </si>
  <si>
    <t>'000000000015213641</t>
  </si>
  <si>
    <t>'871687940033857112</t>
  </si>
  <si>
    <t>'000000000007189845</t>
  </si>
  <si>
    <t>'871687940030819144</t>
  </si>
  <si>
    <t>'000000000000186900</t>
  </si>
  <si>
    <t>Alberdingk Thijmstraat</t>
  </si>
  <si>
    <t>5144SJ</t>
  </si>
  <si>
    <t>'871687940022592079</t>
  </si>
  <si>
    <t>'000000000003948827</t>
  </si>
  <si>
    <t>'871687940022503013</t>
  </si>
  <si>
    <t>'000000000011996948</t>
  </si>
  <si>
    <t>'000000000042876073</t>
  </si>
  <si>
    <t>88 90</t>
  </si>
  <si>
    <t>'871687940030034523</t>
  </si>
  <si>
    <t>'000000000007447777</t>
  </si>
  <si>
    <t>brandweerkazerne SC</t>
  </si>
  <si>
    <t>'871687940030034530</t>
  </si>
  <si>
    <t>'000000000043232029</t>
  </si>
  <si>
    <t>'871687940004736187</t>
  </si>
  <si>
    <t>'000000000000065910</t>
  </si>
  <si>
    <t>gemeentehuis WW</t>
  </si>
  <si>
    <t>'871687910000333000</t>
  </si>
  <si>
    <t>'871687940031015224</t>
  </si>
  <si>
    <t>'871715423001469651</t>
  </si>
  <si>
    <t>'871687940022599412</t>
  </si>
  <si>
    <t>'000000000043303167</t>
  </si>
  <si>
    <t>Hollandsestraat</t>
  </si>
  <si>
    <t>5141HG</t>
  </si>
  <si>
    <t>'871687940004489717</t>
  </si>
  <si>
    <t>'000000000007332838</t>
  </si>
  <si>
    <t>'871687940022527736</t>
  </si>
  <si>
    <t>'000000000039326939</t>
  </si>
  <si>
    <t>'871687940004589523</t>
  </si>
  <si>
    <t>'000000000015727669</t>
  </si>
  <si>
    <t>'000000000000143428</t>
  </si>
  <si>
    <t>'871687940022513043</t>
  </si>
  <si>
    <t>'000000000005658668</t>
  </si>
  <si>
    <t>'871687940022591645</t>
  </si>
  <si>
    <t>'000000005612188686</t>
  </si>
  <si>
    <t>'871687940022707237</t>
  </si>
  <si>
    <t>'000000005612235934</t>
  </si>
  <si>
    <t>'871687940022503136</t>
  </si>
  <si>
    <t>'000000000012338221</t>
  </si>
  <si>
    <t>'871687940022712873</t>
  </si>
  <si>
    <t>'000000003402361034</t>
  </si>
  <si>
    <t>'871687940022723787</t>
  </si>
  <si>
    <t>'000000000033569197</t>
  </si>
  <si>
    <t>'871687940022717076</t>
  </si>
  <si>
    <t>'000000000013291505</t>
  </si>
  <si>
    <t>'871687940032056660</t>
  </si>
  <si>
    <t>'000000000012278024</t>
  </si>
  <si>
    <t>'871687910000369672</t>
  </si>
  <si>
    <t>'871687940022502382</t>
  </si>
  <si>
    <t>'000000000012040420</t>
  </si>
  <si>
    <t>Hoogeinde</t>
  </si>
  <si>
    <t>5142GD</t>
  </si>
  <si>
    <t>'871687940022521390</t>
  </si>
  <si>
    <t>'000000005300445449</t>
  </si>
  <si>
    <t>'871715423001186251</t>
  </si>
  <si>
    <t>'000000000041592810</t>
  </si>
  <si>
    <t>'871687940034560837</t>
  </si>
  <si>
    <t>'000000000000027666</t>
  </si>
  <si>
    <t>'871687940033284727</t>
  </si>
  <si>
    <t>'000000000000467696</t>
  </si>
  <si>
    <t>'871687940032072172</t>
  </si>
  <si>
    <t>'000000000051546284</t>
  </si>
  <si>
    <t>Peperstraat</t>
  </si>
  <si>
    <t>5171EC</t>
  </si>
  <si>
    <t>'871687940031464787</t>
  </si>
  <si>
    <t>'000000000000486827</t>
  </si>
  <si>
    <t>SLOOP</t>
  </si>
  <si>
    <t>'871687940004564711</t>
  </si>
  <si>
    <t>'000000000051228160</t>
  </si>
  <si>
    <t>'871687940004529543</t>
  </si>
  <si>
    <t>'000000000051417750</t>
  </si>
  <si>
    <t>5141HJ</t>
  </si>
  <si>
    <t>'871687940033592334</t>
  </si>
  <si>
    <t>'000000000000491576</t>
  </si>
  <si>
    <t>5141GD</t>
  </si>
  <si>
    <t>'871687940004485061</t>
  </si>
  <si>
    <t>'871687940004488970</t>
  </si>
  <si>
    <t>'871687940004489953</t>
  </si>
  <si>
    <t>5141ER</t>
  </si>
  <si>
    <t>'871687940030608618</t>
  </si>
  <si>
    <t>341 A</t>
  </si>
  <si>
    <t>5142CA</t>
  </si>
  <si>
    <t>'871687940030646207</t>
  </si>
  <si>
    <t>357 A</t>
  </si>
  <si>
    <t>'871687940030646214</t>
  </si>
  <si>
    <t>Marijkestraat</t>
  </si>
  <si>
    <t>5142HX</t>
  </si>
  <si>
    <t>'871687940030646238</t>
  </si>
  <si>
    <t>5141GJ</t>
  </si>
  <si>
    <t>'871687940030655148</t>
  </si>
  <si>
    <t>5141GW</t>
  </si>
  <si>
    <t>'871687940030655186</t>
  </si>
  <si>
    <t>'871687940030764529</t>
  </si>
  <si>
    <t>'871687940032295878</t>
  </si>
  <si>
    <t>5141GT</t>
  </si>
  <si>
    <t>'871687940032295892</t>
  </si>
  <si>
    <t>'871687940032295908</t>
  </si>
  <si>
    <t>'871687940032295960</t>
  </si>
  <si>
    <t>1 B</t>
  </si>
  <si>
    <t>'871687940032295984</t>
  </si>
  <si>
    <t>5141JR</t>
  </si>
  <si>
    <t>'871687940032335482</t>
  </si>
  <si>
    <t>'871687940004487133</t>
  </si>
  <si>
    <t>'000000000051173565</t>
  </si>
  <si>
    <t>5144AT</t>
  </si>
  <si>
    <t>'871687940031554495</t>
  </si>
  <si>
    <t>'000000000051173101</t>
  </si>
  <si>
    <t>MOVEOUT</t>
  </si>
  <si>
    <t>'871687940004516123</t>
  </si>
  <si>
    <t>'000000000010100290</t>
  </si>
  <si>
    <t>'871687940032495520</t>
  </si>
  <si>
    <t>'000000000000171327</t>
  </si>
  <si>
    <t>5146BC</t>
  </si>
  <si>
    <t>'871687940033388968</t>
  </si>
  <si>
    <t>'000000000000432755</t>
  </si>
  <si>
    <t>Joep Nanninckstraat</t>
  </si>
  <si>
    <t>'871687940033392019</t>
  </si>
  <si>
    <t>'000000000000432740</t>
  </si>
  <si>
    <t>Elsa Rubbensstraat</t>
  </si>
  <si>
    <t>5146DG</t>
  </si>
  <si>
    <t>'871687940032420904</t>
  </si>
  <si>
    <t>'000000000000313680</t>
  </si>
  <si>
    <t>5142VE</t>
  </si>
  <si>
    <t>'871687940032449646</t>
  </si>
  <si>
    <t>'000000000000171287</t>
  </si>
  <si>
    <t>zwembad</t>
  </si>
  <si>
    <t>'871687940022692366</t>
  </si>
  <si>
    <t>'871687940004489809</t>
  </si>
  <si>
    <t>'871687940030646283</t>
  </si>
  <si>
    <t>5141GH</t>
  </si>
  <si>
    <t>'871687940030646245</t>
  </si>
  <si>
    <t>'871687940032295977</t>
  </si>
  <si>
    <t>'871687940009682366</t>
  </si>
  <si>
    <t>'000000000015861616</t>
  </si>
  <si>
    <t>'871687940033052913</t>
  </si>
  <si>
    <t>'000000000000297153</t>
  </si>
  <si>
    <t>Uit bedrijf</t>
  </si>
  <si>
    <t>'871715423001194348</t>
  </si>
  <si>
    <t>'871687940022496766</t>
  </si>
  <si>
    <t>'000000000042443989</t>
  </si>
  <si>
    <t>'871687940004496654</t>
  </si>
  <si>
    <t>'000000000010209639</t>
  </si>
  <si>
    <t>'871687940030364705</t>
  </si>
  <si>
    <t>'000000000010878948</t>
  </si>
  <si>
    <t>G Theater Waalwijk</t>
  </si>
  <si>
    <t>'871687940022534406</t>
  </si>
  <si>
    <t>Leeskamers gem.raad</t>
  </si>
  <si>
    <t>'871687940022502993</t>
  </si>
  <si>
    <t>'000000000043412791</t>
  </si>
  <si>
    <t>&gt; 6 NmÂ³/uur, &lt;= 10 NmÂ³/uur</t>
  </si>
  <si>
    <t>Cornelis Koemanstraat</t>
  </si>
  <si>
    <t>5141MX</t>
  </si>
  <si>
    <t>'871687940033284789</t>
  </si>
  <si>
    <t>'000000000000400770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</si>
</sst>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 tint="-0.1499984740745262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11"/>
      <color theme="0" tint="-0.14999847407452621"/>
      <name val="Aptos Narrow"/>
      <family val="2"/>
      <scheme val="minor"/>
    </font>
    <font>
      <strike/>
      <sz val="11"/>
      <color theme="0" tint="-0.249977111117893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18" fontId="0" fillId="0" borderId="0" xfId="0" applyNumberFormat="1"/>
    <xf numFmtId="16" fontId="0" fillId="0" borderId="0" xfId="0" applyNumberFormat="1"/>
    <xf numFmtId="0" fontId="0" fillId="0" borderId="0" xfId="0" applyAlignment="1">
      <alignment horizontal="left"/>
    </xf>
    <xf numFmtId="0" fontId="0" fillId="33" borderId="0" xfId="0" applyFill="1"/>
    <xf numFmtId="0" fontId="0" fillId="33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0" fillId="0" borderId="10" xfId="0" applyBorder="1"/>
    <xf numFmtId="0" fontId="18" fillId="0" borderId="10" xfId="0" applyFont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0" fillId="0" borderId="0" xfId="0" quotePrefix="1"/>
    <xf numFmtId="16" fontId="0" fillId="0" borderId="0" xfId="0" quotePrefix="1" applyNumberFormat="1"/>
    <xf numFmtId="0" fontId="21" fillId="0" borderId="0" xfId="0" applyFont="1" applyAlignment="1">
      <alignment horizontal="right"/>
    </xf>
    <xf numFmtId="0" fontId="22" fillId="0" borderId="0" xfId="0" applyFont="1"/>
    <xf numFmtId="18" fontId="0" fillId="0" borderId="0" xfId="0" applyNumberFormat="1" applyAlignment="1">
      <alignment horizontal="right"/>
    </xf>
    <xf numFmtId="0" fontId="23" fillId="0" borderId="0" xfId="0" applyFont="1" applyAlignment="1">
      <alignment horizontal="right"/>
    </xf>
    <xf numFmtId="9" fontId="0" fillId="0" borderId="0" xfId="42" applyFont="1" applyAlignment="1">
      <alignment horizontal="left"/>
    </xf>
    <xf numFmtId="1" fontId="0" fillId="0" borderId="0" xfId="0" applyNumberFormat="1"/>
    <xf numFmtId="9" fontId="0" fillId="0" borderId="0" xfId="42" applyFont="1" applyAlignment="1">
      <alignment horizontal="right"/>
    </xf>
    <xf numFmtId="0" fontId="18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Procent" xfId="42" builtinId="5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60919-8FDA-48B4-ABE0-38E09760A269}">
  <dimension ref="A1:S70"/>
  <sheetViews>
    <sheetView topLeftCell="A22" workbookViewId="0">
      <selection activeCell="B42" sqref="B42"/>
    </sheetView>
  </sheetViews>
  <sheetFormatPr defaultRowHeight="15"/>
  <cols>
    <col min="1" max="1" width="42.42578125" customWidth="1"/>
    <col min="2" max="8" width="12.7109375" customWidth="1"/>
    <col min="10" max="10" width="34" customWidth="1"/>
  </cols>
  <sheetData>
    <row r="1" spans="1:1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K1" s="6" t="s">
        <v>8</v>
      </c>
      <c r="L1" s="6" t="s">
        <v>1</v>
      </c>
    </row>
    <row r="2" spans="1:12">
      <c r="A2" s="4" t="s">
        <v>9</v>
      </c>
      <c r="B2" s="7">
        <f>COUNTIF('Aansluitingen Waalwijk'!$D$2:$D$579,Samenvatting!$A2)</f>
        <v>72</v>
      </c>
      <c r="C2" s="7">
        <f>D2+E2</f>
        <v>66612</v>
      </c>
      <c r="D2">
        <f>SUMIF('Aansluitingen Waalwijk'!$D$2:$D$579,Samenvatting!$A2,'Aansluitingen Waalwijk'!AK$2:AK$579)</f>
        <v>31719</v>
      </c>
      <c r="E2">
        <f>SUMIF('Aansluitingen Waalwijk'!$D$2:$D$579,Samenvatting!$A2,'Aansluitingen Waalwijk'!AL$2:AL$579)</f>
        <v>34893</v>
      </c>
      <c r="F2" s="7">
        <f>G2+H2</f>
        <v>0</v>
      </c>
      <c r="G2">
        <f>SUMIF('Aansluitingen Waalwijk'!$D$2:$D$579,Samenvatting!$A2,'Aansluitingen Waalwijk'!AM$2:AM$579)</f>
        <v>0</v>
      </c>
      <c r="H2">
        <f>SUMIF('Aansluitingen Waalwijk'!$D$2:$D$579,Samenvatting!$A2,'Aansluitingen Waalwijk'!AN$2:AN$579)</f>
        <v>0</v>
      </c>
      <c r="J2" t="s">
        <v>10</v>
      </c>
      <c r="K2" s="20">
        <f>C5/1000</f>
        <v>1822.4559999999999</v>
      </c>
      <c r="L2">
        <f>B5</f>
        <v>9</v>
      </c>
    </row>
    <row r="3" spans="1:12">
      <c r="A3" s="4" t="s">
        <v>11</v>
      </c>
      <c r="B3" s="7">
        <f>COUNTIF('Aansluitingen Waalwijk'!$D$2:$D$579,Samenvatting!$A3)</f>
        <v>6</v>
      </c>
      <c r="C3" s="7">
        <f t="shared" ref="C3:C32" si="0">D3+E3</f>
        <v>34048</v>
      </c>
      <c r="D3">
        <f>SUMIF('Aansluitingen Waalwijk'!$D$2:$D$579,Samenvatting!$A3,'Aansluitingen Waalwijk'!AK$2:AK$579)</f>
        <v>16998</v>
      </c>
      <c r="E3">
        <f>SUMIF('Aansluitingen Waalwijk'!$D$2:$D$579,Samenvatting!$A3,'Aansluitingen Waalwijk'!AL$2:AL$579)</f>
        <v>17050</v>
      </c>
      <c r="F3" s="18">
        <f t="shared" ref="F3:F10" si="1">G3+H3</f>
        <v>542</v>
      </c>
      <c r="G3" s="18">
        <f>SUMIF('Aansluitingen Waalwijk'!$D$2:$D$579,Samenvatting!$A3,'Aansluitingen Waalwijk'!AM$2:AM$579)</f>
        <v>266</v>
      </c>
      <c r="H3" s="18">
        <f>SUMIF('Aansluitingen Waalwijk'!$D$2:$D$579,Samenvatting!$A3,'Aansluitingen Waalwijk'!AN$2:AN$579)</f>
        <v>276</v>
      </c>
      <c r="J3" t="s">
        <v>12</v>
      </c>
      <c r="K3" s="20">
        <f>C6/1000</f>
        <v>377.96</v>
      </c>
      <c r="L3">
        <f>B6</f>
        <v>45</v>
      </c>
    </row>
    <row r="4" spans="1:12">
      <c r="A4" s="4" t="s">
        <v>13</v>
      </c>
      <c r="B4" s="7">
        <f>COUNTIF('Aansluitingen Waalwijk'!$D$2:$D$579,Samenvatting!$A4)</f>
        <v>20</v>
      </c>
      <c r="C4" s="7">
        <f t="shared" si="0"/>
        <v>139667</v>
      </c>
      <c r="D4">
        <f>SUMIF('Aansluitingen Waalwijk'!$D$2:$D$579,Samenvatting!$A4,'Aansluitingen Waalwijk'!AK$2:AK$579)</f>
        <v>80782</v>
      </c>
      <c r="E4">
        <f>SUMIF('Aansluitingen Waalwijk'!$D$2:$D$579,Samenvatting!$A4,'Aansluitingen Waalwijk'!AL$2:AL$579)</f>
        <v>58885</v>
      </c>
      <c r="F4" s="7">
        <f t="shared" si="1"/>
        <v>0</v>
      </c>
      <c r="G4">
        <f>SUMIF('Aansluitingen Waalwijk'!$D$2:$D$579,Samenvatting!$A4,'Aansluitingen Waalwijk'!AM$2:AM$579)</f>
        <v>0</v>
      </c>
      <c r="H4">
        <f>SUMIF('Aansluitingen Waalwijk'!$D$2:$D$579,Samenvatting!$A4,'Aansluitingen Waalwijk'!AN$2:AN$579)</f>
        <v>0</v>
      </c>
      <c r="J4" t="s">
        <v>14</v>
      </c>
      <c r="K4" s="20">
        <f>C7/1000</f>
        <v>1632.0119999999999</v>
      </c>
      <c r="L4">
        <f>B7</f>
        <v>196</v>
      </c>
    </row>
    <row r="5" spans="1:12">
      <c r="A5" s="4" t="s">
        <v>15</v>
      </c>
      <c r="B5" s="7">
        <f>COUNTIF('Aansluitingen Waalwijk'!$D$2:$D$579,Samenvatting!$A5)</f>
        <v>9</v>
      </c>
      <c r="C5" s="7">
        <f t="shared" si="0"/>
        <v>1822456</v>
      </c>
      <c r="D5">
        <f>SUMIF('Aansluitingen Waalwijk'!$D$2:$D$579,Samenvatting!$A5,'Aansluitingen Waalwijk'!AK$2:AK$579)</f>
        <v>1004608</v>
      </c>
      <c r="E5">
        <f>SUMIF('Aansluitingen Waalwijk'!$D$2:$D$579,Samenvatting!$A5,'Aansluitingen Waalwijk'!AL$2:AL$579)</f>
        <v>817848</v>
      </c>
      <c r="F5" s="7">
        <f t="shared" si="1"/>
        <v>480803</v>
      </c>
      <c r="G5">
        <f>SUMIF('Aansluitingen Waalwijk'!$D$2:$D$579,Samenvatting!$A5,'Aansluitingen Waalwijk'!AM$2:AM$579)</f>
        <v>327209</v>
      </c>
      <c r="H5">
        <f>SUMIF('Aansluitingen Waalwijk'!$D$2:$D$579,Samenvatting!$A5,'Aansluitingen Waalwijk'!AN$2:AN$579)</f>
        <v>153594</v>
      </c>
      <c r="J5" t="s">
        <v>16</v>
      </c>
      <c r="K5" s="20">
        <f>C10/1000</f>
        <v>92.573999999999998</v>
      </c>
      <c r="L5">
        <f>B10</f>
        <v>35</v>
      </c>
    </row>
    <row r="6" spans="1:12">
      <c r="A6" s="4" t="s">
        <v>17</v>
      </c>
      <c r="B6" s="7">
        <f>COUNTIF('Aansluitingen Waalwijk'!$D$2:$D$579,Samenvatting!$A6)</f>
        <v>45</v>
      </c>
      <c r="C6" s="7">
        <f t="shared" si="0"/>
        <v>377960</v>
      </c>
      <c r="D6">
        <f>SUMIF('Aansluitingen Waalwijk'!$D$2:$D$579,Samenvatting!$A6,'Aansluitingen Waalwijk'!AK$2:AK$579)</f>
        <v>196301</v>
      </c>
      <c r="E6">
        <f>SUMIF('Aansluitingen Waalwijk'!$D$2:$D$579,Samenvatting!$A6,'Aansluitingen Waalwijk'!AL$2:AL$579)</f>
        <v>181659</v>
      </c>
      <c r="F6" s="7">
        <f t="shared" si="1"/>
        <v>0</v>
      </c>
      <c r="G6">
        <f>SUMIF('Aansluitingen Waalwijk'!$D$2:$D$579,Samenvatting!$A6,'Aansluitingen Waalwijk'!AM$2:AM$579)</f>
        <v>0</v>
      </c>
      <c r="H6">
        <f>SUMIF('Aansluitingen Waalwijk'!$D$2:$D$579,Samenvatting!$A6,'Aansluitingen Waalwijk'!AN$2:AN$579)</f>
        <v>0</v>
      </c>
      <c r="J6" t="s">
        <v>18</v>
      </c>
      <c r="K6" s="20">
        <f>C9/1000</f>
        <v>449.80200000000002</v>
      </c>
      <c r="L6">
        <f>B9</f>
        <v>147</v>
      </c>
    </row>
    <row r="7" spans="1:12">
      <c r="A7" s="4" t="s">
        <v>19</v>
      </c>
      <c r="B7" s="7">
        <f>COUNTIF('Aansluitingen Waalwijk'!$D$2:$D$579,Samenvatting!$A7)</f>
        <v>196</v>
      </c>
      <c r="C7" s="7">
        <f t="shared" si="0"/>
        <v>1632012</v>
      </c>
      <c r="D7">
        <f>SUMIF('Aansluitingen Waalwijk'!$D$2:$D$579,Samenvatting!$A7,'Aansluitingen Waalwijk'!AK$2:AK$579)</f>
        <v>271563</v>
      </c>
      <c r="E7">
        <f>SUMIF('Aansluitingen Waalwijk'!$D$2:$D$579,Samenvatting!$A7,'Aansluitingen Waalwijk'!AL$2:AL$579)</f>
        <v>1360449</v>
      </c>
      <c r="F7" s="18">
        <f t="shared" si="1"/>
        <v>14</v>
      </c>
      <c r="G7" s="18">
        <f>SUMIF('Aansluitingen Waalwijk'!$D$2:$D$579,Samenvatting!$A7,'Aansluitingen Waalwijk'!AM$2:AM$579)</f>
        <v>14</v>
      </c>
      <c r="H7" s="18">
        <f>SUMIF('Aansluitingen Waalwijk'!$D$2:$D$579,Samenvatting!$A7,'Aansluitingen Waalwijk'!AN$2:AN$579)</f>
        <v>0</v>
      </c>
      <c r="J7" t="s">
        <v>20</v>
      </c>
      <c r="K7" s="20">
        <f>C2/1000</f>
        <v>66.611999999999995</v>
      </c>
      <c r="L7">
        <f>B2</f>
        <v>72</v>
      </c>
    </row>
    <row r="8" spans="1:12">
      <c r="A8" s="4" t="s">
        <v>21</v>
      </c>
      <c r="B8" s="7">
        <f>COUNTIF('Aansluitingen Waalwijk'!$D$2:$D$579,Samenvatting!$A8)</f>
        <v>6</v>
      </c>
      <c r="C8" s="7">
        <f t="shared" si="0"/>
        <v>25432</v>
      </c>
      <c r="D8">
        <f>SUMIF('Aansluitingen Waalwijk'!$D$2:$D$579,Samenvatting!$A8,'Aansluitingen Waalwijk'!AK$2:AK$579)</f>
        <v>10064</v>
      </c>
      <c r="E8">
        <f>SUMIF('Aansluitingen Waalwijk'!$D$2:$D$579,Samenvatting!$A8,'Aansluitingen Waalwijk'!AL$2:AL$579)</f>
        <v>15368</v>
      </c>
      <c r="F8" s="7">
        <f t="shared" si="1"/>
        <v>0</v>
      </c>
      <c r="G8">
        <f>SUMIF('Aansluitingen Waalwijk'!$D$2:$D$579,Samenvatting!$A8,'Aansluitingen Waalwijk'!AM$2:AM$579)</f>
        <v>0</v>
      </c>
      <c r="H8">
        <f>SUMIF('Aansluitingen Waalwijk'!$D$2:$D$579,Samenvatting!$A8,'Aansluitingen Waalwijk'!AN$2:AN$579)</f>
        <v>0</v>
      </c>
      <c r="J8" t="s">
        <v>22</v>
      </c>
      <c r="K8" s="20">
        <f>C4/1000</f>
        <v>139.667</v>
      </c>
      <c r="L8">
        <f>B4</f>
        <v>20</v>
      </c>
    </row>
    <row r="9" spans="1:12">
      <c r="A9" s="4" t="s">
        <v>23</v>
      </c>
      <c r="B9" s="7">
        <f>COUNTIF('Aansluitingen Waalwijk'!$D$2:$D$579,Samenvatting!$A9)</f>
        <v>147</v>
      </c>
      <c r="C9" s="7">
        <f t="shared" si="0"/>
        <v>449802</v>
      </c>
      <c r="D9">
        <f>SUMIF('Aansluitingen Waalwijk'!$D$2:$D$579,Samenvatting!$A9,'Aansluitingen Waalwijk'!AK$2:AK$579)</f>
        <v>214565</v>
      </c>
      <c r="E9">
        <f>SUMIF('Aansluitingen Waalwijk'!$D$2:$D$579,Samenvatting!$A9,'Aansluitingen Waalwijk'!AL$2:AL$579)</f>
        <v>235237</v>
      </c>
      <c r="F9" s="18">
        <f t="shared" si="1"/>
        <v>71</v>
      </c>
      <c r="G9" s="18">
        <f>SUMIF('Aansluitingen Waalwijk'!$D$2:$D$579,Samenvatting!$A9,'Aansluitingen Waalwijk'!AM$2:AM$579)</f>
        <v>27</v>
      </c>
      <c r="H9" s="18">
        <f>SUMIF('Aansluitingen Waalwijk'!$D$2:$D$579,Samenvatting!$A9,'Aansluitingen Waalwijk'!AN$2:AN$579)</f>
        <v>44</v>
      </c>
      <c r="J9" t="s">
        <v>24</v>
      </c>
      <c r="K9" s="20">
        <f>C8/1000</f>
        <v>25.431999999999999</v>
      </c>
      <c r="L9">
        <f>B8</f>
        <v>6</v>
      </c>
    </row>
    <row r="10" spans="1:12">
      <c r="A10" s="4" t="s">
        <v>25</v>
      </c>
      <c r="B10" s="8">
        <f>COUNTIF('Aansluitingen Waalwijk'!$D$2:$D$579,Samenvatting!$A10)</f>
        <v>35</v>
      </c>
      <c r="C10" s="8">
        <f t="shared" si="0"/>
        <v>92574</v>
      </c>
      <c r="D10" s="9">
        <f>SUMIF('Aansluitingen Waalwijk'!$D$2:$D$579,Samenvatting!$A10,'Aansluitingen Waalwijk'!AK$2:AK$579)</f>
        <v>43946</v>
      </c>
      <c r="E10" s="9">
        <f>SUMIF('Aansluitingen Waalwijk'!$D$2:$D$579,Samenvatting!$A10,'Aansluitingen Waalwijk'!AL$2:AL$579)</f>
        <v>48628</v>
      </c>
      <c r="F10" s="10">
        <f t="shared" si="1"/>
        <v>1</v>
      </c>
      <c r="G10" s="9">
        <f>SUMIF('Aansluitingen Waalwijk'!$D$2:$D$579,Samenvatting!$A10,'Aansluitingen Waalwijk'!AM$2:AM$579)</f>
        <v>0</v>
      </c>
      <c r="H10" s="9">
        <f>SUMIF('Aansluitingen Waalwijk'!$D$2:$D$579,Samenvatting!$A10,'Aansluitingen Waalwijk'!AN$2:AN$579)</f>
        <v>1</v>
      </c>
      <c r="J10" t="s">
        <v>26</v>
      </c>
      <c r="K10" s="20">
        <f>C3/1000</f>
        <v>34.048000000000002</v>
      </c>
      <c r="L10">
        <f>B3</f>
        <v>6</v>
      </c>
    </row>
    <row r="11" spans="1:12">
      <c r="A11" s="4" t="s">
        <v>27</v>
      </c>
      <c r="B11" s="7"/>
      <c r="C11" s="7">
        <f>SUM(C2:C10)</f>
        <v>4640563</v>
      </c>
      <c r="D11" s="7">
        <f t="shared" ref="D11:E11" si="2">SUM(D2:D10)</f>
        <v>1870546</v>
      </c>
      <c r="E11" s="7">
        <f t="shared" si="2"/>
        <v>2770017</v>
      </c>
      <c r="F11" s="7">
        <f t="shared" ref="F11" si="3">SUM(F2:F10)</f>
        <v>481431</v>
      </c>
      <c r="G11" s="7">
        <f t="shared" ref="G11" si="4">SUM(G2:G10)</f>
        <v>327516</v>
      </c>
      <c r="H11" s="7">
        <f t="shared" ref="H11" si="5">SUM(H2:H10)</f>
        <v>153915</v>
      </c>
    </row>
    <row r="12" spans="1:12">
      <c r="A12" s="4" t="s">
        <v>28</v>
      </c>
      <c r="B12" s="19">
        <f>D11/C11</f>
        <v>0.40308600486621987</v>
      </c>
      <c r="C12" s="7"/>
      <c r="D12" s="7"/>
      <c r="E12" s="7"/>
      <c r="F12" s="7"/>
      <c r="G12" s="7"/>
      <c r="H12" s="7"/>
    </row>
    <row r="13" spans="1:12">
      <c r="A13" s="4"/>
      <c r="B13" s="4"/>
      <c r="C13" s="7"/>
      <c r="D13" s="7"/>
      <c r="E13" s="7"/>
      <c r="F13" s="7"/>
      <c r="G13" s="7"/>
      <c r="H13" s="7"/>
    </row>
    <row r="14" spans="1:12">
      <c r="A14" s="4" t="s">
        <v>29</v>
      </c>
      <c r="B14" s="4" t="s">
        <v>30</v>
      </c>
      <c r="C14" s="7">
        <f t="shared" si="0"/>
        <v>4196</v>
      </c>
      <c r="D14">
        <v>3535</v>
      </c>
      <c r="E14">
        <v>661</v>
      </c>
      <c r="F14" s="7"/>
    </row>
    <row r="15" spans="1:12">
      <c r="A15" s="4" t="s">
        <v>31</v>
      </c>
      <c r="B15" s="4" t="s">
        <v>32</v>
      </c>
      <c r="C15" s="7">
        <f t="shared" si="0"/>
        <v>852462</v>
      </c>
      <c r="D15">
        <v>433529</v>
      </c>
      <c r="E15">
        <v>418933</v>
      </c>
      <c r="F15" s="7">
        <f t="shared" ref="F15:F16" si="6">G15+H15</f>
        <v>4724</v>
      </c>
      <c r="G15">
        <v>2940</v>
      </c>
      <c r="H15">
        <v>1784</v>
      </c>
    </row>
    <row r="16" spans="1:12">
      <c r="A16" s="4" t="s">
        <v>33</v>
      </c>
      <c r="B16" s="4" t="s">
        <v>30</v>
      </c>
      <c r="C16" s="7">
        <f t="shared" si="0"/>
        <v>34794</v>
      </c>
      <c r="D16">
        <v>16171</v>
      </c>
      <c r="E16">
        <v>18623</v>
      </c>
      <c r="F16" s="7">
        <f t="shared" si="6"/>
        <v>140395</v>
      </c>
      <c r="G16">
        <v>93722</v>
      </c>
      <c r="H16">
        <v>46673</v>
      </c>
    </row>
    <row r="17" spans="1:8">
      <c r="A17" s="4" t="s">
        <v>34</v>
      </c>
      <c r="B17" s="4" t="s">
        <v>30</v>
      </c>
      <c r="C17" s="7">
        <f t="shared" si="0"/>
        <v>55981</v>
      </c>
      <c r="D17">
        <v>31845</v>
      </c>
      <c r="E17">
        <v>24136</v>
      </c>
      <c r="F17" s="7"/>
    </row>
    <row r="18" spans="1:8">
      <c r="A18" s="4" t="s">
        <v>35</v>
      </c>
      <c r="B18" s="4" t="s">
        <v>30</v>
      </c>
      <c r="C18" s="7">
        <f t="shared" si="0"/>
        <v>176225</v>
      </c>
      <c r="D18">
        <v>83326</v>
      </c>
      <c r="E18">
        <v>92899</v>
      </c>
      <c r="F18" s="7"/>
    </row>
    <row r="19" spans="1:8">
      <c r="A19" s="4" t="s">
        <v>36</v>
      </c>
      <c r="B19" s="4" t="s">
        <v>30</v>
      </c>
      <c r="C19" s="7">
        <f t="shared" si="0"/>
        <v>36945</v>
      </c>
      <c r="D19">
        <v>23899</v>
      </c>
      <c r="E19">
        <v>13046</v>
      </c>
      <c r="F19" s="7"/>
    </row>
    <row r="20" spans="1:8">
      <c r="A20" s="4" t="s">
        <v>37</v>
      </c>
      <c r="B20" s="4" t="s">
        <v>30</v>
      </c>
      <c r="C20" s="7">
        <f t="shared" si="0"/>
        <v>460856</v>
      </c>
      <c r="D20">
        <v>305590</v>
      </c>
      <c r="E20">
        <v>155266</v>
      </c>
      <c r="F20" s="7">
        <f t="shared" ref="F20" si="7">G20+H20</f>
        <v>11176</v>
      </c>
      <c r="G20">
        <v>342</v>
      </c>
      <c r="H20">
        <v>10834</v>
      </c>
    </row>
    <row r="21" spans="1:8">
      <c r="A21" s="4" t="s">
        <v>38</v>
      </c>
      <c r="B21" s="4" t="s">
        <v>30</v>
      </c>
      <c r="C21" s="7">
        <f t="shared" si="0"/>
        <v>33843</v>
      </c>
      <c r="D21">
        <v>22945</v>
      </c>
      <c r="E21">
        <v>10898</v>
      </c>
      <c r="F21" s="7"/>
    </row>
    <row r="22" spans="1:8">
      <c r="A22" s="4" t="s">
        <v>39</v>
      </c>
      <c r="B22" s="4" t="s">
        <v>30</v>
      </c>
      <c r="C22" s="7">
        <f t="shared" si="0"/>
        <v>105133</v>
      </c>
      <c r="D22">
        <v>53383</v>
      </c>
      <c r="E22">
        <v>51750</v>
      </c>
      <c r="F22" s="7">
        <f t="shared" ref="F22" si="8">G22+H22</f>
        <v>190402</v>
      </c>
      <c r="G22">
        <v>133313</v>
      </c>
      <c r="H22">
        <v>57089</v>
      </c>
    </row>
    <row r="23" spans="1:8">
      <c r="A23" s="4" t="s">
        <v>40</v>
      </c>
      <c r="B23" s="4" t="s">
        <v>30</v>
      </c>
      <c r="C23" s="7">
        <f t="shared" si="0"/>
        <v>30134</v>
      </c>
      <c r="D23">
        <v>15716</v>
      </c>
      <c r="E23">
        <v>14418</v>
      </c>
      <c r="F23" s="7"/>
    </row>
    <row r="24" spans="1:8">
      <c r="A24" s="4" t="s">
        <v>41</v>
      </c>
      <c r="B24" s="4" t="s">
        <v>32</v>
      </c>
      <c r="C24" s="8">
        <f t="shared" si="0"/>
        <v>66217</v>
      </c>
      <c r="D24" s="9">
        <v>33920</v>
      </c>
      <c r="E24" s="9">
        <v>32297</v>
      </c>
      <c r="F24" s="8">
        <f t="shared" ref="F24" si="9">G24+H24</f>
        <v>134106</v>
      </c>
      <c r="G24" s="9">
        <v>96892</v>
      </c>
      <c r="H24" s="9">
        <v>37214</v>
      </c>
    </row>
    <row r="25" spans="1:8">
      <c r="A25" s="4" t="s">
        <v>42</v>
      </c>
      <c r="B25" s="7">
        <f>COUNT(C14:C24)</f>
        <v>11</v>
      </c>
      <c r="C25" s="7">
        <f>D25+E25</f>
        <v>1856786</v>
      </c>
      <c r="D25" s="7">
        <f>SUM(D14:D24)</f>
        <v>1023859</v>
      </c>
      <c r="E25" s="7">
        <f>SUM(E14:E24)</f>
        <v>832927</v>
      </c>
      <c r="F25" s="7">
        <f>G25+H25</f>
        <v>480803</v>
      </c>
      <c r="G25" s="7">
        <f>SUM(G14:G24)</f>
        <v>327209</v>
      </c>
      <c r="H25" s="7">
        <f>SUM(H14:H24)</f>
        <v>153594</v>
      </c>
    </row>
    <row r="26" spans="1:8">
      <c r="A26" s="4" t="s">
        <v>43</v>
      </c>
      <c r="B26" s="21">
        <f>G25/F25</f>
        <v>0.68054691838445269</v>
      </c>
      <c r="C26" s="7"/>
      <c r="D26" s="7"/>
      <c r="E26" s="7"/>
      <c r="F26" s="7"/>
      <c r="G26" s="7"/>
      <c r="H26" s="7"/>
    </row>
    <row r="27" spans="1:8">
      <c r="A27" s="4"/>
      <c r="B27" s="4"/>
      <c r="C27" s="7"/>
      <c r="D27" s="7"/>
      <c r="E27" s="7"/>
      <c r="F27" s="7"/>
      <c r="G27" s="7"/>
      <c r="H27" s="7"/>
    </row>
    <row r="28" spans="1:8">
      <c r="A28" s="4" t="s">
        <v>44</v>
      </c>
      <c r="B28" s="7">
        <f>SUM(B2:B10)-B25</f>
        <v>525</v>
      </c>
      <c r="C28" s="7">
        <f t="shared" ref="C28:H28" si="10">C11-C25</f>
        <v>2783777</v>
      </c>
      <c r="D28" s="7">
        <f t="shared" si="10"/>
        <v>846687</v>
      </c>
      <c r="E28" s="7">
        <f t="shared" si="10"/>
        <v>1937090</v>
      </c>
      <c r="F28" s="18">
        <f t="shared" si="10"/>
        <v>628</v>
      </c>
      <c r="G28" s="18">
        <f t="shared" si="10"/>
        <v>307</v>
      </c>
      <c r="H28" s="18">
        <f t="shared" si="10"/>
        <v>321</v>
      </c>
    </row>
    <row r="29" spans="1:8">
      <c r="A29" s="4"/>
      <c r="B29" s="4"/>
      <c r="C29" s="7"/>
      <c r="D29" s="7"/>
      <c r="E29" s="7"/>
      <c r="F29" s="7"/>
      <c r="G29" s="7"/>
      <c r="H29" s="7"/>
    </row>
    <row r="30" spans="1:8">
      <c r="A30" s="4"/>
      <c r="B30" s="4"/>
      <c r="C30" s="7"/>
    </row>
    <row r="31" spans="1:8">
      <c r="A31" s="4" t="s">
        <v>45</v>
      </c>
      <c r="B31" s="7">
        <f>COUNTIF('Aansluitingen Waalwijk'!$D$2:$D$618,Samenvatting!$A31)</f>
        <v>8</v>
      </c>
      <c r="C31" s="7">
        <f t="shared" si="0"/>
        <v>44543</v>
      </c>
      <c r="D31" s="11">
        <f>SUMIF('Aansluitingen Waalwijk'!$D$2:$D$579,Samenvatting!$A31,'Aansluitingen Waalwijk'!AK$2:AK$579)</f>
        <v>43692</v>
      </c>
      <c r="E31" s="11">
        <f>SUMIF('Aansluitingen Waalwijk'!$D$2:$D$579,Samenvatting!$A31,'Aansluitingen Waalwijk'!AL$2:AL$579)</f>
        <v>851</v>
      </c>
    </row>
    <row r="32" spans="1:8">
      <c r="A32" s="4" t="s">
        <v>46</v>
      </c>
      <c r="B32" s="7">
        <f>COUNTIF('Aansluitingen Waalwijk'!$D$2:$D$618,Samenvatting!$A32)</f>
        <v>34</v>
      </c>
      <c r="C32" s="8">
        <f t="shared" si="0"/>
        <v>258198</v>
      </c>
      <c r="D32" s="11">
        <f>SUMIF('Aansluitingen Waalwijk'!$D$2:$D$579,Samenvatting!$A32,'Aansluitingen Waalwijk'!AK$2:AK$579)</f>
        <v>258198</v>
      </c>
      <c r="E32" s="11">
        <f>SUMIF('Aansluitingen Waalwijk'!$D$2:$D$579,Samenvatting!$A32,'Aansluitingen Waalwijk'!AL$2:AL$579)</f>
        <v>0</v>
      </c>
    </row>
    <row r="33" spans="1:13">
      <c r="C33">
        <f>SUM(C31:C32)</f>
        <v>302741</v>
      </c>
    </row>
    <row r="35" spans="1:13">
      <c r="A35" t="s">
        <v>37</v>
      </c>
      <c r="B35" t="s">
        <v>47</v>
      </c>
      <c r="C35">
        <v>4670</v>
      </c>
    </row>
    <row r="36" spans="1:13">
      <c r="A36" t="s">
        <v>48</v>
      </c>
      <c r="B36" t="s">
        <v>47</v>
      </c>
      <c r="C36">
        <v>36746</v>
      </c>
    </row>
    <row r="37" spans="1:13">
      <c r="A37" t="s">
        <v>39</v>
      </c>
      <c r="B37" t="s">
        <v>47</v>
      </c>
      <c r="C37">
        <v>37697</v>
      </c>
    </row>
    <row r="38" spans="1:13">
      <c r="A38" t="s">
        <v>49</v>
      </c>
      <c r="B38" t="s">
        <v>47</v>
      </c>
      <c r="C38">
        <v>42682</v>
      </c>
    </row>
    <row r="39" spans="1:13">
      <c r="A39" s="4" t="s">
        <v>35</v>
      </c>
      <c r="B39" t="s">
        <v>47</v>
      </c>
      <c r="C39">
        <v>15000</v>
      </c>
      <c r="D39" s="22" t="s">
        <v>50</v>
      </c>
    </row>
    <row r="40" spans="1:13">
      <c r="A40" t="s">
        <v>38</v>
      </c>
      <c r="B40" t="s">
        <v>47</v>
      </c>
      <c r="C40" s="9">
        <v>21349</v>
      </c>
    </row>
    <row r="41" spans="1:13">
      <c r="A41" s="4" t="s">
        <v>51</v>
      </c>
      <c r="B41">
        <f>COUNT(C35:C40)</f>
        <v>6</v>
      </c>
      <c r="C41">
        <f>SUM(C35:C40)</f>
        <v>158144</v>
      </c>
    </row>
    <row r="43" spans="1:13">
      <c r="A43" t="s">
        <v>52</v>
      </c>
      <c r="B43">
        <f>B32-COUNT(C35:C40)</f>
        <v>28</v>
      </c>
      <c r="C43">
        <f>C33-C41</f>
        <v>144597</v>
      </c>
    </row>
    <row r="45" spans="1:13">
      <c r="A45" s="5" t="s">
        <v>53</v>
      </c>
      <c r="B45" s="6" t="s">
        <v>1</v>
      </c>
      <c r="C45" s="6" t="s">
        <v>2</v>
      </c>
      <c r="D45" s="6" t="s">
        <v>3</v>
      </c>
      <c r="E45" s="6" t="s">
        <v>4</v>
      </c>
      <c r="F45" s="6" t="s">
        <v>5</v>
      </c>
      <c r="G45" s="6" t="s">
        <v>6</v>
      </c>
      <c r="H45" s="6" t="s">
        <v>7</v>
      </c>
    </row>
    <row r="46" spans="1:13">
      <c r="A46" s="4" t="s">
        <v>54</v>
      </c>
      <c r="B46" s="7">
        <f>COUNTIF('Aansluitingen Loon op Zand'!$D$2:$D$618,Samenvatting!$A46)</f>
        <v>1</v>
      </c>
      <c r="C46" s="7">
        <f>D46+E46</f>
        <v>3000</v>
      </c>
      <c r="D46">
        <f>SUMIF('Aansluitingen Loon op Zand'!$D$2:$D$243,Samenvatting!$A46,'Aansluitingen Loon op Zand'!AK$2:AK$243)</f>
        <v>3000</v>
      </c>
      <c r="E46">
        <f>SUMIF('Aansluitingen Loon op Zand'!$D$2:$D$243,Samenvatting!$A46,'Aansluitingen Loon op Zand'!AL$2:AL$243)</f>
        <v>0</v>
      </c>
      <c r="F46" s="7">
        <f>G46+H46</f>
        <v>0</v>
      </c>
      <c r="G46">
        <f>SUMIF('Aansluitingen Loon op Zand'!$D$2:$D$243,Samenvatting!$A46,'Aansluitingen Loon op Zand'!AM$2:AM$243)</f>
        <v>0</v>
      </c>
      <c r="H46">
        <f>SUMIF('Aansluitingen Loon op Zand'!$D$2:$D$243,Samenvatting!$A46,'Aansluitingen Loon op Zand'!AN$2:AN$243)</f>
        <v>0</v>
      </c>
      <c r="J46" t="s">
        <v>10</v>
      </c>
      <c r="K46" s="20">
        <f>C58/1000</f>
        <v>705.053</v>
      </c>
      <c r="L46">
        <f>B58</f>
        <v>4</v>
      </c>
      <c r="M46">
        <v>705</v>
      </c>
    </row>
    <row r="47" spans="1:13">
      <c r="A47" s="4" t="s">
        <v>55</v>
      </c>
      <c r="B47" s="7">
        <f>COUNTIF('Aansluitingen Loon op Zand'!$D$2:$D$618,Samenvatting!$A47)</f>
        <v>8</v>
      </c>
      <c r="C47" s="7">
        <f t="shared" ref="C47:C51" si="11">D47+E47</f>
        <v>14957</v>
      </c>
      <c r="D47">
        <f>SUMIF('Aansluitingen Loon op Zand'!$D$2:$D$243,Samenvatting!$A47,'Aansluitingen Loon op Zand'!AK$2:AK$243)</f>
        <v>11903</v>
      </c>
      <c r="E47">
        <f>SUMIF('Aansluitingen Loon op Zand'!$D$2:$D$243,Samenvatting!$A47,'Aansluitingen Loon op Zand'!AL$2:AL$243)</f>
        <v>3054</v>
      </c>
      <c r="F47" s="7">
        <f t="shared" ref="F47:F51" si="12">G47+H47</f>
        <v>0</v>
      </c>
      <c r="G47">
        <f>SUMIF('Aansluitingen Loon op Zand'!$D$2:$D$243,Samenvatting!$A47,'Aansluitingen Loon op Zand'!AM$2:AM$243)</f>
        <v>0</v>
      </c>
      <c r="H47">
        <f>SUMIF('Aansluitingen Loon op Zand'!$D$2:$D$243,Samenvatting!$A47,'Aansluitingen Loon op Zand'!AN$2:AN$243)</f>
        <v>0</v>
      </c>
      <c r="J47" t="s">
        <v>12</v>
      </c>
      <c r="K47" s="20">
        <f>(C48-C58)/1000</f>
        <v>230.42099999999999</v>
      </c>
      <c r="L47">
        <f>B48-B58</f>
        <v>7</v>
      </c>
      <c r="M47">
        <v>230</v>
      </c>
    </row>
    <row r="48" spans="1:13">
      <c r="A48" s="4" t="s">
        <v>56</v>
      </c>
      <c r="B48" s="7">
        <f>COUNTIF('Aansluitingen Loon op Zand'!$D$2:$D$618,Samenvatting!$A48)</f>
        <v>11</v>
      </c>
      <c r="C48" s="7">
        <f t="shared" si="11"/>
        <v>935474</v>
      </c>
      <c r="D48">
        <f>SUMIF('Aansluitingen Loon op Zand'!$D$2:$D$243,Samenvatting!$A48,'Aansluitingen Loon op Zand'!AK$2:AK$243)</f>
        <v>518026</v>
      </c>
      <c r="E48">
        <f>SUMIF('Aansluitingen Loon op Zand'!$D$2:$D$243,Samenvatting!$A48,'Aansluitingen Loon op Zand'!AL$2:AL$243)</f>
        <v>417448</v>
      </c>
      <c r="F48" s="7">
        <f t="shared" si="12"/>
        <v>49421</v>
      </c>
      <c r="G48">
        <f>SUMIF('Aansluitingen Loon op Zand'!$D$2:$D$243,Samenvatting!$A48,'Aansluitingen Loon op Zand'!AM$2:AM$243)</f>
        <v>35832</v>
      </c>
      <c r="H48">
        <f>SUMIF('Aansluitingen Loon op Zand'!$D$2:$D$243,Samenvatting!$A48,'Aansluitingen Loon op Zand'!AN$2:AN$243)</f>
        <v>13589</v>
      </c>
      <c r="J48" t="s">
        <v>14</v>
      </c>
      <c r="K48" s="20">
        <f>C49/1000</f>
        <v>611.63699999999994</v>
      </c>
      <c r="L48">
        <f>B49</f>
        <v>98</v>
      </c>
      <c r="M48">
        <v>612</v>
      </c>
    </row>
    <row r="49" spans="1:13">
      <c r="A49" s="4" t="s">
        <v>57</v>
      </c>
      <c r="B49" s="7">
        <f>COUNTIF('Aansluitingen Loon op Zand'!$D$2:$D$618,Samenvatting!$A49)</f>
        <v>98</v>
      </c>
      <c r="C49" s="7">
        <f t="shared" si="11"/>
        <v>611637</v>
      </c>
      <c r="D49">
        <f>SUMIF('Aansluitingen Loon op Zand'!$D$2:$D$243,Samenvatting!$A49,'Aansluitingen Loon op Zand'!AK$2:AK$243)</f>
        <v>98507</v>
      </c>
      <c r="E49">
        <f>SUMIF('Aansluitingen Loon op Zand'!$D$2:$D$243,Samenvatting!$A49,'Aansluitingen Loon op Zand'!AL$2:AL$243)</f>
        <v>513130</v>
      </c>
      <c r="F49" s="15">
        <f t="shared" si="12"/>
        <v>456</v>
      </c>
      <c r="G49" s="16">
        <f>SUMIF('Aansluitingen Loon op Zand'!$D$2:$D$243,Samenvatting!$A49,'Aansluitingen Loon op Zand'!AM$2:AM$243)</f>
        <v>299</v>
      </c>
      <c r="H49" s="16">
        <f>SUMIF('Aansluitingen Loon op Zand'!$D$2:$D$243,Samenvatting!$A49,'Aansluitingen Loon op Zand'!AN$2:AN$243)</f>
        <v>157</v>
      </c>
      <c r="J49" t="s">
        <v>16</v>
      </c>
      <c r="K49" s="20">
        <f>C51/1000</f>
        <v>17.844000000000001</v>
      </c>
      <c r="L49">
        <f>B51</f>
        <v>4</v>
      </c>
      <c r="M49">
        <v>18</v>
      </c>
    </row>
    <row r="50" spans="1:13">
      <c r="A50" s="4" t="s">
        <v>58</v>
      </c>
      <c r="B50" s="7">
        <f>COUNTIF('Aansluitingen Loon op Zand'!$D$2:$D$618,Samenvatting!$A50)</f>
        <v>116</v>
      </c>
      <c r="C50" s="7">
        <f t="shared" si="11"/>
        <v>258789</v>
      </c>
      <c r="D50">
        <f>SUMIF('Aansluitingen Loon op Zand'!$D$2:$D$243,Samenvatting!$A50,'Aansluitingen Loon op Zand'!AK$2:AK$243)</f>
        <v>114721</v>
      </c>
      <c r="E50">
        <f>SUMIF('Aansluitingen Loon op Zand'!$D$2:$D$243,Samenvatting!$A50,'Aansluitingen Loon op Zand'!AL$2:AL$243)</f>
        <v>144068</v>
      </c>
      <c r="F50" s="15">
        <f t="shared" si="12"/>
        <v>15</v>
      </c>
      <c r="G50" s="16">
        <f>SUMIF('Aansluitingen Loon op Zand'!$D$2:$D$243,Samenvatting!$A50,'Aansluitingen Loon op Zand'!AM$2:AM$243)</f>
        <v>6</v>
      </c>
      <c r="H50" s="16">
        <f>SUMIF('Aansluitingen Loon op Zand'!$D$2:$D$243,Samenvatting!$A50,'Aansluitingen Loon op Zand'!AN$2:AN$243)</f>
        <v>9</v>
      </c>
      <c r="J50" t="s">
        <v>59</v>
      </c>
      <c r="K50" s="20">
        <f>C50/1000</f>
        <v>258.78899999999999</v>
      </c>
      <c r="L50">
        <f>B50</f>
        <v>116</v>
      </c>
      <c r="M50">
        <v>259</v>
      </c>
    </row>
    <row r="51" spans="1:13">
      <c r="A51" s="4" t="s">
        <v>60</v>
      </c>
      <c r="B51" s="7">
        <f>COUNTIF('Aansluitingen Loon op Zand'!$D$2:$D$618,Samenvatting!$A51)</f>
        <v>4</v>
      </c>
      <c r="C51" s="8">
        <f t="shared" si="11"/>
        <v>17844</v>
      </c>
      <c r="D51" s="9">
        <f>SUMIF('Aansluitingen Loon op Zand'!$D$2:$D$243,Samenvatting!$A51,'Aansluitingen Loon op Zand'!AK$2:AK$243)</f>
        <v>7467</v>
      </c>
      <c r="E51" s="9">
        <f>SUMIF('Aansluitingen Loon op Zand'!$D$2:$D$243,Samenvatting!$A51,'Aansluitingen Loon op Zand'!AL$2:AL$243)</f>
        <v>10377</v>
      </c>
      <c r="F51" s="8">
        <f t="shared" si="12"/>
        <v>0</v>
      </c>
      <c r="G51" s="9">
        <f>SUMIF('Aansluitingen Loon op Zand'!$D$2:$D$243,Samenvatting!$A51,'Aansluitingen Loon op Zand'!AM$2:AM$243)</f>
        <v>0</v>
      </c>
      <c r="H51" s="9">
        <f>SUMIF('Aansluitingen Loon op Zand'!$D$2:$D$243,Samenvatting!$A51,'Aansluitingen Loon op Zand'!AN$2:AN$243)</f>
        <v>0</v>
      </c>
      <c r="J51" t="s">
        <v>20</v>
      </c>
      <c r="K51" s="20">
        <f>C46/1000</f>
        <v>3</v>
      </c>
      <c r="L51">
        <f>B46</f>
        <v>1</v>
      </c>
      <c r="M51">
        <v>3</v>
      </c>
    </row>
    <row r="52" spans="1:13">
      <c r="A52" s="4"/>
      <c r="B52" s="7"/>
      <c r="C52" s="7">
        <f>SUM(C46:C51)</f>
        <v>1841701</v>
      </c>
      <c r="D52" s="7">
        <f t="shared" ref="D52:H52" si="13">SUM(D46:D51)</f>
        <v>753624</v>
      </c>
      <c r="E52" s="7">
        <f t="shared" si="13"/>
        <v>1088077</v>
      </c>
      <c r="F52" s="7">
        <f>G52+H52</f>
        <v>49892</v>
      </c>
      <c r="G52" s="7">
        <f t="shared" si="13"/>
        <v>36137</v>
      </c>
      <c r="H52" s="7">
        <f t="shared" si="13"/>
        <v>13755</v>
      </c>
      <c r="J52" t="s">
        <v>22</v>
      </c>
      <c r="K52" s="20">
        <f>C47/1000</f>
        <v>14.957000000000001</v>
      </c>
      <c r="L52">
        <f>B47</f>
        <v>8</v>
      </c>
      <c r="M52">
        <v>15</v>
      </c>
    </row>
    <row r="53" spans="1:13">
      <c r="A53" s="4"/>
      <c r="B53" s="7"/>
      <c r="C53" s="7"/>
      <c r="D53" s="7"/>
      <c r="E53" s="7"/>
      <c r="F53" s="7"/>
      <c r="G53" s="7"/>
      <c r="H53" s="7"/>
      <c r="M53">
        <f>SUM(M46:M52)</f>
        <v>1842</v>
      </c>
    </row>
    <row r="54" spans="1:13">
      <c r="A54" s="4" t="s">
        <v>61</v>
      </c>
      <c r="B54" t="s">
        <v>30</v>
      </c>
      <c r="C54" s="7">
        <f>D54+E54</f>
        <v>3661</v>
      </c>
      <c r="D54" s="7">
        <v>2002</v>
      </c>
      <c r="E54" s="7">
        <v>1659</v>
      </c>
      <c r="F54" s="7"/>
      <c r="G54" s="7"/>
      <c r="H54" s="7"/>
      <c r="I54" s="7"/>
    </row>
    <row r="55" spans="1:13">
      <c r="A55" s="4" t="s">
        <v>62</v>
      </c>
      <c r="B55" t="s">
        <v>30</v>
      </c>
      <c r="C55" s="7">
        <f t="shared" ref="C55:C57" si="14">D55+E55</f>
        <v>507146</v>
      </c>
      <c r="D55" s="7">
        <v>310067</v>
      </c>
      <c r="E55" s="7">
        <v>197079</v>
      </c>
      <c r="F55" s="7"/>
      <c r="G55" s="7"/>
      <c r="H55" s="7"/>
      <c r="I55" s="7"/>
    </row>
    <row r="56" spans="1:13">
      <c r="A56" s="4" t="s">
        <v>63</v>
      </c>
      <c r="B56" t="s">
        <v>30</v>
      </c>
      <c r="C56" s="7">
        <f t="shared" si="14"/>
        <v>129438</v>
      </c>
      <c r="D56" s="7">
        <v>59991</v>
      </c>
      <c r="E56" s="7">
        <v>69447</v>
      </c>
      <c r="F56" s="7">
        <f>G56+H56</f>
        <v>49421</v>
      </c>
      <c r="G56">
        <v>35832</v>
      </c>
      <c r="H56">
        <v>13589</v>
      </c>
      <c r="I56" s="7"/>
      <c r="J56" s="7"/>
    </row>
    <row r="57" spans="1:13">
      <c r="A57" s="4" t="s">
        <v>64</v>
      </c>
      <c r="B57" t="s">
        <v>32</v>
      </c>
      <c r="C57" s="8">
        <f t="shared" si="14"/>
        <v>64808</v>
      </c>
      <c r="D57" s="8">
        <v>34291</v>
      </c>
      <c r="E57" s="8">
        <v>30517</v>
      </c>
      <c r="F57" s="8"/>
      <c r="G57" s="8"/>
      <c r="H57" s="8"/>
      <c r="I57" s="7"/>
    </row>
    <row r="58" spans="1:13">
      <c r="A58" s="4" t="s">
        <v>42</v>
      </c>
      <c r="B58" s="7">
        <f>COUNT(C54:C57)</f>
        <v>4</v>
      </c>
      <c r="C58" s="7">
        <f>SUM(C54:C57)</f>
        <v>705053</v>
      </c>
      <c r="D58" s="7">
        <f t="shared" ref="D58:E58" si="15">SUM(D54:D57)</f>
        <v>406351</v>
      </c>
      <c r="E58" s="7">
        <f t="shared" si="15"/>
        <v>298702</v>
      </c>
      <c r="F58" s="7">
        <f>G58+H58</f>
        <v>49421</v>
      </c>
      <c r="G58" s="7">
        <f t="shared" ref="G58" si="16">SUM(G54:G57)</f>
        <v>35832</v>
      </c>
      <c r="H58" s="7">
        <f t="shared" ref="H58" si="17">SUM(H54:H57)</f>
        <v>13589</v>
      </c>
    </row>
    <row r="59" spans="1:13">
      <c r="A59" s="4" t="s">
        <v>43</v>
      </c>
      <c r="B59" s="21">
        <f>G58/F58</f>
        <v>0.72503591590619376</v>
      </c>
      <c r="C59" s="7"/>
      <c r="D59" s="7"/>
      <c r="E59" s="7"/>
      <c r="F59" s="7"/>
      <c r="G59" s="7"/>
      <c r="H59" s="7"/>
    </row>
    <row r="60" spans="1:13">
      <c r="A60" s="4"/>
      <c r="B60" s="21"/>
      <c r="C60" s="7"/>
      <c r="D60" s="7"/>
      <c r="E60" s="7"/>
      <c r="F60" s="7"/>
      <c r="G60" s="7"/>
      <c r="H60" s="7"/>
    </row>
    <row r="61" spans="1:13">
      <c r="A61" s="4" t="s">
        <v>44</v>
      </c>
      <c r="B61" s="7">
        <f>SUM(B46:B51)-B58</f>
        <v>234</v>
      </c>
      <c r="C61" s="7">
        <f>C52-C58</f>
        <v>1136648</v>
      </c>
      <c r="D61" s="7">
        <f t="shared" ref="D61:H61" si="18">D52-D58</f>
        <v>347273</v>
      </c>
      <c r="E61" s="7">
        <f t="shared" si="18"/>
        <v>789375</v>
      </c>
      <c r="F61" s="15">
        <f t="shared" si="18"/>
        <v>471</v>
      </c>
      <c r="G61" s="15">
        <f t="shared" si="18"/>
        <v>305</v>
      </c>
      <c r="H61" s="15">
        <f t="shared" si="18"/>
        <v>166</v>
      </c>
    </row>
    <row r="62" spans="1:13">
      <c r="A62" s="4"/>
      <c r="B62" s="7"/>
    </row>
    <row r="63" spans="1:13">
      <c r="A63" s="4" t="s">
        <v>46</v>
      </c>
      <c r="B63" s="7">
        <f>COUNTIF('Aansluitingen Loon op Zand'!$D$2:$D$618,Samenvatting!$A63)</f>
        <v>4</v>
      </c>
      <c r="C63" s="7">
        <f t="shared" ref="C63" si="19">D63+E63</f>
        <v>88210</v>
      </c>
      <c r="D63" s="12">
        <f>SUMIF('Aansluitingen Loon op Zand'!$D$2:$D$243,Samenvatting!$A63,'Aansluitingen Loon op Zand'!AK$2:AK$243)</f>
        <v>88210</v>
      </c>
      <c r="E63" s="12">
        <f>SUMIF('Aansluitingen Loon op Zand'!$D$2:$D$243,Samenvatting!$A63,'Aansluitingen Loon op Zand'!AL$2:AL$243)</f>
        <v>0</v>
      </c>
    </row>
    <row r="64" spans="1:13">
      <c r="A64" s="4" t="s">
        <v>65</v>
      </c>
    </row>
    <row r="67" spans="8:19">
      <c r="S67" s="1"/>
    </row>
    <row r="68" spans="8:19">
      <c r="H68" s="3"/>
      <c r="S68" s="1"/>
    </row>
    <row r="69" spans="8:19">
      <c r="S69" s="1"/>
    </row>
    <row r="70" spans="8:19">
      <c r="S70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DC0B-FE7C-4B57-B164-73161F55F5F4}">
  <dimension ref="A1:AN243"/>
  <sheetViews>
    <sheetView topLeftCell="U58" workbookViewId="0">
      <selection activeCell="AG257" sqref="AG257"/>
    </sheetView>
  </sheetViews>
  <sheetFormatPr defaultRowHeight="15"/>
  <cols>
    <col min="1" max="1" width="7" bestFit="1" customWidth="1"/>
    <col min="2" max="2" width="22.42578125" bestFit="1" customWidth="1"/>
    <col min="3" max="3" width="36.28515625" bestFit="1" customWidth="1"/>
    <col min="4" max="4" width="23.42578125" bestFit="1" customWidth="1"/>
    <col min="5" max="5" width="18.140625" bestFit="1" customWidth="1"/>
    <col min="6" max="6" width="22.7109375" bestFit="1" customWidth="1"/>
    <col min="7" max="7" width="24" bestFit="1" customWidth="1"/>
    <col min="8" max="8" width="13.28515625" bestFit="1" customWidth="1"/>
    <col min="9" max="9" width="10.42578125" bestFit="1" customWidth="1"/>
    <col min="10" max="10" width="14.5703125" bestFit="1" customWidth="1"/>
    <col min="11" max="11" width="17.5703125" bestFit="1" customWidth="1"/>
    <col min="12" max="12" width="22.5703125" bestFit="1" customWidth="1"/>
    <col min="13" max="14" width="10.85546875" bestFit="1" customWidth="1"/>
    <col min="15" max="15" width="17.28515625" bestFit="1" customWidth="1"/>
    <col min="16" max="16" width="14.5703125" bestFit="1" customWidth="1"/>
    <col min="17" max="18" width="19.7109375" bestFit="1" customWidth="1"/>
    <col min="19" max="20" width="15.28515625" bestFit="1" customWidth="1"/>
    <col min="21" max="21" width="21.85546875" bestFit="1" customWidth="1"/>
    <col min="22" max="22" width="17" bestFit="1" customWidth="1"/>
    <col min="23" max="23" width="14.7109375" bestFit="1" customWidth="1"/>
    <col min="24" max="24" width="9.42578125" bestFit="1" customWidth="1"/>
    <col min="25" max="26" width="19.140625" bestFit="1" customWidth="1"/>
    <col min="27" max="27" width="18.140625" bestFit="1" customWidth="1"/>
    <col min="28" max="28" width="14.85546875" bestFit="1" customWidth="1"/>
    <col min="29" max="29" width="23" bestFit="1" customWidth="1"/>
    <col min="30" max="30" width="27.7109375" bestFit="1" customWidth="1"/>
    <col min="31" max="31" width="19" bestFit="1" customWidth="1"/>
    <col min="32" max="32" width="22.140625" bestFit="1" customWidth="1"/>
    <col min="33" max="33" width="13.5703125" bestFit="1" customWidth="1"/>
    <col min="34" max="34" width="15" bestFit="1" customWidth="1"/>
    <col min="35" max="35" width="30.28515625" bestFit="1" customWidth="1"/>
    <col min="36" max="36" width="30.5703125" bestFit="1" customWidth="1"/>
    <col min="37" max="37" width="13.140625" bestFit="1" customWidth="1"/>
    <col min="38" max="38" width="8.7109375" bestFit="1" customWidth="1"/>
    <col min="39" max="39" width="12.42578125" bestFit="1" customWidth="1"/>
    <col min="40" max="40" width="8.140625" bestFit="1" customWidth="1"/>
  </cols>
  <sheetData>
    <row r="1" spans="1:40">
      <c r="B1" t="s">
        <v>66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74</v>
      </c>
      <c r="K1" t="s">
        <v>75</v>
      </c>
      <c r="L1" t="s">
        <v>76</v>
      </c>
      <c r="M1" t="s">
        <v>77</v>
      </c>
      <c r="N1" t="s">
        <v>78</v>
      </c>
      <c r="O1" t="s">
        <v>79</v>
      </c>
      <c r="P1" t="s">
        <v>80</v>
      </c>
      <c r="Q1" t="s">
        <v>81</v>
      </c>
      <c r="R1" t="s">
        <v>82</v>
      </c>
      <c r="S1" t="s">
        <v>83</v>
      </c>
      <c r="T1" t="s">
        <v>84</v>
      </c>
      <c r="U1" t="s">
        <v>85</v>
      </c>
      <c r="V1" t="s">
        <v>86</v>
      </c>
      <c r="W1" t="s">
        <v>87</v>
      </c>
      <c r="X1" t="s">
        <v>88</v>
      </c>
      <c r="Y1" t="s">
        <v>89</v>
      </c>
      <c r="Z1" t="s">
        <v>90</v>
      </c>
      <c r="AA1" t="s">
        <v>91</v>
      </c>
      <c r="AB1" t="s">
        <v>92</v>
      </c>
      <c r="AC1" t="s">
        <v>93</v>
      </c>
      <c r="AD1" t="s">
        <v>94</v>
      </c>
      <c r="AE1" t="s">
        <v>95</v>
      </c>
      <c r="AF1" t="s">
        <v>96</v>
      </c>
      <c r="AG1" t="s">
        <v>97</v>
      </c>
      <c r="AH1" t="s">
        <v>98</v>
      </c>
      <c r="AI1" t="s">
        <v>99</v>
      </c>
      <c r="AJ1" t="s">
        <v>100</v>
      </c>
      <c r="AK1" t="s">
        <v>101</v>
      </c>
      <c r="AL1" t="s">
        <v>102</v>
      </c>
      <c r="AM1" t="s">
        <v>103</v>
      </c>
      <c r="AN1" t="s">
        <v>104</v>
      </c>
    </row>
    <row r="2" spans="1:40">
      <c r="A2">
        <v>733058</v>
      </c>
      <c r="B2" t="s">
        <v>53</v>
      </c>
      <c r="C2" t="s">
        <v>53</v>
      </c>
      <c r="D2" t="s">
        <v>54</v>
      </c>
      <c r="E2" t="s">
        <v>105</v>
      </c>
      <c r="F2" t="s">
        <v>106</v>
      </c>
      <c r="G2" t="s">
        <v>107</v>
      </c>
      <c r="H2">
        <v>1</v>
      </c>
      <c r="I2" t="s">
        <v>108</v>
      </c>
      <c r="J2" t="s">
        <v>109</v>
      </c>
      <c r="K2" t="s">
        <v>110</v>
      </c>
      <c r="O2" t="s">
        <v>111</v>
      </c>
      <c r="P2" t="s">
        <v>112</v>
      </c>
      <c r="Q2" t="s">
        <v>106</v>
      </c>
      <c r="R2" t="s">
        <v>113</v>
      </c>
      <c r="S2" s="1">
        <v>44927</v>
      </c>
      <c r="V2" t="s">
        <v>114</v>
      </c>
      <c r="W2" t="s">
        <v>115</v>
      </c>
      <c r="X2" t="s">
        <v>116</v>
      </c>
      <c r="Y2" t="s">
        <v>117</v>
      </c>
      <c r="Z2" t="s">
        <v>118</v>
      </c>
      <c r="AA2" t="s">
        <v>119</v>
      </c>
      <c r="AB2" t="s">
        <v>120</v>
      </c>
      <c r="AC2" t="s">
        <v>121</v>
      </c>
      <c r="AE2" t="s">
        <v>122</v>
      </c>
      <c r="AF2" t="s">
        <v>123</v>
      </c>
      <c r="AK2">
        <v>3000</v>
      </c>
      <c r="AL2">
        <v>0</v>
      </c>
    </row>
    <row r="3" spans="1:40">
      <c r="A3">
        <v>733058</v>
      </c>
      <c r="B3" t="s">
        <v>53</v>
      </c>
      <c r="C3" t="s">
        <v>53</v>
      </c>
      <c r="D3" t="s">
        <v>55</v>
      </c>
      <c r="E3" t="s">
        <v>124</v>
      </c>
      <c r="F3" t="s">
        <v>125</v>
      </c>
      <c r="G3" t="s">
        <v>126</v>
      </c>
      <c r="H3">
        <v>47</v>
      </c>
      <c r="I3" t="s">
        <v>127</v>
      </c>
      <c r="J3" t="s">
        <v>109</v>
      </c>
      <c r="K3" t="s">
        <v>110</v>
      </c>
      <c r="L3" t="s">
        <v>128</v>
      </c>
      <c r="O3" t="s">
        <v>111</v>
      </c>
      <c r="P3" t="s">
        <v>112</v>
      </c>
      <c r="Q3" t="s">
        <v>125</v>
      </c>
      <c r="R3" t="s">
        <v>129</v>
      </c>
      <c r="S3" s="1">
        <v>44927</v>
      </c>
      <c r="V3" t="s">
        <v>114</v>
      </c>
      <c r="W3" t="s">
        <v>115</v>
      </c>
      <c r="X3" t="s">
        <v>116</v>
      </c>
      <c r="Y3" t="s">
        <v>117</v>
      </c>
      <c r="Z3" t="s">
        <v>118</v>
      </c>
      <c r="AA3" t="s">
        <v>130</v>
      </c>
      <c r="AB3" t="s">
        <v>111</v>
      </c>
      <c r="AC3" t="s">
        <v>131</v>
      </c>
      <c r="AE3" t="s">
        <v>122</v>
      </c>
      <c r="AF3" t="s">
        <v>132</v>
      </c>
      <c r="AG3" t="s">
        <v>133</v>
      </c>
      <c r="AH3" t="s">
        <v>134</v>
      </c>
      <c r="AI3" t="s">
        <v>135</v>
      </c>
      <c r="AJ3" t="s">
        <v>136</v>
      </c>
      <c r="AK3">
        <v>656</v>
      </c>
      <c r="AL3">
        <v>1269</v>
      </c>
    </row>
    <row r="4" spans="1:40">
      <c r="A4">
        <v>733058</v>
      </c>
      <c r="B4" t="s">
        <v>53</v>
      </c>
      <c r="C4" t="s">
        <v>53</v>
      </c>
      <c r="D4" t="s">
        <v>55</v>
      </c>
      <c r="E4" t="s">
        <v>124</v>
      </c>
      <c r="F4" t="s">
        <v>125</v>
      </c>
      <c r="G4" t="s">
        <v>137</v>
      </c>
      <c r="H4">
        <v>36</v>
      </c>
      <c r="I4" t="s">
        <v>138</v>
      </c>
      <c r="J4" t="s">
        <v>109</v>
      </c>
      <c r="K4" t="s">
        <v>110</v>
      </c>
      <c r="L4" t="s">
        <v>139</v>
      </c>
      <c r="O4" t="s">
        <v>111</v>
      </c>
      <c r="P4" t="s">
        <v>112</v>
      </c>
      <c r="Q4" t="s">
        <v>140</v>
      </c>
      <c r="R4" t="s">
        <v>141</v>
      </c>
      <c r="S4" s="1">
        <v>45393</v>
      </c>
      <c r="V4" t="s">
        <v>114</v>
      </c>
      <c r="W4" t="s">
        <v>115</v>
      </c>
      <c r="X4" t="s">
        <v>116</v>
      </c>
      <c r="Y4" t="s">
        <v>117</v>
      </c>
      <c r="Z4" t="s">
        <v>118</v>
      </c>
      <c r="AA4" t="s">
        <v>142</v>
      </c>
      <c r="AB4" t="s">
        <v>120</v>
      </c>
      <c r="AC4" t="s">
        <v>143</v>
      </c>
      <c r="AE4" t="s">
        <v>122</v>
      </c>
      <c r="AF4" t="s">
        <v>132</v>
      </c>
      <c r="AG4" t="s">
        <v>144</v>
      </c>
      <c r="AK4">
        <v>3900</v>
      </c>
      <c r="AL4">
        <v>0</v>
      </c>
    </row>
    <row r="5" spans="1:40">
      <c r="A5">
        <v>733058</v>
      </c>
      <c r="B5" t="s">
        <v>53</v>
      </c>
      <c r="C5" t="s">
        <v>53</v>
      </c>
      <c r="D5" t="s">
        <v>57</v>
      </c>
      <c r="E5" t="s">
        <v>145</v>
      </c>
      <c r="F5" t="s">
        <v>146</v>
      </c>
      <c r="G5" t="s">
        <v>147</v>
      </c>
      <c r="H5" t="s">
        <v>148</v>
      </c>
      <c r="I5" t="s">
        <v>149</v>
      </c>
      <c r="J5" t="s">
        <v>109</v>
      </c>
      <c r="K5" t="s">
        <v>110</v>
      </c>
      <c r="O5" t="s">
        <v>111</v>
      </c>
      <c r="P5" t="s">
        <v>112</v>
      </c>
      <c r="Q5" t="s">
        <v>150</v>
      </c>
      <c r="R5" t="s">
        <v>151</v>
      </c>
      <c r="S5" s="1">
        <v>44927</v>
      </c>
      <c r="V5" t="s">
        <v>114</v>
      </c>
      <c r="W5" t="s">
        <v>115</v>
      </c>
      <c r="X5" t="s">
        <v>116</v>
      </c>
      <c r="Y5" t="s">
        <v>117</v>
      </c>
      <c r="Z5" t="s">
        <v>118</v>
      </c>
      <c r="AA5" t="s">
        <v>130</v>
      </c>
      <c r="AB5" t="s">
        <v>111</v>
      </c>
      <c r="AC5" t="s">
        <v>131</v>
      </c>
      <c r="AE5" t="s">
        <v>122</v>
      </c>
      <c r="AF5" t="s">
        <v>132</v>
      </c>
      <c r="AG5" t="s">
        <v>133</v>
      </c>
      <c r="AH5" t="s">
        <v>134</v>
      </c>
      <c r="AI5" t="s">
        <v>135</v>
      </c>
      <c r="AJ5" t="s">
        <v>136</v>
      </c>
      <c r="AK5">
        <v>36</v>
      </c>
      <c r="AL5">
        <v>42</v>
      </c>
    </row>
    <row r="6" spans="1:40">
      <c r="A6">
        <v>733058</v>
      </c>
      <c r="B6" t="s">
        <v>53</v>
      </c>
      <c r="C6" t="s">
        <v>53</v>
      </c>
      <c r="D6" t="s">
        <v>58</v>
      </c>
      <c r="E6" t="s">
        <v>152</v>
      </c>
      <c r="F6" t="s">
        <v>153</v>
      </c>
      <c r="G6" t="s">
        <v>154</v>
      </c>
      <c r="H6">
        <v>38</v>
      </c>
      <c r="I6" t="s">
        <v>155</v>
      </c>
      <c r="J6" t="s">
        <v>109</v>
      </c>
      <c r="K6" t="s">
        <v>110</v>
      </c>
      <c r="O6" t="s">
        <v>111</v>
      </c>
      <c r="P6" t="s">
        <v>112</v>
      </c>
      <c r="Q6" t="s">
        <v>156</v>
      </c>
      <c r="R6" t="s">
        <v>157</v>
      </c>
      <c r="S6" s="1">
        <v>44927</v>
      </c>
      <c r="V6" t="s">
        <v>114</v>
      </c>
      <c r="W6" t="s">
        <v>115</v>
      </c>
      <c r="X6" t="s">
        <v>116</v>
      </c>
      <c r="Y6" t="s">
        <v>117</v>
      </c>
      <c r="Z6" t="s">
        <v>118</v>
      </c>
      <c r="AA6" t="s">
        <v>130</v>
      </c>
      <c r="AB6" t="s">
        <v>111</v>
      </c>
      <c r="AC6" t="s">
        <v>131</v>
      </c>
      <c r="AE6" t="s">
        <v>122</v>
      </c>
      <c r="AF6" t="s">
        <v>132</v>
      </c>
      <c r="AG6" t="s">
        <v>133</v>
      </c>
      <c r="AH6" t="s">
        <v>134</v>
      </c>
      <c r="AI6" t="s">
        <v>135</v>
      </c>
      <c r="AJ6" t="s">
        <v>136</v>
      </c>
      <c r="AK6">
        <v>301</v>
      </c>
      <c r="AL6">
        <v>433</v>
      </c>
    </row>
    <row r="7" spans="1:40">
      <c r="A7">
        <v>733058</v>
      </c>
      <c r="B7" t="s">
        <v>53</v>
      </c>
      <c r="C7" t="s">
        <v>53</v>
      </c>
      <c r="D7" t="s">
        <v>57</v>
      </c>
      <c r="E7" t="s">
        <v>145</v>
      </c>
      <c r="F7" t="s">
        <v>146</v>
      </c>
      <c r="G7" t="s">
        <v>158</v>
      </c>
      <c r="H7" t="s">
        <v>148</v>
      </c>
      <c r="I7" t="s">
        <v>159</v>
      </c>
      <c r="J7" t="s">
        <v>109</v>
      </c>
      <c r="K7" t="s">
        <v>110</v>
      </c>
      <c r="O7" t="s">
        <v>111</v>
      </c>
      <c r="P7" t="s">
        <v>112</v>
      </c>
      <c r="Q7" t="s">
        <v>160</v>
      </c>
      <c r="R7" t="s">
        <v>161</v>
      </c>
      <c r="S7" s="1">
        <v>44927</v>
      </c>
      <c r="V7" t="s">
        <v>114</v>
      </c>
      <c r="W7" t="s">
        <v>115</v>
      </c>
      <c r="X7" t="s">
        <v>116</v>
      </c>
      <c r="Y7" t="s">
        <v>117</v>
      </c>
      <c r="Z7" t="s">
        <v>118</v>
      </c>
      <c r="AA7" t="s">
        <v>162</v>
      </c>
      <c r="AB7" t="s">
        <v>111</v>
      </c>
      <c r="AC7" t="s">
        <v>163</v>
      </c>
      <c r="AE7" t="s">
        <v>122</v>
      </c>
      <c r="AF7" t="s">
        <v>132</v>
      </c>
      <c r="AG7" t="s">
        <v>133</v>
      </c>
      <c r="AH7" t="s">
        <v>134</v>
      </c>
      <c r="AI7" t="s">
        <v>135</v>
      </c>
      <c r="AJ7" t="s">
        <v>136</v>
      </c>
      <c r="AK7">
        <v>947</v>
      </c>
      <c r="AL7">
        <v>4560</v>
      </c>
    </row>
    <row r="8" spans="1:40">
      <c r="A8">
        <v>733058</v>
      </c>
      <c r="B8" t="s">
        <v>53</v>
      </c>
      <c r="C8" t="s">
        <v>53</v>
      </c>
      <c r="D8" t="s">
        <v>57</v>
      </c>
      <c r="E8" t="s">
        <v>145</v>
      </c>
      <c r="F8" t="s">
        <v>146</v>
      </c>
      <c r="G8" t="s">
        <v>164</v>
      </c>
      <c r="H8" t="s">
        <v>148</v>
      </c>
      <c r="I8" t="s">
        <v>165</v>
      </c>
      <c r="J8" t="s">
        <v>166</v>
      </c>
      <c r="K8" t="s">
        <v>110</v>
      </c>
      <c r="O8" t="s">
        <v>111</v>
      </c>
      <c r="P8" t="s">
        <v>112</v>
      </c>
      <c r="Q8" t="s">
        <v>167</v>
      </c>
      <c r="R8" t="s">
        <v>168</v>
      </c>
      <c r="S8" s="1">
        <v>44927</v>
      </c>
      <c r="V8" t="s">
        <v>114</v>
      </c>
      <c r="W8" t="s">
        <v>115</v>
      </c>
      <c r="X8" t="s">
        <v>116</v>
      </c>
      <c r="Y8" t="s">
        <v>117</v>
      </c>
      <c r="Z8" t="s">
        <v>118</v>
      </c>
      <c r="AA8" t="s">
        <v>162</v>
      </c>
      <c r="AB8" t="s">
        <v>111</v>
      </c>
      <c r="AC8" t="s">
        <v>163</v>
      </c>
      <c r="AE8" t="s">
        <v>122</v>
      </c>
      <c r="AF8" t="s">
        <v>132</v>
      </c>
      <c r="AG8" t="s">
        <v>133</v>
      </c>
      <c r="AH8" t="s">
        <v>134</v>
      </c>
      <c r="AI8" t="s">
        <v>135</v>
      </c>
      <c r="AJ8" t="s">
        <v>136</v>
      </c>
      <c r="AK8">
        <v>1169</v>
      </c>
      <c r="AL8">
        <v>6762</v>
      </c>
    </row>
    <row r="9" spans="1:40">
      <c r="A9">
        <v>733058</v>
      </c>
      <c r="B9" t="s">
        <v>53</v>
      </c>
      <c r="C9" t="s">
        <v>53</v>
      </c>
      <c r="D9" t="s">
        <v>57</v>
      </c>
      <c r="E9" t="s">
        <v>145</v>
      </c>
      <c r="F9" t="s">
        <v>146</v>
      </c>
      <c r="G9" t="s">
        <v>169</v>
      </c>
      <c r="H9" t="s">
        <v>148</v>
      </c>
      <c r="I9" t="s">
        <v>170</v>
      </c>
      <c r="J9" t="s">
        <v>171</v>
      </c>
      <c r="K9" t="s">
        <v>110</v>
      </c>
      <c r="O9" t="s">
        <v>111</v>
      </c>
      <c r="P9" t="s">
        <v>112</v>
      </c>
      <c r="Q9" t="s">
        <v>172</v>
      </c>
      <c r="R9" t="s">
        <v>173</v>
      </c>
      <c r="S9" s="1">
        <v>44927</v>
      </c>
      <c r="V9" t="s">
        <v>114</v>
      </c>
      <c r="W9" t="s">
        <v>115</v>
      </c>
      <c r="X9" t="s">
        <v>116</v>
      </c>
      <c r="Y9" t="s">
        <v>117</v>
      </c>
      <c r="Z9" t="s">
        <v>118</v>
      </c>
      <c r="AA9" t="s">
        <v>162</v>
      </c>
      <c r="AB9" t="s">
        <v>111</v>
      </c>
      <c r="AC9" t="s">
        <v>163</v>
      </c>
      <c r="AE9" t="s">
        <v>122</v>
      </c>
      <c r="AF9" t="s">
        <v>132</v>
      </c>
      <c r="AG9" t="s">
        <v>133</v>
      </c>
      <c r="AH9" t="s">
        <v>134</v>
      </c>
      <c r="AI9" t="s">
        <v>135</v>
      </c>
      <c r="AJ9" t="s">
        <v>136</v>
      </c>
      <c r="AK9">
        <v>44</v>
      </c>
      <c r="AL9">
        <v>260</v>
      </c>
    </row>
    <row r="10" spans="1:40">
      <c r="A10">
        <v>733058</v>
      </c>
      <c r="B10" t="s">
        <v>53</v>
      </c>
      <c r="C10" t="s">
        <v>53</v>
      </c>
      <c r="D10" t="s">
        <v>55</v>
      </c>
      <c r="E10" t="s">
        <v>124</v>
      </c>
      <c r="F10" t="s">
        <v>125</v>
      </c>
      <c r="G10" t="s">
        <v>137</v>
      </c>
      <c r="H10">
        <v>36</v>
      </c>
      <c r="I10" t="s">
        <v>138</v>
      </c>
      <c r="J10" t="s">
        <v>109</v>
      </c>
      <c r="K10" t="s">
        <v>110</v>
      </c>
      <c r="L10" t="s">
        <v>139</v>
      </c>
      <c r="O10" t="s">
        <v>111</v>
      </c>
      <c r="P10" t="s">
        <v>112</v>
      </c>
      <c r="Q10" t="s">
        <v>140</v>
      </c>
      <c r="R10" t="s">
        <v>141</v>
      </c>
      <c r="S10" s="1">
        <v>44927</v>
      </c>
      <c r="T10" s="1">
        <v>45356</v>
      </c>
      <c r="U10" t="s">
        <v>174</v>
      </c>
      <c r="V10" t="s">
        <v>114</v>
      </c>
      <c r="W10" t="s">
        <v>115</v>
      </c>
      <c r="X10" t="s">
        <v>116</v>
      </c>
      <c r="Y10" t="s">
        <v>117</v>
      </c>
      <c r="Z10" t="s">
        <v>118</v>
      </c>
      <c r="AA10" t="s">
        <v>142</v>
      </c>
      <c r="AB10" t="s">
        <v>120</v>
      </c>
      <c r="AC10" t="s">
        <v>143</v>
      </c>
      <c r="AE10" t="s">
        <v>122</v>
      </c>
      <c r="AF10" t="s">
        <v>132</v>
      </c>
      <c r="AG10" t="s">
        <v>144</v>
      </c>
      <c r="AK10">
        <v>3900</v>
      </c>
      <c r="AL10">
        <v>0</v>
      </c>
    </row>
    <row r="11" spans="1:40">
      <c r="A11">
        <v>733058</v>
      </c>
      <c r="B11" t="s">
        <v>53</v>
      </c>
      <c r="C11" t="s">
        <v>53</v>
      </c>
      <c r="D11" t="s">
        <v>57</v>
      </c>
      <c r="E11" t="s">
        <v>145</v>
      </c>
      <c r="F11" t="s">
        <v>146</v>
      </c>
      <c r="G11" t="s">
        <v>175</v>
      </c>
      <c r="H11" t="s">
        <v>148</v>
      </c>
      <c r="I11" t="s">
        <v>176</v>
      </c>
      <c r="J11" t="s">
        <v>109</v>
      </c>
      <c r="K11" t="s">
        <v>110</v>
      </c>
      <c r="O11" t="s">
        <v>111</v>
      </c>
      <c r="P11" t="s">
        <v>112</v>
      </c>
      <c r="Q11" t="s">
        <v>177</v>
      </c>
      <c r="R11" t="s">
        <v>113</v>
      </c>
      <c r="S11" s="1">
        <v>44927</v>
      </c>
      <c r="V11" t="s">
        <v>178</v>
      </c>
      <c r="W11" t="s">
        <v>179</v>
      </c>
      <c r="X11" t="s">
        <v>116</v>
      </c>
      <c r="Y11" t="s">
        <v>117</v>
      </c>
      <c r="Z11" t="s">
        <v>118</v>
      </c>
      <c r="AA11" t="s">
        <v>130</v>
      </c>
      <c r="AB11" t="s">
        <v>111</v>
      </c>
      <c r="AE11" t="s">
        <v>122</v>
      </c>
      <c r="AF11" t="s">
        <v>132</v>
      </c>
      <c r="AK11">
        <v>254</v>
      </c>
      <c r="AL11">
        <v>324</v>
      </c>
    </row>
    <row r="12" spans="1:40">
      <c r="A12">
        <v>733058</v>
      </c>
      <c r="B12" t="s">
        <v>53</v>
      </c>
      <c r="C12" t="s">
        <v>53</v>
      </c>
      <c r="D12" t="s">
        <v>57</v>
      </c>
      <c r="E12" t="s">
        <v>145</v>
      </c>
      <c r="F12" t="s">
        <v>146</v>
      </c>
      <c r="G12" t="s">
        <v>180</v>
      </c>
      <c r="H12" t="s">
        <v>148</v>
      </c>
      <c r="I12" t="s">
        <v>181</v>
      </c>
      <c r="J12" t="s">
        <v>109</v>
      </c>
      <c r="K12" t="s">
        <v>110</v>
      </c>
      <c r="O12" t="s">
        <v>111</v>
      </c>
      <c r="P12" t="s">
        <v>112</v>
      </c>
      <c r="Q12" t="s">
        <v>182</v>
      </c>
      <c r="R12" t="s">
        <v>183</v>
      </c>
      <c r="S12" s="1">
        <v>44927</v>
      </c>
      <c r="V12" t="s">
        <v>114</v>
      </c>
      <c r="W12" t="s">
        <v>115</v>
      </c>
      <c r="X12" t="s">
        <v>116</v>
      </c>
      <c r="Y12" t="s">
        <v>117</v>
      </c>
      <c r="Z12" t="s">
        <v>118</v>
      </c>
      <c r="AA12" t="s">
        <v>162</v>
      </c>
      <c r="AB12" t="s">
        <v>111</v>
      </c>
      <c r="AC12" t="s">
        <v>163</v>
      </c>
      <c r="AE12" t="s">
        <v>122</v>
      </c>
      <c r="AF12" t="s">
        <v>132</v>
      </c>
      <c r="AG12" t="s">
        <v>133</v>
      </c>
      <c r="AH12" t="s">
        <v>134</v>
      </c>
      <c r="AI12" t="s">
        <v>184</v>
      </c>
      <c r="AK12">
        <v>628</v>
      </c>
      <c r="AL12">
        <v>9090</v>
      </c>
    </row>
    <row r="13" spans="1:40">
      <c r="A13">
        <v>733058</v>
      </c>
      <c r="B13" t="s">
        <v>53</v>
      </c>
      <c r="C13" t="s">
        <v>53</v>
      </c>
      <c r="D13" t="s">
        <v>57</v>
      </c>
      <c r="E13" t="s">
        <v>145</v>
      </c>
      <c r="F13" t="s">
        <v>146</v>
      </c>
      <c r="G13" t="s">
        <v>185</v>
      </c>
      <c r="H13" t="s">
        <v>148</v>
      </c>
      <c r="I13" t="s">
        <v>186</v>
      </c>
      <c r="J13" t="s">
        <v>109</v>
      </c>
      <c r="K13" t="s">
        <v>110</v>
      </c>
      <c r="O13" t="s">
        <v>111</v>
      </c>
      <c r="P13" t="s">
        <v>112</v>
      </c>
      <c r="Q13" t="s">
        <v>187</v>
      </c>
      <c r="R13" t="s">
        <v>188</v>
      </c>
      <c r="S13" s="1">
        <v>44927</v>
      </c>
      <c r="V13" t="s">
        <v>114</v>
      </c>
      <c r="W13" t="s">
        <v>115</v>
      </c>
      <c r="X13" t="s">
        <v>116</v>
      </c>
      <c r="Y13" t="s">
        <v>117</v>
      </c>
      <c r="Z13" t="s">
        <v>118</v>
      </c>
      <c r="AA13" t="s">
        <v>162</v>
      </c>
      <c r="AB13" t="s">
        <v>111</v>
      </c>
      <c r="AC13" t="s">
        <v>163</v>
      </c>
      <c r="AE13" t="s">
        <v>122</v>
      </c>
      <c r="AF13" t="s">
        <v>132</v>
      </c>
      <c r="AG13" t="s">
        <v>133</v>
      </c>
      <c r="AH13" t="s">
        <v>134</v>
      </c>
      <c r="AI13" t="s">
        <v>184</v>
      </c>
      <c r="AK13">
        <v>6261</v>
      </c>
      <c r="AL13">
        <v>3755</v>
      </c>
    </row>
    <row r="14" spans="1:40">
      <c r="A14">
        <v>733058</v>
      </c>
      <c r="B14" t="s">
        <v>53</v>
      </c>
      <c r="C14" t="s">
        <v>53</v>
      </c>
      <c r="D14" t="s">
        <v>57</v>
      </c>
      <c r="E14" t="s">
        <v>145</v>
      </c>
      <c r="F14" t="s">
        <v>146</v>
      </c>
      <c r="G14" t="s">
        <v>189</v>
      </c>
      <c r="H14">
        <v>31</v>
      </c>
      <c r="I14" t="s">
        <v>190</v>
      </c>
      <c r="J14" t="s">
        <v>109</v>
      </c>
      <c r="K14" t="s">
        <v>110</v>
      </c>
      <c r="O14" t="s">
        <v>111</v>
      </c>
      <c r="P14" t="s">
        <v>112</v>
      </c>
      <c r="Q14" t="s">
        <v>191</v>
      </c>
      <c r="R14" t="s">
        <v>192</v>
      </c>
      <c r="S14" s="1">
        <v>44927</v>
      </c>
      <c r="V14" t="s">
        <v>114</v>
      </c>
      <c r="W14" t="s">
        <v>115</v>
      </c>
      <c r="X14" t="s">
        <v>116</v>
      </c>
      <c r="Y14" t="s">
        <v>117</v>
      </c>
      <c r="Z14" t="s">
        <v>118</v>
      </c>
      <c r="AA14" t="s">
        <v>130</v>
      </c>
      <c r="AB14" t="s">
        <v>111</v>
      </c>
      <c r="AC14" t="s">
        <v>131</v>
      </c>
      <c r="AE14" t="s">
        <v>122</v>
      </c>
      <c r="AF14" t="s">
        <v>132</v>
      </c>
      <c r="AG14" t="s">
        <v>133</v>
      </c>
      <c r="AH14" t="s">
        <v>134</v>
      </c>
      <c r="AI14" t="s">
        <v>184</v>
      </c>
      <c r="AK14">
        <v>2333</v>
      </c>
      <c r="AL14">
        <v>3150</v>
      </c>
    </row>
    <row r="15" spans="1:40">
      <c r="A15">
        <v>733058</v>
      </c>
      <c r="B15" t="s">
        <v>53</v>
      </c>
      <c r="C15" t="s">
        <v>53</v>
      </c>
      <c r="D15" t="s">
        <v>55</v>
      </c>
      <c r="E15" t="s">
        <v>124</v>
      </c>
      <c r="F15" t="s">
        <v>125</v>
      </c>
      <c r="G15" t="s">
        <v>193</v>
      </c>
      <c r="H15">
        <v>21</v>
      </c>
      <c r="I15" t="s">
        <v>194</v>
      </c>
      <c r="J15" t="s">
        <v>166</v>
      </c>
      <c r="K15" t="s">
        <v>110</v>
      </c>
      <c r="O15" t="s">
        <v>111</v>
      </c>
      <c r="P15" t="s">
        <v>112</v>
      </c>
      <c r="Q15" t="s">
        <v>195</v>
      </c>
      <c r="R15" t="s">
        <v>196</v>
      </c>
      <c r="S15" s="1">
        <v>44927</v>
      </c>
      <c r="V15" t="s">
        <v>114</v>
      </c>
      <c r="W15" t="s">
        <v>115</v>
      </c>
      <c r="X15" t="s">
        <v>116</v>
      </c>
      <c r="Y15" t="s">
        <v>117</v>
      </c>
      <c r="Z15" t="s">
        <v>118</v>
      </c>
      <c r="AA15" t="s">
        <v>142</v>
      </c>
      <c r="AB15" t="s">
        <v>120</v>
      </c>
      <c r="AC15" t="s">
        <v>143</v>
      </c>
      <c r="AE15" t="s">
        <v>122</v>
      </c>
      <c r="AF15" t="s">
        <v>132</v>
      </c>
      <c r="AG15" t="s">
        <v>144</v>
      </c>
      <c r="AK15">
        <v>2444</v>
      </c>
      <c r="AL15">
        <v>0</v>
      </c>
    </row>
    <row r="16" spans="1:40">
      <c r="A16">
        <v>733058</v>
      </c>
      <c r="B16" t="s">
        <v>53</v>
      </c>
      <c r="C16" t="s">
        <v>53</v>
      </c>
      <c r="D16" t="s">
        <v>55</v>
      </c>
      <c r="E16" t="s">
        <v>124</v>
      </c>
      <c r="F16" t="s">
        <v>125</v>
      </c>
      <c r="G16" t="s">
        <v>197</v>
      </c>
      <c r="H16" t="s">
        <v>198</v>
      </c>
      <c r="I16" t="s">
        <v>199</v>
      </c>
      <c r="J16" t="s">
        <v>171</v>
      </c>
      <c r="K16" t="s">
        <v>110</v>
      </c>
      <c r="L16" t="s">
        <v>200</v>
      </c>
      <c r="O16" t="s">
        <v>111</v>
      </c>
      <c r="P16" t="s">
        <v>112</v>
      </c>
      <c r="Q16" t="s">
        <v>201</v>
      </c>
      <c r="R16" t="s">
        <v>202</v>
      </c>
      <c r="S16" s="1">
        <v>44927</v>
      </c>
      <c r="V16" t="s">
        <v>114</v>
      </c>
      <c r="W16" t="s">
        <v>115</v>
      </c>
      <c r="X16" t="s">
        <v>116</v>
      </c>
      <c r="Y16" t="s">
        <v>117</v>
      </c>
      <c r="Z16" t="s">
        <v>118</v>
      </c>
      <c r="AA16" t="s">
        <v>130</v>
      </c>
      <c r="AB16" t="s">
        <v>111</v>
      </c>
      <c r="AC16" t="s">
        <v>131</v>
      </c>
      <c r="AE16" t="s">
        <v>122</v>
      </c>
      <c r="AF16" t="s">
        <v>132</v>
      </c>
      <c r="AG16" t="s">
        <v>133</v>
      </c>
      <c r="AH16" t="s">
        <v>134</v>
      </c>
      <c r="AI16" t="s">
        <v>184</v>
      </c>
      <c r="AJ16" t="s">
        <v>203</v>
      </c>
      <c r="AK16">
        <v>233</v>
      </c>
      <c r="AL16">
        <v>583</v>
      </c>
    </row>
    <row r="17" spans="1:40">
      <c r="A17">
        <v>733058</v>
      </c>
      <c r="B17" t="s">
        <v>53</v>
      </c>
      <c r="C17" t="s">
        <v>53</v>
      </c>
      <c r="D17" t="s">
        <v>57</v>
      </c>
      <c r="E17" t="s">
        <v>145</v>
      </c>
      <c r="F17" t="s">
        <v>146</v>
      </c>
      <c r="G17" t="s">
        <v>204</v>
      </c>
      <c r="H17" t="s">
        <v>148</v>
      </c>
      <c r="I17" t="s">
        <v>205</v>
      </c>
      <c r="J17" t="s">
        <v>171</v>
      </c>
      <c r="K17" t="s">
        <v>110</v>
      </c>
      <c r="O17" t="s">
        <v>111</v>
      </c>
      <c r="P17" t="s">
        <v>112</v>
      </c>
      <c r="Q17" t="s">
        <v>206</v>
      </c>
      <c r="R17" t="s">
        <v>207</v>
      </c>
      <c r="S17" s="1">
        <v>44927</v>
      </c>
      <c r="V17" t="s">
        <v>114</v>
      </c>
      <c r="W17" t="s">
        <v>115</v>
      </c>
      <c r="X17" t="s">
        <v>116</v>
      </c>
      <c r="Y17" t="s">
        <v>117</v>
      </c>
      <c r="Z17" t="s">
        <v>118</v>
      </c>
      <c r="AA17" t="s">
        <v>162</v>
      </c>
      <c r="AB17" t="s">
        <v>111</v>
      </c>
      <c r="AC17" t="s">
        <v>163</v>
      </c>
      <c r="AE17" t="s">
        <v>122</v>
      </c>
      <c r="AF17" t="s">
        <v>132</v>
      </c>
      <c r="AG17" t="s">
        <v>133</v>
      </c>
      <c r="AH17" t="s">
        <v>134</v>
      </c>
      <c r="AI17" t="s">
        <v>135</v>
      </c>
      <c r="AJ17" t="s">
        <v>136</v>
      </c>
      <c r="AK17">
        <v>71</v>
      </c>
      <c r="AL17">
        <v>419</v>
      </c>
    </row>
    <row r="18" spans="1:40">
      <c r="A18">
        <v>733058</v>
      </c>
      <c r="B18" t="s">
        <v>53</v>
      </c>
      <c r="C18" t="s">
        <v>53</v>
      </c>
      <c r="D18" t="s">
        <v>57</v>
      </c>
      <c r="E18" t="s">
        <v>145</v>
      </c>
      <c r="F18" t="s">
        <v>146</v>
      </c>
      <c r="G18" t="s">
        <v>208</v>
      </c>
      <c r="H18" t="s">
        <v>148</v>
      </c>
      <c r="I18" t="s">
        <v>209</v>
      </c>
      <c r="J18" t="s">
        <v>166</v>
      </c>
      <c r="K18" t="s">
        <v>110</v>
      </c>
      <c r="O18" t="s">
        <v>111</v>
      </c>
      <c r="P18" t="s">
        <v>112</v>
      </c>
      <c r="Q18" t="s">
        <v>210</v>
      </c>
      <c r="R18" t="s">
        <v>211</v>
      </c>
      <c r="S18" s="1">
        <v>44927</v>
      </c>
      <c r="V18" t="s">
        <v>114</v>
      </c>
      <c r="W18" t="s">
        <v>115</v>
      </c>
      <c r="X18" t="s">
        <v>116</v>
      </c>
      <c r="Y18" t="s">
        <v>117</v>
      </c>
      <c r="Z18" t="s">
        <v>118</v>
      </c>
      <c r="AA18" t="s">
        <v>162</v>
      </c>
      <c r="AB18" t="s">
        <v>111</v>
      </c>
      <c r="AC18" t="s">
        <v>163</v>
      </c>
      <c r="AE18" t="s">
        <v>122</v>
      </c>
      <c r="AF18" t="s">
        <v>132</v>
      </c>
      <c r="AG18" t="s">
        <v>133</v>
      </c>
      <c r="AH18" t="s">
        <v>134</v>
      </c>
      <c r="AI18" t="s">
        <v>135</v>
      </c>
      <c r="AJ18" t="s">
        <v>136</v>
      </c>
      <c r="AK18">
        <v>990</v>
      </c>
      <c r="AL18">
        <v>5751</v>
      </c>
    </row>
    <row r="19" spans="1:40">
      <c r="A19">
        <v>733058</v>
      </c>
      <c r="B19" t="s">
        <v>53</v>
      </c>
      <c r="C19" t="s">
        <v>53</v>
      </c>
      <c r="D19" t="s">
        <v>57</v>
      </c>
      <c r="E19" t="s">
        <v>145</v>
      </c>
      <c r="F19" t="s">
        <v>146</v>
      </c>
      <c r="G19" t="s">
        <v>212</v>
      </c>
      <c r="H19" t="s">
        <v>148</v>
      </c>
      <c r="I19" t="s">
        <v>213</v>
      </c>
      <c r="J19" t="s">
        <v>166</v>
      </c>
      <c r="K19" t="s">
        <v>110</v>
      </c>
      <c r="O19" t="s">
        <v>111</v>
      </c>
      <c r="P19" t="s">
        <v>112</v>
      </c>
      <c r="Q19" t="s">
        <v>214</v>
      </c>
      <c r="R19" t="s">
        <v>215</v>
      </c>
      <c r="S19" s="1">
        <v>44927</v>
      </c>
      <c r="V19" t="s">
        <v>114</v>
      </c>
      <c r="W19" t="s">
        <v>115</v>
      </c>
      <c r="X19" t="s">
        <v>116</v>
      </c>
      <c r="Y19" t="s">
        <v>117</v>
      </c>
      <c r="Z19" t="s">
        <v>118</v>
      </c>
      <c r="AA19" t="s">
        <v>162</v>
      </c>
      <c r="AB19" t="s">
        <v>111</v>
      </c>
      <c r="AC19" t="s">
        <v>163</v>
      </c>
      <c r="AE19" t="s">
        <v>122</v>
      </c>
      <c r="AF19" t="s">
        <v>132</v>
      </c>
      <c r="AG19" t="s">
        <v>133</v>
      </c>
      <c r="AH19" t="s">
        <v>134</v>
      </c>
      <c r="AI19" t="s">
        <v>135</v>
      </c>
      <c r="AJ19" t="s">
        <v>136</v>
      </c>
      <c r="AK19">
        <v>43</v>
      </c>
      <c r="AL19">
        <v>140</v>
      </c>
    </row>
    <row r="20" spans="1:40">
      <c r="A20">
        <v>733058</v>
      </c>
      <c r="B20" t="s">
        <v>53</v>
      </c>
      <c r="C20" t="s">
        <v>53</v>
      </c>
      <c r="D20" t="s">
        <v>55</v>
      </c>
      <c r="E20" t="s">
        <v>124</v>
      </c>
      <c r="F20" t="s">
        <v>125</v>
      </c>
      <c r="G20" t="s">
        <v>164</v>
      </c>
      <c r="H20">
        <v>13</v>
      </c>
      <c r="I20" t="s">
        <v>165</v>
      </c>
      <c r="J20" t="s">
        <v>166</v>
      </c>
      <c r="K20" t="s">
        <v>110</v>
      </c>
      <c r="O20" t="s">
        <v>111</v>
      </c>
      <c r="P20" t="s">
        <v>112</v>
      </c>
      <c r="Q20" t="s">
        <v>216</v>
      </c>
      <c r="R20" t="s">
        <v>217</v>
      </c>
      <c r="S20" s="1">
        <v>44927</v>
      </c>
      <c r="V20" t="s">
        <v>114</v>
      </c>
      <c r="W20" t="s">
        <v>115</v>
      </c>
      <c r="X20" t="s">
        <v>116</v>
      </c>
      <c r="Y20" t="s">
        <v>117</v>
      </c>
      <c r="Z20" t="s">
        <v>118</v>
      </c>
      <c r="AA20" t="s">
        <v>218</v>
      </c>
      <c r="AB20" t="s">
        <v>111</v>
      </c>
      <c r="AC20" t="s">
        <v>143</v>
      </c>
      <c r="AE20" t="s">
        <v>122</v>
      </c>
      <c r="AF20" t="s">
        <v>132</v>
      </c>
      <c r="AG20" t="s">
        <v>133</v>
      </c>
      <c r="AH20" t="s">
        <v>134</v>
      </c>
      <c r="AI20" t="s">
        <v>135</v>
      </c>
      <c r="AJ20" t="s">
        <v>136</v>
      </c>
      <c r="AK20">
        <v>681</v>
      </c>
      <c r="AL20">
        <v>1126</v>
      </c>
    </row>
    <row r="21" spans="1:40">
      <c r="A21">
        <v>733058</v>
      </c>
      <c r="B21" t="s">
        <v>53</v>
      </c>
      <c r="C21" t="s">
        <v>53</v>
      </c>
      <c r="D21" t="s">
        <v>55</v>
      </c>
      <c r="E21" t="s">
        <v>124</v>
      </c>
      <c r="F21" t="s">
        <v>125</v>
      </c>
      <c r="G21" t="s">
        <v>126</v>
      </c>
      <c r="H21">
        <v>70</v>
      </c>
      <c r="I21" t="s">
        <v>219</v>
      </c>
      <c r="J21" t="s">
        <v>109</v>
      </c>
      <c r="K21" t="s">
        <v>110</v>
      </c>
      <c r="L21" t="s">
        <v>128</v>
      </c>
      <c r="O21" t="s">
        <v>111</v>
      </c>
      <c r="P21" t="s">
        <v>112</v>
      </c>
      <c r="Q21" t="s">
        <v>220</v>
      </c>
      <c r="R21" t="s">
        <v>221</v>
      </c>
      <c r="S21" s="1">
        <v>44927</v>
      </c>
      <c r="V21" t="s">
        <v>114</v>
      </c>
      <c r="W21" t="s">
        <v>115</v>
      </c>
      <c r="X21" t="s">
        <v>116</v>
      </c>
      <c r="Y21" t="s">
        <v>117</v>
      </c>
      <c r="Z21" t="s">
        <v>118</v>
      </c>
      <c r="AA21" t="s">
        <v>218</v>
      </c>
      <c r="AB21" t="s">
        <v>111</v>
      </c>
      <c r="AC21" t="s">
        <v>222</v>
      </c>
      <c r="AE21" t="s">
        <v>122</v>
      </c>
      <c r="AF21" t="s">
        <v>132</v>
      </c>
      <c r="AG21" t="s">
        <v>133</v>
      </c>
      <c r="AH21" t="s">
        <v>134</v>
      </c>
      <c r="AI21" t="s">
        <v>135</v>
      </c>
      <c r="AJ21" t="s">
        <v>136</v>
      </c>
      <c r="AK21">
        <v>80</v>
      </c>
      <c r="AL21">
        <v>26</v>
      </c>
    </row>
    <row r="22" spans="1:40">
      <c r="A22">
        <v>733058</v>
      </c>
      <c r="B22" t="s">
        <v>53</v>
      </c>
      <c r="C22" t="s">
        <v>53</v>
      </c>
      <c r="D22" t="s">
        <v>57</v>
      </c>
      <c r="E22" t="s">
        <v>145</v>
      </c>
      <c r="F22" t="s">
        <v>146</v>
      </c>
      <c r="G22" t="s">
        <v>223</v>
      </c>
      <c r="H22" t="s">
        <v>148</v>
      </c>
      <c r="I22" t="s">
        <v>224</v>
      </c>
      <c r="J22" t="s">
        <v>109</v>
      </c>
      <c r="K22" t="s">
        <v>110</v>
      </c>
      <c r="O22" t="s">
        <v>111</v>
      </c>
      <c r="P22" t="s">
        <v>112</v>
      </c>
      <c r="Q22" t="s">
        <v>225</v>
      </c>
      <c r="R22" t="s">
        <v>226</v>
      </c>
      <c r="S22" s="1">
        <v>44927</v>
      </c>
      <c r="V22" t="s">
        <v>114</v>
      </c>
      <c r="W22" t="s">
        <v>115</v>
      </c>
      <c r="X22" t="s">
        <v>116</v>
      </c>
      <c r="Y22" t="s">
        <v>117</v>
      </c>
      <c r="Z22" t="s">
        <v>118</v>
      </c>
      <c r="AA22" t="s">
        <v>162</v>
      </c>
      <c r="AB22" t="s">
        <v>111</v>
      </c>
      <c r="AC22" t="s">
        <v>163</v>
      </c>
      <c r="AE22" t="s">
        <v>122</v>
      </c>
      <c r="AF22" t="s">
        <v>132</v>
      </c>
      <c r="AG22" t="s">
        <v>133</v>
      </c>
      <c r="AH22" t="s">
        <v>134</v>
      </c>
      <c r="AI22" t="s">
        <v>135</v>
      </c>
      <c r="AJ22" t="s">
        <v>136</v>
      </c>
      <c r="AK22">
        <v>675</v>
      </c>
      <c r="AL22">
        <v>3966</v>
      </c>
    </row>
    <row r="23" spans="1:40">
      <c r="A23">
        <v>733058</v>
      </c>
      <c r="B23" t="s">
        <v>53</v>
      </c>
      <c r="C23" t="s">
        <v>53</v>
      </c>
      <c r="D23" t="s">
        <v>57</v>
      </c>
      <c r="E23" t="s">
        <v>145</v>
      </c>
      <c r="F23" t="s">
        <v>146</v>
      </c>
      <c r="G23" t="s">
        <v>227</v>
      </c>
      <c r="H23" t="s">
        <v>148</v>
      </c>
      <c r="I23" t="s">
        <v>228</v>
      </c>
      <c r="J23" t="s">
        <v>109</v>
      </c>
      <c r="K23" t="s">
        <v>110</v>
      </c>
      <c r="O23" t="s">
        <v>111</v>
      </c>
      <c r="P23" t="s">
        <v>112</v>
      </c>
      <c r="Q23" t="s">
        <v>229</v>
      </c>
      <c r="R23" t="s">
        <v>230</v>
      </c>
      <c r="S23" s="1">
        <v>44927</v>
      </c>
      <c r="V23" t="s">
        <v>114</v>
      </c>
      <c r="W23" t="s">
        <v>115</v>
      </c>
      <c r="X23" t="s">
        <v>116</v>
      </c>
      <c r="Y23" t="s">
        <v>117</v>
      </c>
      <c r="Z23" t="s">
        <v>118</v>
      </c>
      <c r="AA23" t="s">
        <v>162</v>
      </c>
      <c r="AB23" t="s">
        <v>111</v>
      </c>
      <c r="AC23" t="s">
        <v>163</v>
      </c>
      <c r="AE23" t="s">
        <v>122</v>
      </c>
      <c r="AF23" t="s">
        <v>132</v>
      </c>
      <c r="AG23" t="s">
        <v>133</v>
      </c>
      <c r="AH23" t="s">
        <v>134</v>
      </c>
      <c r="AI23" t="s">
        <v>135</v>
      </c>
      <c r="AJ23" t="s">
        <v>136</v>
      </c>
      <c r="AK23">
        <v>1104</v>
      </c>
      <c r="AL23">
        <v>6260</v>
      </c>
    </row>
    <row r="24" spans="1:40">
      <c r="A24">
        <v>733058</v>
      </c>
      <c r="B24" t="s">
        <v>53</v>
      </c>
      <c r="C24" t="s">
        <v>53</v>
      </c>
      <c r="D24" t="s">
        <v>57</v>
      </c>
      <c r="E24" t="s">
        <v>145</v>
      </c>
      <c r="F24" t="s">
        <v>146</v>
      </c>
      <c r="G24" t="s">
        <v>231</v>
      </c>
      <c r="H24" t="s">
        <v>148</v>
      </c>
      <c r="I24" t="s">
        <v>232</v>
      </c>
      <c r="J24" t="s">
        <v>109</v>
      </c>
      <c r="K24" t="s">
        <v>110</v>
      </c>
      <c r="O24" t="s">
        <v>111</v>
      </c>
      <c r="P24" t="s">
        <v>112</v>
      </c>
      <c r="Q24" t="s">
        <v>233</v>
      </c>
      <c r="R24" t="s">
        <v>234</v>
      </c>
      <c r="S24" s="1">
        <v>44927</v>
      </c>
      <c r="V24" t="s">
        <v>114</v>
      </c>
      <c r="W24" t="s">
        <v>115</v>
      </c>
      <c r="X24" t="s">
        <v>116</v>
      </c>
      <c r="Y24" t="s">
        <v>117</v>
      </c>
      <c r="Z24" t="s">
        <v>118</v>
      </c>
      <c r="AA24" t="s">
        <v>162</v>
      </c>
      <c r="AB24" t="s">
        <v>111</v>
      </c>
      <c r="AC24" t="s">
        <v>163</v>
      </c>
      <c r="AE24" t="s">
        <v>122</v>
      </c>
      <c r="AF24" t="s">
        <v>132</v>
      </c>
      <c r="AG24" t="s">
        <v>133</v>
      </c>
      <c r="AH24" t="s">
        <v>134</v>
      </c>
      <c r="AI24" t="s">
        <v>135</v>
      </c>
      <c r="AJ24" t="s">
        <v>136</v>
      </c>
      <c r="AK24">
        <v>821</v>
      </c>
      <c r="AL24">
        <v>5101</v>
      </c>
    </row>
    <row r="25" spans="1:40">
      <c r="A25">
        <v>733058</v>
      </c>
      <c r="B25" t="s">
        <v>53</v>
      </c>
      <c r="C25" t="s">
        <v>53</v>
      </c>
      <c r="D25" t="s">
        <v>55</v>
      </c>
      <c r="E25" t="s">
        <v>124</v>
      </c>
      <c r="F25" t="s">
        <v>125</v>
      </c>
      <c r="G25" t="s">
        <v>126</v>
      </c>
      <c r="H25">
        <v>60</v>
      </c>
      <c r="I25" t="s">
        <v>219</v>
      </c>
      <c r="J25" t="s">
        <v>109</v>
      </c>
      <c r="K25" t="s">
        <v>110</v>
      </c>
      <c r="L25" t="s">
        <v>128</v>
      </c>
      <c r="O25" t="s">
        <v>111</v>
      </c>
      <c r="P25" t="s">
        <v>112</v>
      </c>
      <c r="Q25" t="s">
        <v>235</v>
      </c>
      <c r="R25" t="s">
        <v>236</v>
      </c>
      <c r="S25" s="1">
        <v>44927</v>
      </c>
      <c r="V25" t="s">
        <v>114</v>
      </c>
      <c r="W25" t="s">
        <v>115</v>
      </c>
      <c r="X25" t="s">
        <v>116</v>
      </c>
      <c r="Y25" t="s">
        <v>117</v>
      </c>
      <c r="Z25" t="s">
        <v>118</v>
      </c>
      <c r="AA25" t="s">
        <v>218</v>
      </c>
      <c r="AB25" t="s">
        <v>111</v>
      </c>
      <c r="AC25" t="s">
        <v>222</v>
      </c>
      <c r="AE25" t="s">
        <v>122</v>
      </c>
      <c r="AF25" t="s">
        <v>132</v>
      </c>
      <c r="AG25" t="s">
        <v>133</v>
      </c>
      <c r="AH25" t="s">
        <v>134</v>
      </c>
      <c r="AI25" t="s">
        <v>135</v>
      </c>
      <c r="AJ25" t="s">
        <v>136</v>
      </c>
      <c r="AK25">
        <v>9</v>
      </c>
      <c r="AL25">
        <v>50</v>
      </c>
    </row>
    <row r="26" spans="1:40">
      <c r="A26">
        <v>733058</v>
      </c>
      <c r="B26" t="s">
        <v>53</v>
      </c>
      <c r="C26" t="s">
        <v>53</v>
      </c>
      <c r="D26" t="s">
        <v>58</v>
      </c>
      <c r="E26" t="s">
        <v>152</v>
      </c>
      <c r="F26" t="s">
        <v>153</v>
      </c>
      <c r="G26" t="s">
        <v>154</v>
      </c>
      <c r="H26">
        <v>28</v>
      </c>
      <c r="I26" t="s">
        <v>155</v>
      </c>
      <c r="J26" t="s">
        <v>109</v>
      </c>
      <c r="K26" t="s">
        <v>110</v>
      </c>
      <c r="O26" t="s">
        <v>111</v>
      </c>
      <c r="P26" t="s">
        <v>112</v>
      </c>
      <c r="Q26" t="s">
        <v>237</v>
      </c>
      <c r="R26" t="s">
        <v>238</v>
      </c>
      <c r="S26" s="1">
        <v>44927</v>
      </c>
      <c r="V26" t="s">
        <v>114</v>
      </c>
      <c r="W26" t="s">
        <v>115</v>
      </c>
      <c r="X26" t="s">
        <v>116</v>
      </c>
      <c r="Y26" t="s">
        <v>117</v>
      </c>
      <c r="Z26" t="s">
        <v>118</v>
      </c>
      <c r="AA26" t="s">
        <v>130</v>
      </c>
      <c r="AB26" t="s">
        <v>111</v>
      </c>
      <c r="AC26" t="s">
        <v>131</v>
      </c>
      <c r="AE26" t="s">
        <v>122</v>
      </c>
      <c r="AF26" t="s">
        <v>132</v>
      </c>
      <c r="AG26" t="s">
        <v>133</v>
      </c>
      <c r="AH26" t="s">
        <v>134</v>
      </c>
      <c r="AI26" t="s">
        <v>135</v>
      </c>
      <c r="AJ26" t="s">
        <v>136</v>
      </c>
      <c r="AK26">
        <v>264</v>
      </c>
      <c r="AL26">
        <v>384</v>
      </c>
    </row>
    <row r="27" spans="1:40">
      <c r="A27">
        <v>733058</v>
      </c>
      <c r="B27" t="s">
        <v>53</v>
      </c>
      <c r="C27" t="s">
        <v>53</v>
      </c>
      <c r="D27" t="s">
        <v>57</v>
      </c>
      <c r="E27" t="s">
        <v>145</v>
      </c>
      <c r="F27" t="s">
        <v>146</v>
      </c>
      <c r="G27" t="s">
        <v>239</v>
      </c>
      <c r="H27" t="s">
        <v>148</v>
      </c>
      <c r="I27" t="s">
        <v>240</v>
      </c>
      <c r="J27" t="s">
        <v>109</v>
      </c>
      <c r="K27" t="s">
        <v>110</v>
      </c>
      <c r="O27" t="s">
        <v>111</v>
      </c>
      <c r="P27" t="s">
        <v>112</v>
      </c>
      <c r="Q27" t="s">
        <v>241</v>
      </c>
      <c r="R27" t="s">
        <v>242</v>
      </c>
      <c r="S27" s="1">
        <v>44927</v>
      </c>
      <c r="V27" t="s">
        <v>114</v>
      </c>
      <c r="W27" t="s">
        <v>115</v>
      </c>
      <c r="X27" t="s">
        <v>116</v>
      </c>
      <c r="Y27" t="s">
        <v>117</v>
      </c>
      <c r="Z27" t="s">
        <v>118</v>
      </c>
      <c r="AA27" t="s">
        <v>162</v>
      </c>
      <c r="AB27" t="s">
        <v>111</v>
      </c>
      <c r="AC27" t="s">
        <v>163</v>
      </c>
      <c r="AE27" t="s">
        <v>122</v>
      </c>
      <c r="AF27" t="s">
        <v>132</v>
      </c>
      <c r="AG27" t="s">
        <v>133</v>
      </c>
      <c r="AH27" t="s">
        <v>134</v>
      </c>
      <c r="AI27" t="s">
        <v>135</v>
      </c>
      <c r="AJ27" t="s">
        <v>136</v>
      </c>
      <c r="AK27">
        <v>844</v>
      </c>
      <c r="AL27">
        <v>4872</v>
      </c>
    </row>
    <row r="28" spans="1:40">
      <c r="A28">
        <v>733058</v>
      </c>
      <c r="B28" t="s">
        <v>53</v>
      </c>
      <c r="C28" t="s">
        <v>53</v>
      </c>
      <c r="D28" t="s">
        <v>57</v>
      </c>
      <c r="E28" t="s">
        <v>145</v>
      </c>
      <c r="F28" t="s">
        <v>146</v>
      </c>
      <c r="G28" t="s">
        <v>243</v>
      </c>
      <c r="H28" t="s">
        <v>244</v>
      </c>
      <c r="I28" t="s">
        <v>245</v>
      </c>
      <c r="J28" t="s">
        <v>109</v>
      </c>
      <c r="K28" t="s">
        <v>110</v>
      </c>
      <c r="O28" t="s">
        <v>111</v>
      </c>
      <c r="P28" t="s">
        <v>112</v>
      </c>
      <c r="Q28" t="s">
        <v>246</v>
      </c>
      <c r="R28" t="s">
        <v>247</v>
      </c>
      <c r="S28" s="1">
        <v>44927</v>
      </c>
      <c r="V28" t="s">
        <v>114</v>
      </c>
      <c r="W28" t="s">
        <v>115</v>
      </c>
      <c r="X28" t="s">
        <v>116</v>
      </c>
      <c r="Y28" t="s">
        <v>117</v>
      </c>
      <c r="Z28" t="s">
        <v>118</v>
      </c>
      <c r="AA28" t="s">
        <v>162</v>
      </c>
      <c r="AB28" t="s">
        <v>111</v>
      </c>
      <c r="AC28" t="s">
        <v>163</v>
      </c>
      <c r="AE28" t="s">
        <v>122</v>
      </c>
      <c r="AF28" t="s">
        <v>132</v>
      </c>
      <c r="AG28" t="s">
        <v>133</v>
      </c>
      <c r="AH28" t="s">
        <v>134</v>
      </c>
      <c r="AI28" t="s">
        <v>135</v>
      </c>
      <c r="AJ28" t="s">
        <v>136</v>
      </c>
      <c r="AK28">
        <v>2042</v>
      </c>
      <c r="AL28">
        <v>11175</v>
      </c>
    </row>
    <row r="29" spans="1:40">
      <c r="A29">
        <v>733058</v>
      </c>
      <c r="B29" t="s">
        <v>53</v>
      </c>
      <c r="C29" t="s">
        <v>53</v>
      </c>
      <c r="D29" t="s">
        <v>57</v>
      </c>
      <c r="E29" t="s">
        <v>145</v>
      </c>
      <c r="F29" t="s">
        <v>146</v>
      </c>
      <c r="G29" t="s">
        <v>248</v>
      </c>
      <c r="H29">
        <v>49</v>
      </c>
      <c r="I29" t="s">
        <v>249</v>
      </c>
      <c r="J29" t="s">
        <v>171</v>
      </c>
      <c r="K29" t="s">
        <v>110</v>
      </c>
      <c r="O29" t="s">
        <v>111</v>
      </c>
      <c r="P29" t="s">
        <v>112</v>
      </c>
      <c r="Q29" t="s">
        <v>250</v>
      </c>
      <c r="R29" t="s">
        <v>251</v>
      </c>
      <c r="S29" s="1">
        <v>44927</v>
      </c>
      <c r="V29" t="s">
        <v>114</v>
      </c>
      <c r="W29" t="s">
        <v>115</v>
      </c>
      <c r="X29" t="s">
        <v>116</v>
      </c>
      <c r="Y29" t="s">
        <v>252</v>
      </c>
      <c r="Z29" t="s">
        <v>118</v>
      </c>
      <c r="AA29" t="s">
        <v>130</v>
      </c>
      <c r="AB29" t="s">
        <v>111</v>
      </c>
      <c r="AC29" t="s">
        <v>131</v>
      </c>
      <c r="AE29" t="s">
        <v>122</v>
      </c>
      <c r="AF29" t="s">
        <v>132</v>
      </c>
      <c r="AG29" t="s">
        <v>133</v>
      </c>
      <c r="AH29" t="s">
        <v>134</v>
      </c>
      <c r="AI29" t="s">
        <v>135</v>
      </c>
      <c r="AJ29" t="s">
        <v>136</v>
      </c>
      <c r="AK29">
        <v>85</v>
      </c>
      <c r="AL29">
        <v>508</v>
      </c>
      <c r="AM29">
        <v>297</v>
      </c>
      <c r="AN29">
        <v>129</v>
      </c>
    </row>
    <row r="30" spans="1:40">
      <c r="A30">
        <v>733058</v>
      </c>
      <c r="B30" t="s">
        <v>53</v>
      </c>
      <c r="C30" t="s">
        <v>53</v>
      </c>
      <c r="D30" t="s">
        <v>57</v>
      </c>
      <c r="E30" t="s">
        <v>145</v>
      </c>
      <c r="F30" t="s">
        <v>146</v>
      </c>
      <c r="G30" t="s">
        <v>253</v>
      </c>
      <c r="H30" t="s">
        <v>148</v>
      </c>
      <c r="I30" t="s">
        <v>254</v>
      </c>
      <c r="J30" t="s">
        <v>166</v>
      </c>
      <c r="K30" t="s">
        <v>110</v>
      </c>
      <c r="O30" t="s">
        <v>111</v>
      </c>
      <c r="P30" t="s">
        <v>112</v>
      </c>
      <c r="Q30" t="s">
        <v>255</v>
      </c>
      <c r="R30" t="s">
        <v>256</v>
      </c>
      <c r="S30" s="1">
        <v>44927</v>
      </c>
      <c r="V30" t="s">
        <v>114</v>
      </c>
      <c r="W30" t="s">
        <v>115</v>
      </c>
      <c r="X30" t="s">
        <v>116</v>
      </c>
      <c r="Y30" t="s">
        <v>117</v>
      </c>
      <c r="Z30" t="s">
        <v>118</v>
      </c>
      <c r="AA30" t="s">
        <v>162</v>
      </c>
      <c r="AB30" t="s">
        <v>111</v>
      </c>
      <c r="AC30" t="s">
        <v>163</v>
      </c>
      <c r="AE30" t="s">
        <v>122</v>
      </c>
      <c r="AF30" t="s">
        <v>132</v>
      </c>
      <c r="AG30" t="s">
        <v>133</v>
      </c>
      <c r="AH30" t="s">
        <v>134</v>
      </c>
      <c r="AI30" t="s">
        <v>135</v>
      </c>
      <c r="AJ30" t="s">
        <v>136</v>
      </c>
      <c r="AK30">
        <v>368</v>
      </c>
      <c r="AL30">
        <v>2010</v>
      </c>
    </row>
    <row r="31" spans="1:40">
      <c r="A31">
        <v>733058</v>
      </c>
      <c r="B31" t="s">
        <v>53</v>
      </c>
      <c r="C31" t="s">
        <v>53</v>
      </c>
      <c r="D31" t="s">
        <v>57</v>
      </c>
      <c r="E31" t="s">
        <v>145</v>
      </c>
      <c r="F31" t="s">
        <v>146</v>
      </c>
      <c r="G31" t="s">
        <v>257</v>
      </c>
      <c r="H31" t="s">
        <v>148</v>
      </c>
      <c r="I31" t="s">
        <v>258</v>
      </c>
      <c r="J31" t="s">
        <v>109</v>
      </c>
      <c r="K31" t="s">
        <v>110</v>
      </c>
      <c r="O31" t="s">
        <v>111</v>
      </c>
      <c r="P31" t="s">
        <v>112</v>
      </c>
      <c r="Q31" t="s">
        <v>259</v>
      </c>
      <c r="R31" t="s">
        <v>260</v>
      </c>
      <c r="S31" s="1">
        <v>44927</v>
      </c>
      <c r="V31" t="s">
        <v>114</v>
      </c>
      <c r="W31" t="s">
        <v>115</v>
      </c>
      <c r="X31" t="s">
        <v>116</v>
      </c>
      <c r="Y31" t="s">
        <v>117</v>
      </c>
      <c r="Z31" t="s">
        <v>118</v>
      </c>
      <c r="AA31" t="s">
        <v>162</v>
      </c>
      <c r="AB31" t="s">
        <v>111</v>
      </c>
      <c r="AC31" t="s">
        <v>163</v>
      </c>
      <c r="AE31" t="s">
        <v>122</v>
      </c>
      <c r="AF31" t="s">
        <v>132</v>
      </c>
      <c r="AG31" t="s">
        <v>133</v>
      </c>
      <c r="AH31" t="s">
        <v>134</v>
      </c>
      <c r="AI31" t="s">
        <v>135</v>
      </c>
      <c r="AJ31" t="s">
        <v>136</v>
      </c>
      <c r="AK31">
        <v>522</v>
      </c>
      <c r="AL31">
        <v>3134</v>
      </c>
    </row>
    <row r="32" spans="1:40">
      <c r="A32">
        <v>733058</v>
      </c>
      <c r="B32" t="s">
        <v>53</v>
      </c>
      <c r="C32" t="s">
        <v>53</v>
      </c>
      <c r="D32" t="s">
        <v>57</v>
      </c>
      <c r="E32" t="s">
        <v>145</v>
      </c>
      <c r="F32" t="s">
        <v>146</v>
      </c>
      <c r="G32" t="s">
        <v>261</v>
      </c>
      <c r="H32" t="s">
        <v>148</v>
      </c>
      <c r="I32" t="s">
        <v>262</v>
      </c>
      <c r="J32" t="s">
        <v>109</v>
      </c>
      <c r="K32" t="s">
        <v>110</v>
      </c>
      <c r="O32" t="s">
        <v>111</v>
      </c>
      <c r="P32" t="s">
        <v>112</v>
      </c>
      <c r="Q32" t="s">
        <v>263</v>
      </c>
      <c r="R32" t="s">
        <v>264</v>
      </c>
      <c r="S32" s="1">
        <v>44927</v>
      </c>
      <c r="V32" t="s">
        <v>114</v>
      </c>
      <c r="W32" t="s">
        <v>115</v>
      </c>
      <c r="X32" t="s">
        <v>116</v>
      </c>
      <c r="Y32" t="s">
        <v>117</v>
      </c>
      <c r="Z32" t="s">
        <v>118</v>
      </c>
      <c r="AA32" t="s">
        <v>162</v>
      </c>
      <c r="AB32" t="s">
        <v>111</v>
      </c>
      <c r="AC32" t="s">
        <v>163</v>
      </c>
      <c r="AE32" t="s">
        <v>122</v>
      </c>
      <c r="AF32" t="s">
        <v>132</v>
      </c>
      <c r="AG32" t="s">
        <v>133</v>
      </c>
      <c r="AH32" t="s">
        <v>134</v>
      </c>
      <c r="AI32" t="s">
        <v>135</v>
      </c>
      <c r="AJ32" t="s">
        <v>136</v>
      </c>
      <c r="AK32">
        <v>1287</v>
      </c>
      <c r="AL32">
        <v>7039</v>
      </c>
    </row>
    <row r="33" spans="1:40">
      <c r="A33">
        <v>733058</v>
      </c>
      <c r="B33" t="s">
        <v>53</v>
      </c>
      <c r="C33" t="s">
        <v>53</v>
      </c>
      <c r="D33" t="s">
        <v>57</v>
      </c>
      <c r="E33" t="s">
        <v>145</v>
      </c>
      <c r="F33" t="s">
        <v>146</v>
      </c>
      <c r="G33" t="s">
        <v>265</v>
      </c>
      <c r="H33" t="s">
        <v>148</v>
      </c>
      <c r="I33" t="s">
        <v>266</v>
      </c>
      <c r="J33" t="s">
        <v>109</v>
      </c>
      <c r="K33" t="s">
        <v>110</v>
      </c>
      <c r="O33" t="s">
        <v>111</v>
      </c>
      <c r="P33" t="s">
        <v>112</v>
      </c>
      <c r="Q33" t="s">
        <v>267</v>
      </c>
      <c r="R33" t="s">
        <v>268</v>
      </c>
      <c r="S33" s="1">
        <v>44927</v>
      </c>
      <c r="V33" t="s">
        <v>114</v>
      </c>
      <c r="W33" t="s">
        <v>115</v>
      </c>
      <c r="X33" t="s">
        <v>116</v>
      </c>
      <c r="Y33" t="s">
        <v>117</v>
      </c>
      <c r="Z33" t="s">
        <v>118</v>
      </c>
      <c r="AA33" t="s">
        <v>162</v>
      </c>
      <c r="AB33" t="s">
        <v>111</v>
      </c>
      <c r="AC33" t="s">
        <v>163</v>
      </c>
      <c r="AE33" t="s">
        <v>122</v>
      </c>
      <c r="AF33" t="s">
        <v>132</v>
      </c>
      <c r="AG33" t="s">
        <v>133</v>
      </c>
      <c r="AH33" t="s">
        <v>134</v>
      </c>
      <c r="AI33" t="s">
        <v>135</v>
      </c>
      <c r="AJ33" t="s">
        <v>136</v>
      </c>
      <c r="AK33">
        <v>634</v>
      </c>
      <c r="AL33">
        <v>3163</v>
      </c>
    </row>
    <row r="34" spans="1:40">
      <c r="A34">
        <v>733058</v>
      </c>
      <c r="B34" t="s">
        <v>53</v>
      </c>
      <c r="C34" t="s">
        <v>53</v>
      </c>
      <c r="D34" t="s">
        <v>57</v>
      </c>
      <c r="E34" t="s">
        <v>145</v>
      </c>
      <c r="F34" t="s">
        <v>146</v>
      </c>
      <c r="G34" t="s">
        <v>257</v>
      </c>
      <c r="H34" t="s">
        <v>148</v>
      </c>
      <c r="I34" t="s">
        <v>258</v>
      </c>
      <c r="J34" t="s">
        <v>109</v>
      </c>
      <c r="K34" t="s">
        <v>110</v>
      </c>
      <c r="O34" t="s">
        <v>111</v>
      </c>
      <c r="P34" t="s">
        <v>112</v>
      </c>
      <c r="Q34" t="s">
        <v>269</v>
      </c>
      <c r="R34" t="s">
        <v>270</v>
      </c>
      <c r="S34" s="1">
        <v>44927</v>
      </c>
      <c r="V34" t="s">
        <v>114</v>
      </c>
      <c r="W34" t="s">
        <v>115</v>
      </c>
      <c r="X34" t="s">
        <v>116</v>
      </c>
      <c r="Y34" t="s">
        <v>117</v>
      </c>
      <c r="Z34" t="s">
        <v>118</v>
      </c>
      <c r="AA34" t="s">
        <v>162</v>
      </c>
      <c r="AB34" t="s">
        <v>111</v>
      </c>
      <c r="AC34" t="s">
        <v>163</v>
      </c>
      <c r="AE34" t="s">
        <v>122</v>
      </c>
      <c r="AF34" t="s">
        <v>132</v>
      </c>
      <c r="AG34" t="s">
        <v>133</v>
      </c>
      <c r="AH34" t="s">
        <v>134</v>
      </c>
      <c r="AI34" t="s">
        <v>135</v>
      </c>
      <c r="AJ34" t="s">
        <v>136</v>
      </c>
      <c r="AK34">
        <v>707</v>
      </c>
      <c r="AL34">
        <v>4787</v>
      </c>
    </row>
    <row r="35" spans="1:40">
      <c r="A35">
        <v>733058</v>
      </c>
      <c r="B35" t="s">
        <v>53</v>
      </c>
      <c r="C35" t="s">
        <v>53</v>
      </c>
      <c r="D35" t="s">
        <v>57</v>
      </c>
      <c r="E35" t="s">
        <v>145</v>
      </c>
      <c r="F35" t="s">
        <v>146</v>
      </c>
      <c r="G35" t="s">
        <v>271</v>
      </c>
      <c r="H35" t="s">
        <v>148</v>
      </c>
      <c r="I35" t="s">
        <v>272</v>
      </c>
      <c r="J35" t="s">
        <v>166</v>
      </c>
      <c r="K35" t="s">
        <v>110</v>
      </c>
      <c r="O35" t="s">
        <v>111</v>
      </c>
      <c r="P35" t="s">
        <v>112</v>
      </c>
      <c r="Q35" t="s">
        <v>273</v>
      </c>
      <c r="R35" t="s">
        <v>274</v>
      </c>
      <c r="S35" s="1">
        <v>44927</v>
      </c>
      <c r="V35" t="s">
        <v>114</v>
      </c>
      <c r="W35" t="s">
        <v>115</v>
      </c>
      <c r="X35" t="s">
        <v>116</v>
      </c>
      <c r="Y35" t="s">
        <v>117</v>
      </c>
      <c r="Z35" t="s">
        <v>118</v>
      </c>
      <c r="AA35" t="s">
        <v>162</v>
      </c>
      <c r="AB35" t="s">
        <v>111</v>
      </c>
      <c r="AC35" t="s">
        <v>163</v>
      </c>
      <c r="AE35" t="s">
        <v>122</v>
      </c>
      <c r="AF35" t="s">
        <v>132</v>
      </c>
      <c r="AG35" t="s">
        <v>133</v>
      </c>
      <c r="AH35" t="s">
        <v>134</v>
      </c>
      <c r="AI35" t="s">
        <v>135</v>
      </c>
      <c r="AJ35" t="s">
        <v>136</v>
      </c>
      <c r="AK35">
        <v>722</v>
      </c>
      <c r="AL35">
        <v>4093</v>
      </c>
    </row>
    <row r="36" spans="1:40">
      <c r="A36">
        <v>733058</v>
      </c>
      <c r="B36" t="s">
        <v>53</v>
      </c>
      <c r="C36" t="s">
        <v>53</v>
      </c>
      <c r="D36" t="s">
        <v>57</v>
      </c>
      <c r="E36" t="s">
        <v>145</v>
      </c>
      <c r="F36" t="s">
        <v>146</v>
      </c>
      <c r="G36" t="s">
        <v>180</v>
      </c>
      <c r="H36" t="s">
        <v>148</v>
      </c>
      <c r="I36" t="s">
        <v>181</v>
      </c>
      <c r="J36" t="s">
        <v>109</v>
      </c>
      <c r="K36" t="s">
        <v>110</v>
      </c>
      <c r="O36" t="s">
        <v>111</v>
      </c>
      <c r="P36" t="s">
        <v>112</v>
      </c>
      <c r="Q36" t="s">
        <v>275</v>
      </c>
      <c r="R36" t="s">
        <v>276</v>
      </c>
      <c r="S36" s="1">
        <v>44927</v>
      </c>
      <c r="V36" t="s">
        <v>114</v>
      </c>
      <c r="W36" t="s">
        <v>115</v>
      </c>
      <c r="X36" t="s">
        <v>116</v>
      </c>
      <c r="Y36" t="s">
        <v>117</v>
      </c>
      <c r="Z36" t="s">
        <v>118</v>
      </c>
      <c r="AA36" t="s">
        <v>162</v>
      </c>
      <c r="AB36" t="s">
        <v>111</v>
      </c>
      <c r="AC36" t="s">
        <v>163</v>
      </c>
      <c r="AE36" t="s">
        <v>122</v>
      </c>
      <c r="AF36" t="s">
        <v>132</v>
      </c>
      <c r="AG36" t="s">
        <v>133</v>
      </c>
      <c r="AH36" t="s">
        <v>134</v>
      </c>
      <c r="AI36" t="s">
        <v>135</v>
      </c>
      <c r="AJ36" t="s">
        <v>136</v>
      </c>
      <c r="AK36">
        <v>1073</v>
      </c>
      <c r="AL36">
        <v>4772</v>
      </c>
      <c r="AM36">
        <v>2</v>
      </c>
      <c r="AN36">
        <v>28</v>
      </c>
    </row>
    <row r="37" spans="1:40">
      <c r="A37">
        <v>733058</v>
      </c>
      <c r="B37" t="s">
        <v>53</v>
      </c>
      <c r="C37" t="s">
        <v>53</v>
      </c>
      <c r="D37" t="s">
        <v>58</v>
      </c>
      <c r="E37" t="s">
        <v>152</v>
      </c>
      <c r="F37" t="s">
        <v>153</v>
      </c>
      <c r="G37" t="s">
        <v>277</v>
      </c>
      <c r="H37">
        <v>2</v>
      </c>
      <c r="I37" t="s">
        <v>278</v>
      </c>
      <c r="J37" t="s">
        <v>109</v>
      </c>
      <c r="K37" t="s">
        <v>110</v>
      </c>
      <c r="O37" t="s">
        <v>111</v>
      </c>
      <c r="P37" t="s">
        <v>112</v>
      </c>
      <c r="Q37" t="s">
        <v>279</v>
      </c>
      <c r="R37" t="s">
        <v>280</v>
      </c>
      <c r="S37" s="1">
        <v>44927</v>
      </c>
      <c r="V37" t="s">
        <v>114</v>
      </c>
      <c r="W37" t="s">
        <v>115</v>
      </c>
      <c r="X37" t="s">
        <v>116</v>
      </c>
      <c r="Y37" t="s">
        <v>117</v>
      </c>
      <c r="Z37" t="s">
        <v>118</v>
      </c>
      <c r="AA37" t="s">
        <v>218</v>
      </c>
      <c r="AB37" t="s">
        <v>111</v>
      </c>
      <c r="AC37" t="s">
        <v>281</v>
      </c>
      <c r="AE37" t="s">
        <v>122</v>
      </c>
      <c r="AF37" t="s">
        <v>132</v>
      </c>
      <c r="AG37" t="s">
        <v>133</v>
      </c>
      <c r="AH37" t="s">
        <v>134</v>
      </c>
      <c r="AI37" t="s">
        <v>135</v>
      </c>
      <c r="AJ37" t="s">
        <v>136</v>
      </c>
      <c r="AK37">
        <v>5275</v>
      </c>
      <c r="AL37">
        <v>6868</v>
      </c>
    </row>
    <row r="38" spans="1:40">
      <c r="A38">
        <v>733058</v>
      </c>
      <c r="B38" t="s">
        <v>53</v>
      </c>
      <c r="C38" t="s">
        <v>53</v>
      </c>
      <c r="D38" t="s">
        <v>57</v>
      </c>
      <c r="E38" t="s">
        <v>145</v>
      </c>
      <c r="F38" t="s">
        <v>146</v>
      </c>
      <c r="G38" t="s">
        <v>282</v>
      </c>
      <c r="H38" t="s">
        <v>148</v>
      </c>
      <c r="I38" t="s">
        <v>283</v>
      </c>
      <c r="J38" t="s">
        <v>166</v>
      </c>
      <c r="K38" t="s">
        <v>110</v>
      </c>
      <c r="O38" t="s">
        <v>111</v>
      </c>
      <c r="P38" t="s">
        <v>112</v>
      </c>
      <c r="Q38" t="s">
        <v>284</v>
      </c>
      <c r="R38" t="s">
        <v>285</v>
      </c>
      <c r="S38" s="1">
        <v>44927</v>
      </c>
      <c r="V38" t="s">
        <v>114</v>
      </c>
      <c r="W38" t="s">
        <v>115</v>
      </c>
      <c r="X38" t="s">
        <v>116</v>
      </c>
      <c r="Y38" t="s">
        <v>117</v>
      </c>
      <c r="Z38" t="s">
        <v>118</v>
      </c>
      <c r="AA38" t="s">
        <v>162</v>
      </c>
      <c r="AB38" t="s">
        <v>111</v>
      </c>
      <c r="AC38" t="s">
        <v>163</v>
      </c>
      <c r="AE38" t="s">
        <v>122</v>
      </c>
      <c r="AF38" t="s">
        <v>132</v>
      </c>
      <c r="AG38" t="s">
        <v>133</v>
      </c>
      <c r="AH38" t="s">
        <v>134</v>
      </c>
      <c r="AI38" t="s">
        <v>135</v>
      </c>
      <c r="AJ38" t="s">
        <v>136</v>
      </c>
      <c r="AK38">
        <v>1518</v>
      </c>
      <c r="AL38">
        <v>6537</v>
      </c>
    </row>
    <row r="39" spans="1:40">
      <c r="A39">
        <v>733058</v>
      </c>
      <c r="B39" t="s">
        <v>53</v>
      </c>
      <c r="C39" t="s">
        <v>53</v>
      </c>
      <c r="D39" t="s">
        <v>57</v>
      </c>
      <c r="E39" t="s">
        <v>145</v>
      </c>
      <c r="F39" t="s">
        <v>146</v>
      </c>
      <c r="G39" t="s">
        <v>286</v>
      </c>
      <c r="H39" t="s">
        <v>148</v>
      </c>
      <c r="I39" t="s">
        <v>287</v>
      </c>
      <c r="J39" t="s">
        <v>166</v>
      </c>
      <c r="K39" t="s">
        <v>110</v>
      </c>
      <c r="O39" t="s">
        <v>111</v>
      </c>
      <c r="P39" t="s">
        <v>112</v>
      </c>
      <c r="Q39" t="s">
        <v>288</v>
      </c>
      <c r="R39" t="s">
        <v>289</v>
      </c>
      <c r="S39" s="1">
        <v>44927</v>
      </c>
      <c r="V39" t="s">
        <v>114</v>
      </c>
      <c r="W39" t="s">
        <v>115</v>
      </c>
      <c r="X39" t="s">
        <v>116</v>
      </c>
      <c r="Y39" t="s">
        <v>117</v>
      </c>
      <c r="Z39" t="s">
        <v>118</v>
      </c>
      <c r="AA39" t="s">
        <v>162</v>
      </c>
      <c r="AB39" t="s">
        <v>111</v>
      </c>
      <c r="AC39" t="s">
        <v>163</v>
      </c>
      <c r="AE39" t="s">
        <v>122</v>
      </c>
      <c r="AF39" t="s">
        <v>132</v>
      </c>
      <c r="AG39" t="s">
        <v>133</v>
      </c>
      <c r="AH39" t="s">
        <v>134</v>
      </c>
      <c r="AI39" t="s">
        <v>135</v>
      </c>
      <c r="AJ39" t="s">
        <v>136</v>
      </c>
      <c r="AK39">
        <v>107</v>
      </c>
      <c r="AL39">
        <v>565</v>
      </c>
    </row>
    <row r="40" spans="1:40">
      <c r="A40">
        <v>733058</v>
      </c>
      <c r="B40" t="s">
        <v>53</v>
      </c>
      <c r="C40" t="s">
        <v>53</v>
      </c>
      <c r="D40" t="s">
        <v>57</v>
      </c>
      <c r="E40" t="s">
        <v>145</v>
      </c>
      <c r="F40" t="s">
        <v>146</v>
      </c>
      <c r="G40" t="s">
        <v>290</v>
      </c>
      <c r="H40" t="s">
        <v>148</v>
      </c>
      <c r="I40" t="s">
        <v>291</v>
      </c>
      <c r="J40" t="s">
        <v>166</v>
      </c>
      <c r="K40" t="s">
        <v>110</v>
      </c>
      <c r="O40" t="s">
        <v>111</v>
      </c>
      <c r="P40" t="s">
        <v>112</v>
      </c>
      <c r="Q40" t="s">
        <v>292</v>
      </c>
      <c r="R40" t="s">
        <v>293</v>
      </c>
      <c r="S40" s="1">
        <v>44927</v>
      </c>
      <c r="V40" t="s">
        <v>114</v>
      </c>
      <c r="W40" t="s">
        <v>115</v>
      </c>
      <c r="X40" t="s">
        <v>116</v>
      </c>
      <c r="Y40" t="s">
        <v>117</v>
      </c>
      <c r="Z40" t="s">
        <v>118</v>
      </c>
      <c r="AA40" t="s">
        <v>162</v>
      </c>
      <c r="AB40" t="s">
        <v>111</v>
      </c>
      <c r="AC40" t="s">
        <v>163</v>
      </c>
      <c r="AE40" t="s">
        <v>122</v>
      </c>
      <c r="AF40" t="s">
        <v>132</v>
      </c>
      <c r="AG40" t="s">
        <v>133</v>
      </c>
      <c r="AH40" t="s">
        <v>134</v>
      </c>
      <c r="AI40" t="s">
        <v>135</v>
      </c>
      <c r="AJ40" t="s">
        <v>136</v>
      </c>
      <c r="AK40">
        <v>118</v>
      </c>
      <c r="AL40">
        <v>657</v>
      </c>
    </row>
    <row r="41" spans="1:40">
      <c r="A41">
        <v>733058</v>
      </c>
      <c r="B41" t="s">
        <v>53</v>
      </c>
      <c r="C41" t="s">
        <v>53</v>
      </c>
      <c r="D41" t="s">
        <v>57</v>
      </c>
      <c r="E41" t="s">
        <v>145</v>
      </c>
      <c r="F41" t="s">
        <v>146</v>
      </c>
      <c r="G41" t="s">
        <v>294</v>
      </c>
      <c r="H41" t="s">
        <v>148</v>
      </c>
      <c r="I41" t="s">
        <v>295</v>
      </c>
      <c r="J41" t="s">
        <v>109</v>
      </c>
      <c r="K41" t="s">
        <v>110</v>
      </c>
      <c r="O41" t="s">
        <v>111</v>
      </c>
      <c r="P41" t="s">
        <v>112</v>
      </c>
      <c r="Q41" t="s">
        <v>296</v>
      </c>
      <c r="R41" t="s">
        <v>297</v>
      </c>
      <c r="S41" s="1">
        <v>44927</v>
      </c>
      <c r="V41" t="s">
        <v>114</v>
      </c>
      <c r="W41" t="s">
        <v>115</v>
      </c>
      <c r="X41" t="s">
        <v>116</v>
      </c>
      <c r="Y41" t="s">
        <v>117</v>
      </c>
      <c r="Z41" t="s">
        <v>118</v>
      </c>
      <c r="AA41" t="s">
        <v>162</v>
      </c>
      <c r="AB41" t="s">
        <v>111</v>
      </c>
      <c r="AC41" t="s">
        <v>163</v>
      </c>
      <c r="AE41" t="s">
        <v>122</v>
      </c>
      <c r="AF41" t="s">
        <v>132</v>
      </c>
      <c r="AG41" t="s">
        <v>133</v>
      </c>
      <c r="AH41" t="s">
        <v>134</v>
      </c>
      <c r="AI41" t="s">
        <v>135</v>
      </c>
      <c r="AJ41" t="s">
        <v>136</v>
      </c>
      <c r="AK41">
        <v>965</v>
      </c>
      <c r="AL41">
        <v>4566</v>
      </c>
    </row>
    <row r="42" spans="1:40">
      <c r="A42">
        <v>733058</v>
      </c>
      <c r="B42" t="s">
        <v>53</v>
      </c>
      <c r="C42" t="s">
        <v>53</v>
      </c>
      <c r="D42" t="s">
        <v>57</v>
      </c>
      <c r="E42" t="s">
        <v>145</v>
      </c>
      <c r="F42" t="s">
        <v>146</v>
      </c>
      <c r="G42" t="s">
        <v>298</v>
      </c>
      <c r="H42" t="s">
        <v>148</v>
      </c>
      <c r="I42" t="s">
        <v>299</v>
      </c>
      <c r="J42" t="s">
        <v>109</v>
      </c>
      <c r="K42" t="s">
        <v>110</v>
      </c>
      <c r="O42" t="s">
        <v>111</v>
      </c>
      <c r="P42" t="s">
        <v>112</v>
      </c>
      <c r="Q42" t="s">
        <v>300</v>
      </c>
      <c r="R42" t="s">
        <v>301</v>
      </c>
      <c r="S42" s="1">
        <v>44927</v>
      </c>
      <c r="V42" t="s">
        <v>114</v>
      </c>
      <c r="W42" t="s">
        <v>115</v>
      </c>
      <c r="X42" t="s">
        <v>116</v>
      </c>
      <c r="Y42" t="s">
        <v>117</v>
      </c>
      <c r="Z42" t="s">
        <v>118</v>
      </c>
      <c r="AA42" t="s">
        <v>162</v>
      </c>
      <c r="AB42" t="s">
        <v>111</v>
      </c>
      <c r="AC42" t="s">
        <v>163</v>
      </c>
      <c r="AE42" t="s">
        <v>122</v>
      </c>
      <c r="AF42" t="s">
        <v>132</v>
      </c>
      <c r="AG42" t="s">
        <v>133</v>
      </c>
      <c r="AH42" t="s">
        <v>134</v>
      </c>
      <c r="AI42" t="s">
        <v>135</v>
      </c>
      <c r="AJ42" t="s">
        <v>136</v>
      </c>
      <c r="AK42">
        <v>1054</v>
      </c>
      <c r="AL42">
        <v>5764</v>
      </c>
    </row>
    <row r="43" spans="1:40">
      <c r="A43">
        <v>733058</v>
      </c>
      <c r="B43" t="s">
        <v>53</v>
      </c>
      <c r="C43" t="s">
        <v>53</v>
      </c>
      <c r="D43" t="s">
        <v>57</v>
      </c>
      <c r="E43" t="s">
        <v>145</v>
      </c>
      <c r="F43" t="s">
        <v>146</v>
      </c>
      <c r="G43" t="s">
        <v>302</v>
      </c>
      <c r="H43" t="s">
        <v>148</v>
      </c>
      <c r="I43" t="s">
        <v>303</v>
      </c>
      <c r="J43" t="s">
        <v>109</v>
      </c>
      <c r="K43" t="s">
        <v>110</v>
      </c>
      <c r="O43" t="s">
        <v>111</v>
      </c>
      <c r="P43" t="s">
        <v>112</v>
      </c>
      <c r="Q43" t="s">
        <v>304</v>
      </c>
      <c r="R43" t="s">
        <v>305</v>
      </c>
      <c r="S43" s="1">
        <v>44927</v>
      </c>
      <c r="V43" t="s">
        <v>114</v>
      </c>
      <c r="W43" t="s">
        <v>115</v>
      </c>
      <c r="X43" t="s">
        <v>116</v>
      </c>
      <c r="Y43" t="s">
        <v>117</v>
      </c>
      <c r="Z43" t="s">
        <v>118</v>
      </c>
      <c r="AA43" t="s">
        <v>162</v>
      </c>
      <c r="AB43" t="s">
        <v>111</v>
      </c>
      <c r="AC43" t="s">
        <v>163</v>
      </c>
      <c r="AE43" t="s">
        <v>122</v>
      </c>
      <c r="AF43" t="s">
        <v>132</v>
      </c>
      <c r="AG43" t="s">
        <v>133</v>
      </c>
      <c r="AH43" t="s">
        <v>134</v>
      </c>
      <c r="AI43" t="s">
        <v>135</v>
      </c>
      <c r="AJ43" t="s">
        <v>136</v>
      </c>
      <c r="AK43">
        <v>919</v>
      </c>
      <c r="AL43">
        <v>5502</v>
      </c>
    </row>
    <row r="44" spans="1:40">
      <c r="A44">
        <v>733058</v>
      </c>
      <c r="B44" t="s">
        <v>53</v>
      </c>
      <c r="C44" t="s">
        <v>53</v>
      </c>
      <c r="D44" t="s">
        <v>57</v>
      </c>
      <c r="E44" t="s">
        <v>145</v>
      </c>
      <c r="F44" t="s">
        <v>146</v>
      </c>
      <c r="G44" t="s">
        <v>271</v>
      </c>
      <c r="H44" t="s">
        <v>148</v>
      </c>
      <c r="I44" t="s">
        <v>272</v>
      </c>
      <c r="J44" t="s">
        <v>166</v>
      </c>
      <c r="K44" t="s">
        <v>110</v>
      </c>
      <c r="O44" t="s">
        <v>111</v>
      </c>
      <c r="P44" t="s">
        <v>112</v>
      </c>
      <c r="Q44" t="s">
        <v>306</v>
      </c>
      <c r="R44" t="s">
        <v>307</v>
      </c>
      <c r="S44" s="1">
        <v>44927</v>
      </c>
      <c r="V44" t="s">
        <v>114</v>
      </c>
      <c r="W44" t="s">
        <v>115</v>
      </c>
      <c r="X44" t="s">
        <v>116</v>
      </c>
      <c r="Y44" t="s">
        <v>117</v>
      </c>
      <c r="Z44" t="s">
        <v>118</v>
      </c>
      <c r="AA44" t="s">
        <v>162</v>
      </c>
      <c r="AB44" t="s">
        <v>111</v>
      </c>
      <c r="AC44" t="s">
        <v>163</v>
      </c>
      <c r="AE44" t="s">
        <v>122</v>
      </c>
      <c r="AF44" t="s">
        <v>132</v>
      </c>
      <c r="AG44" t="s">
        <v>133</v>
      </c>
      <c r="AH44" t="s">
        <v>134</v>
      </c>
      <c r="AI44" t="s">
        <v>184</v>
      </c>
      <c r="AK44">
        <v>1147</v>
      </c>
      <c r="AL44">
        <v>3554</v>
      </c>
    </row>
    <row r="45" spans="1:40">
      <c r="A45">
        <v>733058</v>
      </c>
      <c r="B45" t="s">
        <v>53</v>
      </c>
      <c r="C45" t="s">
        <v>53</v>
      </c>
      <c r="D45" t="s">
        <v>57</v>
      </c>
      <c r="E45" t="s">
        <v>145</v>
      </c>
      <c r="F45" t="s">
        <v>146</v>
      </c>
      <c r="G45" t="s">
        <v>271</v>
      </c>
      <c r="H45">
        <v>27</v>
      </c>
      <c r="I45" t="s">
        <v>272</v>
      </c>
      <c r="J45" t="s">
        <v>166</v>
      </c>
      <c r="K45" t="s">
        <v>110</v>
      </c>
      <c r="O45" t="s">
        <v>111</v>
      </c>
      <c r="P45" t="s">
        <v>112</v>
      </c>
      <c r="Q45" t="s">
        <v>308</v>
      </c>
      <c r="R45" t="s">
        <v>309</v>
      </c>
      <c r="S45" s="1">
        <v>44927</v>
      </c>
      <c r="V45" t="s">
        <v>114</v>
      </c>
      <c r="W45" t="s">
        <v>115</v>
      </c>
      <c r="X45" t="s">
        <v>116</v>
      </c>
      <c r="Y45" t="s">
        <v>117</v>
      </c>
      <c r="Z45" t="s">
        <v>118</v>
      </c>
      <c r="AA45" t="s">
        <v>162</v>
      </c>
      <c r="AB45" t="s">
        <v>111</v>
      </c>
      <c r="AC45" t="s">
        <v>163</v>
      </c>
      <c r="AE45" t="s">
        <v>122</v>
      </c>
      <c r="AF45" t="s">
        <v>132</v>
      </c>
      <c r="AG45" t="s">
        <v>133</v>
      </c>
      <c r="AH45" t="s">
        <v>134</v>
      </c>
      <c r="AI45" t="s">
        <v>135</v>
      </c>
      <c r="AJ45" t="s">
        <v>136</v>
      </c>
      <c r="AK45">
        <v>966</v>
      </c>
      <c r="AL45">
        <v>5855</v>
      </c>
    </row>
    <row r="46" spans="1:40">
      <c r="A46">
        <v>733058</v>
      </c>
      <c r="B46" t="s">
        <v>53</v>
      </c>
      <c r="C46" t="s">
        <v>53</v>
      </c>
      <c r="D46" t="s">
        <v>57</v>
      </c>
      <c r="E46" t="s">
        <v>145</v>
      </c>
      <c r="F46" t="s">
        <v>146</v>
      </c>
      <c r="G46" t="s">
        <v>310</v>
      </c>
      <c r="H46" t="s">
        <v>148</v>
      </c>
      <c r="I46" t="s">
        <v>311</v>
      </c>
      <c r="J46" t="s">
        <v>109</v>
      </c>
      <c r="K46" t="s">
        <v>110</v>
      </c>
      <c r="O46" t="s">
        <v>111</v>
      </c>
      <c r="P46" t="s">
        <v>112</v>
      </c>
      <c r="Q46" t="s">
        <v>312</v>
      </c>
      <c r="R46" t="s">
        <v>313</v>
      </c>
      <c r="S46" s="1">
        <v>44927</v>
      </c>
      <c r="V46" t="s">
        <v>114</v>
      </c>
      <c r="W46" t="s">
        <v>115</v>
      </c>
      <c r="X46" t="s">
        <v>116</v>
      </c>
      <c r="Y46" t="s">
        <v>117</v>
      </c>
      <c r="Z46" t="s">
        <v>118</v>
      </c>
      <c r="AA46" t="s">
        <v>162</v>
      </c>
      <c r="AB46" t="s">
        <v>111</v>
      </c>
      <c r="AC46" t="s">
        <v>163</v>
      </c>
      <c r="AE46" t="s">
        <v>122</v>
      </c>
      <c r="AF46" t="s">
        <v>132</v>
      </c>
      <c r="AG46" t="s">
        <v>133</v>
      </c>
      <c r="AH46" t="s">
        <v>134</v>
      </c>
      <c r="AI46" t="s">
        <v>135</v>
      </c>
      <c r="AJ46" t="s">
        <v>136</v>
      </c>
      <c r="AK46">
        <v>1512</v>
      </c>
      <c r="AL46">
        <v>8350</v>
      </c>
    </row>
    <row r="47" spans="1:40">
      <c r="A47">
        <v>733058</v>
      </c>
      <c r="B47" t="s">
        <v>53</v>
      </c>
      <c r="C47" t="s">
        <v>53</v>
      </c>
      <c r="D47" t="s">
        <v>57</v>
      </c>
      <c r="E47" t="s">
        <v>145</v>
      </c>
      <c r="F47" t="s">
        <v>146</v>
      </c>
      <c r="G47" t="s">
        <v>314</v>
      </c>
      <c r="H47" t="s">
        <v>148</v>
      </c>
      <c r="I47" t="s">
        <v>315</v>
      </c>
      <c r="J47" t="s">
        <v>109</v>
      </c>
      <c r="K47" t="s">
        <v>110</v>
      </c>
      <c r="O47" t="s">
        <v>111</v>
      </c>
      <c r="P47" t="s">
        <v>112</v>
      </c>
      <c r="Q47" t="s">
        <v>316</v>
      </c>
      <c r="R47" t="s">
        <v>317</v>
      </c>
      <c r="S47" s="1">
        <v>44927</v>
      </c>
      <c r="V47" t="s">
        <v>114</v>
      </c>
      <c r="W47" t="s">
        <v>115</v>
      </c>
      <c r="X47" t="s">
        <v>116</v>
      </c>
      <c r="Y47" t="s">
        <v>117</v>
      </c>
      <c r="Z47" t="s">
        <v>118</v>
      </c>
      <c r="AA47" t="s">
        <v>162</v>
      </c>
      <c r="AB47" t="s">
        <v>111</v>
      </c>
      <c r="AC47" t="s">
        <v>163</v>
      </c>
      <c r="AE47" t="s">
        <v>122</v>
      </c>
      <c r="AF47" t="s">
        <v>132</v>
      </c>
      <c r="AG47" t="s">
        <v>133</v>
      </c>
      <c r="AH47" t="s">
        <v>134</v>
      </c>
      <c r="AI47" t="s">
        <v>135</v>
      </c>
      <c r="AJ47" t="s">
        <v>136</v>
      </c>
      <c r="AK47">
        <v>927</v>
      </c>
      <c r="AL47">
        <v>5502</v>
      </c>
    </row>
    <row r="48" spans="1:40">
      <c r="A48">
        <v>733058</v>
      </c>
      <c r="B48" t="s">
        <v>53</v>
      </c>
      <c r="C48" t="s">
        <v>53</v>
      </c>
      <c r="D48" t="s">
        <v>57</v>
      </c>
      <c r="E48" t="s">
        <v>145</v>
      </c>
      <c r="F48" t="s">
        <v>146</v>
      </c>
      <c r="G48" t="s">
        <v>126</v>
      </c>
      <c r="H48" t="s">
        <v>148</v>
      </c>
      <c r="I48" t="s">
        <v>318</v>
      </c>
      <c r="J48" t="s">
        <v>109</v>
      </c>
      <c r="K48" t="s">
        <v>110</v>
      </c>
      <c r="O48" t="s">
        <v>111</v>
      </c>
      <c r="P48" t="s">
        <v>112</v>
      </c>
      <c r="Q48" t="s">
        <v>319</v>
      </c>
      <c r="R48" t="s">
        <v>320</v>
      </c>
      <c r="S48" s="1">
        <v>44927</v>
      </c>
      <c r="V48" t="s">
        <v>114</v>
      </c>
      <c r="W48" t="s">
        <v>115</v>
      </c>
      <c r="X48" t="s">
        <v>116</v>
      </c>
      <c r="Y48" t="s">
        <v>117</v>
      </c>
      <c r="Z48" t="s">
        <v>118</v>
      </c>
      <c r="AA48" t="s">
        <v>162</v>
      </c>
      <c r="AB48" t="s">
        <v>111</v>
      </c>
      <c r="AC48" t="s">
        <v>163</v>
      </c>
      <c r="AE48" t="s">
        <v>122</v>
      </c>
      <c r="AF48" t="s">
        <v>132</v>
      </c>
      <c r="AG48" t="s">
        <v>133</v>
      </c>
      <c r="AH48" t="s">
        <v>134</v>
      </c>
      <c r="AI48" t="s">
        <v>135</v>
      </c>
      <c r="AJ48" t="s">
        <v>136</v>
      </c>
      <c r="AK48">
        <v>585</v>
      </c>
      <c r="AL48">
        <v>3807</v>
      </c>
    </row>
    <row r="49" spans="1:38">
      <c r="A49">
        <v>733058</v>
      </c>
      <c r="B49" t="s">
        <v>53</v>
      </c>
      <c r="C49" t="s">
        <v>53</v>
      </c>
      <c r="D49" t="s">
        <v>57</v>
      </c>
      <c r="E49" t="s">
        <v>145</v>
      </c>
      <c r="F49" t="s">
        <v>146</v>
      </c>
      <c r="G49" t="s">
        <v>261</v>
      </c>
      <c r="H49" t="s">
        <v>148</v>
      </c>
      <c r="I49" t="s">
        <v>262</v>
      </c>
      <c r="J49" t="s">
        <v>109</v>
      </c>
      <c r="K49" t="s">
        <v>110</v>
      </c>
      <c r="O49" t="s">
        <v>111</v>
      </c>
      <c r="P49" t="s">
        <v>112</v>
      </c>
      <c r="Q49" t="s">
        <v>321</v>
      </c>
      <c r="R49" t="s">
        <v>322</v>
      </c>
      <c r="S49" s="1">
        <v>44927</v>
      </c>
      <c r="V49" t="s">
        <v>114</v>
      </c>
      <c r="W49" t="s">
        <v>115</v>
      </c>
      <c r="X49" t="s">
        <v>116</v>
      </c>
      <c r="Y49" t="s">
        <v>117</v>
      </c>
      <c r="Z49" t="s">
        <v>118</v>
      </c>
      <c r="AA49" t="s">
        <v>162</v>
      </c>
      <c r="AB49" t="s">
        <v>111</v>
      </c>
      <c r="AC49" t="s">
        <v>163</v>
      </c>
      <c r="AE49" t="s">
        <v>122</v>
      </c>
      <c r="AF49" t="s">
        <v>132</v>
      </c>
      <c r="AG49" t="s">
        <v>133</v>
      </c>
      <c r="AH49" t="s">
        <v>134</v>
      </c>
      <c r="AI49" t="s">
        <v>135</v>
      </c>
      <c r="AJ49" t="s">
        <v>136</v>
      </c>
      <c r="AK49">
        <v>560</v>
      </c>
      <c r="AL49">
        <v>5581</v>
      </c>
    </row>
    <row r="50" spans="1:38">
      <c r="A50">
        <v>733058</v>
      </c>
      <c r="B50" t="s">
        <v>53</v>
      </c>
      <c r="C50" t="s">
        <v>53</v>
      </c>
      <c r="D50" t="s">
        <v>57</v>
      </c>
      <c r="E50" t="s">
        <v>145</v>
      </c>
      <c r="F50" t="s">
        <v>146</v>
      </c>
      <c r="G50" t="s">
        <v>323</v>
      </c>
      <c r="H50" t="s">
        <v>148</v>
      </c>
      <c r="I50" t="s">
        <v>324</v>
      </c>
      <c r="J50" t="s">
        <v>109</v>
      </c>
      <c r="K50" t="s">
        <v>110</v>
      </c>
      <c r="O50" t="s">
        <v>111</v>
      </c>
      <c r="P50" t="s">
        <v>112</v>
      </c>
      <c r="Q50" t="s">
        <v>325</v>
      </c>
      <c r="R50" t="s">
        <v>326</v>
      </c>
      <c r="S50" s="1">
        <v>44927</v>
      </c>
      <c r="V50" t="s">
        <v>114</v>
      </c>
      <c r="W50" t="s">
        <v>115</v>
      </c>
      <c r="X50" t="s">
        <v>116</v>
      </c>
      <c r="Y50" t="s">
        <v>117</v>
      </c>
      <c r="Z50" t="s">
        <v>118</v>
      </c>
      <c r="AA50" t="s">
        <v>162</v>
      </c>
      <c r="AB50" t="s">
        <v>111</v>
      </c>
      <c r="AC50" t="s">
        <v>163</v>
      </c>
      <c r="AE50" t="s">
        <v>122</v>
      </c>
      <c r="AF50" t="s">
        <v>132</v>
      </c>
      <c r="AG50" t="s">
        <v>133</v>
      </c>
      <c r="AH50" t="s">
        <v>134</v>
      </c>
      <c r="AI50" t="s">
        <v>135</v>
      </c>
      <c r="AJ50" t="s">
        <v>136</v>
      </c>
      <c r="AK50">
        <v>1626</v>
      </c>
      <c r="AL50">
        <v>12953</v>
      </c>
    </row>
    <row r="51" spans="1:38">
      <c r="A51">
        <v>733058</v>
      </c>
      <c r="B51" t="s">
        <v>53</v>
      </c>
      <c r="C51" t="s">
        <v>53</v>
      </c>
      <c r="D51" t="s">
        <v>57</v>
      </c>
      <c r="E51" t="s">
        <v>145</v>
      </c>
      <c r="F51" t="s">
        <v>146</v>
      </c>
      <c r="G51" t="s">
        <v>290</v>
      </c>
      <c r="H51" t="s">
        <v>148</v>
      </c>
      <c r="I51" t="s">
        <v>327</v>
      </c>
      <c r="J51" t="s">
        <v>166</v>
      </c>
      <c r="K51" t="s">
        <v>110</v>
      </c>
      <c r="O51" t="s">
        <v>111</v>
      </c>
      <c r="P51" t="s">
        <v>112</v>
      </c>
      <c r="Q51" t="s">
        <v>328</v>
      </c>
      <c r="R51" t="s">
        <v>329</v>
      </c>
      <c r="S51" s="1">
        <v>44927</v>
      </c>
      <c r="V51" t="s">
        <v>114</v>
      </c>
      <c r="W51" t="s">
        <v>115</v>
      </c>
      <c r="X51" t="s">
        <v>116</v>
      </c>
      <c r="Y51" t="s">
        <v>117</v>
      </c>
      <c r="Z51" t="s">
        <v>118</v>
      </c>
      <c r="AA51" t="s">
        <v>162</v>
      </c>
      <c r="AB51" t="s">
        <v>111</v>
      </c>
      <c r="AC51" t="s">
        <v>163</v>
      </c>
      <c r="AE51" t="s">
        <v>122</v>
      </c>
      <c r="AF51" t="s">
        <v>132</v>
      </c>
      <c r="AG51" t="s">
        <v>133</v>
      </c>
      <c r="AH51" t="s">
        <v>134</v>
      </c>
      <c r="AI51" t="s">
        <v>135</v>
      </c>
      <c r="AJ51" t="s">
        <v>136</v>
      </c>
      <c r="AK51">
        <v>802</v>
      </c>
      <c r="AL51">
        <v>3807</v>
      </c>
    </row>
    <row r="52" spans="1:38">
      <c r="A52">
        <v>733058</v>
      </c>
      <c r="B52" t="s">
        <v>53</v>
      </c>
      <c r="C52" t="s">
        <v>53</v>
      </c>
      <c r="D52" t="s">
        <v>57</v>
      </c>
      <c r="E52" t="s">
        <v>145</v>
      </c>
      <c r="F52" t="s">
        <v>146</v>
      </c>
      <c r="G52" t="s">
        <v>330</v>
      </c>
      <c r="H52" t="s">
        <v>148</v>
      </c>
      <c r="I52" t="s">
        <v>331</v>
      </c>
      <c r="J52" t="s">
        <v>109</v>
      </c>
      <c r="K52" t="s">
        <v>110</v>
      </c>
      <c r="O52" t="s">
        <v>111</v>
      </c>
      <c r="P52" t="s">
        <v>112</v>
      </c>
      <c r="Q52" t="s">
        <v>332</v>
      </c>
      <c r="R52" t="s">
        <v>333</v>
      </c>
      <c r="S52" s="1">
        <v>44927</v>
      </c>
      <c r="V52" t="s">
        <v>114</v>
      </c>
      <c r="W52" t="s">
        <v>115</v>
      </c>
      <c r="X52" t="s">
        <v>116</v>
      </c>
      <c r="Y52" t="s">
        <v>117</v>
      </c>
      <c r="Z52" t="s">
        <v>118</v>
      </c>
      <c r="AA52" t="s">
        <v>162</v>
      </c>
      <c r="AB52" t="s">
        <v>111</v>
      </c>
      <c r="AC52" t="s">
        <v>163</v>
      </c>
      <c r="AE52" t="s">
        <v>122</v>
      </c>
      <c r="AF52" t="s">
        <v>132</v>
      </c>
      <c r="AG52" t="s">
        <v>133</v>
      </c>
      <c r="AH52" t="s">
        <v>134</v>
      </c>
      <c r="AI52" t="s">
        <v>135</v>
      </c>
      <c r="AJ52" t="s">
        <v>136</v>
      </c>
      <c r="AK52">
        <v>798</v>
      </c>
      <c r="AL52">
        <v>3997</v>
      </c>
    </row>
    <row r="53" spans="1:38">
      <c r="A53">
        <v>733058</v>
      </c>
      <c r="B53" t="s">
        <v>53</v>
      </c>
      <c r="C53" t="s">
        <v>53</v>
      </c>
      <c r="D53" t="s">
        <v>57</v>
      </c>
      <c r="E53" t="s">
        <v>145</v>
      </c>
      <c r="F53" t="s">
        <v>146</v>
      </c>
      <c r="G53" t="s">
        <v>147</v>
      </c>
      <c r="H53" t="s">
        <v>148</v>
      </c>
      <c r="I53" t="s">
        <v>149</v>
      </c>
      <c r="J53" t="s">
        <v>109</v>
      </c>
      <c r="K53" t="s">
        <v>110</v>
      </c>
      <c r="O53" t="s">
        <v>111</v>
      </c>
      <c r="P53" t="s">
        <v>112</v>
      </c>
      <c r="Q53" t="s">
        <v>334</v>
      </c>
      <c r="R53" t="s">
        <v>335</v>
      </c>
      <c r="S53" s="1">
        <v>44927</v>
      </c>
      <c r="V53" t="s">
        <v>114</v>
      </c>
      <c r="W53" t="s">
        <v>115</v>
      </c>
      <c r="X53" t="s">
        <v>116</v>
      </c>
      <c r="Y53" t="s">
        <v>117</v>
      </c>
      <c r="Z53" t="s">
        <v>118</v>
      </c>
      <c r="AA53" t="s">
        <v>162</v>
      </c>
      <c r="AB53" t="s">
        <v>111</v>
      </c>
      <c r="AC53" t="s">
        <v>163</v>
      </c>
      <c r="AE53" t="s">
        <v>122</v>
      </c>
      <c r="AF53" t="s">
        <v>132</v>
      </c>
      <c r="AG53" t="s">
        <v>133</v>
      </c>
      <c r="AH53" t="s">
        <v>134</v>
      </c>
      <c r="AI53" t="s">
        <v>135</v>
      </c>
      <c r="AJ53" t="s">
        <v>136</v>
      </c>
      <c r="AK53">
        <v>440</v>
      </c>
      <c r="AL53">
        <v>2472</v>
      </c>
    </row>
    <row r="54" spans="1:38">
      <c r="A54">
        <v>733058</v>
      </c>
      <c r="B54" t="s">
        <v>53</v>
      </c>
      <c r="C54" t="s">
        <v>53</v>
      </c>
      <c r="D54" t="s">
        <v>57</v>
      </c>
      <c r="E54" t="s">
        <v>145</v>
      </c>
      <c r="F54" t="s">
        <v>146</v>
      </c>
      <c r="G54" t="s">
        <v>336</v>
      </c>
      <c r="H54" t="s">
        <v>148</v>
      </c>
      <c r="I54" t="s">
        <v>337</v>
      </c>
      <c r="J54" t="s">
        <v>109</v>
      </c>
      <c r="K54" t="s">
        <v>110</v>
      </c>
      <c r="O54" t="s">
        <v>111</v>
      </c>
      <c r="P54" t="s">
        <v>112</v>
      </c>
      <c r="Q54" t="s">
        <v>338</v>
      </c>
      <c r="R54" t="s">
        <v>339</v>
      </c>
      <c r="S54" s="1">
        <v>44927</v>
      </c>
      <c r="V54" t="s">
        <v>114</v>
      </c>
      <c r="W54" t="s">
        <v>115</v>
      </c>
      <c r="X54" t="s">
        <v>116</v>
      </c>
      <c r="Y54" t="s">
        <v>117</v>
      </c>
      <c r="Z54" t="s">
        <v>118</v>
      </c>
      <c r="AA54" t="s">
        <v>162</v>
      </c>
      <c r="AB54" t="s">
        <v>111</v>
      </c>
      <c r="AC54" t="s">
        <v>163</v>
      </c>
      <c r="AE54" t="s">
        <v>122</v>
      </c>
      <c r="AF54" t="s">
        <v>132</v>
      </c>
      <c r="AG54" t="s">
        <v>133</v>
      </c>
      <c r="AH54" t="s">
        <v>134</v>
      </c>
      <c r="AI54" t="s">
        <v>135</v>
      </c>
      <c r="AJ54" t="s">
        <v>136</v>
      </c>
      <c r="AK54">
        <v>888</v>
      </c>
      <c r="AL54">
        <v>4895</v>
      </c>
    </row>
    <row r="55" spans="1:38">
      <c r="A55">
        <v>733058</v>
      </c>
      <c r="B55" t="s">
        <v>53</v>
      </c>
      <c r="C55" t="s">
        <v>53</v>
      </c>
      <c r="D55" t="s">
        <v>57</v>
      </c>
      <c r="E55" t="s">
        <v>145</v>
      </c>
      <c r="F55" t="s">
        <v>146</v>
      </c>
      <c r="G55" t="s">
        <v>212</v>
      </c>
      <c r="H55" t="s">
        <v>148</v>
      </c>
      <c r="I55" t="s">
        <v>213</v>
      </c>
      <c r="J55" t="s">
        <v>166</v>
      </c>
      <c r="K55" t="s">
        <v>110</v>
      </c>
      <c r="O55" t="s">
        <v>111</v>
      </c>
      <c r="P55" t="s">
        <v>112</v>
      </c>
      <c r="Q55" t="s">
        <v>340</v>
      </c>
      <c r="R55" t="s">
        <v>341</v>
      </c>
      <c r="S55" s="1">
        <v>44927</v>
      </c>
      <c r="V55" t="s">
        <v>114</v>
      </c>
      <c r="W55" t="s">
        <v>115</v>
      </c>
      <c r="X55" t="s">
        <v>116</v>
      </c>
      <c r="Y55" t="s">
        <v>117</v>
      </c>
      <c r="Z55" t="s">
        <v>118</v>
      </c>
      <c r="AA55" t="s">
        <v>162</v>
      </c>
      <c r="AB55" t="s">
        <v>111</v>
      </c>
      <c r="AC55" t="s">
        <v>163</v>
      </c>
      <c r="AE55" t="s">
        <v>122</v>
      </c>
      <c r="AF55" t="s">
        <v>132</v>
      </c>
      <c r="AG55" t="s">
        <v>133</v>
      </c>
      <c r="AH55" t="s">
        <v>134</v>
      </c>
      <c r="AI55" t="s">
        <v>135</v>
      </c>
      <c r="AJ55" t="s">
        <v>136</v>
      </c>
      <c r="AK55">
        <v>371</v>
      </c>
      <c r="AL55">
        <v>1999</v>
      </c>
    </row>
    <row r="56" spans="1:38">
      <c r="A56">
        <v>733058</v>
      </c>
      <c r="B56" t="s">
        <v>53</v>
      </c>
      <c r="C56" t="s">
        <v>53</v>
      </c>
      <c r="D56" t="s">
        <v>57</v>
      </c>
      <c r="E56" t="s">
        <v>145</v>
      </c>
      <c r="F56" t="s">
        <v>146</v>
      </c>
      <c r="G56" t="s">
        <v>342</v>
      </c>
      <c r="H56" t="s">
        <v>148</v>
      </c>
      <c r="I56" t="s">
        <v>343</v>
      </c>
      <c r="J56" t="s">
        <v>109</v>
      </c>
      <c r="K56" t="s">
        <v>110</v>
      </c>
      <c r="O56" t="s">
        <v>111</v>
      </c>
      <c r="P56" t="s">
        <v>112</v>
      </c>
      <c r="Q56" t="s">
        <v>344</v>
      </c>
      <c r="R56" t="s">
        <v>345</v>
      </c>
      <c r="S56" s="1">
        <v>44927</v>
      </c>
      <c r="V56" t="s">
        <v>114</v>
      </c>
      <c r="W56" t="s">
        <v>115</v>
      </c>
      <c r="X56" t="s">
        <v>116</v>
      </c>
      <c r="Y56" t="s">
        <v>117</v>
      </c>
      <c r="Z56" t="s">
        <v>118</v>
      </c>
      <c r="AA56" t="s">
        <v>162</v>
      </c>
      <c r="AB56" t="s">
        <v>111</v>
      </c>
      <c r="AC56" t="s">
        <v>163</v>
      </c>
      <c r="AE56" t="s">
        <v>122</v>
      </c>
      <c r="AF56" t="s">
        <v>132</v>
      </c>
      <c r="AG56" t="s">
        <v>133</v>
      </c>
      <c r="AH56" t="s">
        <v>134</v>
      </c>
      <c r="AI56" t="s">
        <v>135</v>
      </c>
      <c r="AJ56" t="s">
        <v>136</v>
      </c>
      <c r="AK56">
        <v>2274</v>
      </c>
      <c r="AL56">
        <v>13188</v>
      </c>
    </row>
    <row r="57" spans="1:38">
      <c r="A57">
        <v>733058</v>
      </c>
      <c r="B57" t="s">
        <v>53</v>
      </c>
      <c r="C57" t="s">
        <v>53</v>
      </c>
      <c r="D57" t="s">
        <v>57</v>
      </c>
      <c r="E57" t="s">
        <v>145</v>
      </c>
      <c r="F57" t="s">
        <v>146</v>
      </c>
      <c r="G57" t="s">
        <v>346</v>
      </c>
      <c r="H57" t="s">
        <v>148</v>
      </c>
      <c r="I57" t="s">
        <v>347</v>
      </c>
      <c r="J57" t="s">
        <v>109</v>
      </c>
      <c r="K57" t="s">
        <v>110</v>
      </c>
      <c r="O57" t="s">
        <v>111</v>
      </c>
      <c r="P57" t="s">
        <v>112</v>
      </c>
      <c r="Q57" t="s">
        <v>348</v>
      </c>
      <c r="R57" t="s">
        <v>349</v>
      </c>
      <c r="S57" s="1">
        <v>44927</v>
      </c>
      <c r="V57" t="s">
        <v>114</v>
      </c>
      <c r="W57" t="s">
        <v>115</v>
      </c>
      <c r="X57" t="s">
        <v>116</v>
      </c>
      <c r="Y57" t="s">
        <v>117</v>
      </c>
      <c r="Z57" t="s">
        <v>118</v>
      </c>
      <c r="AA57" t="s">
        <v>162</v>
      </c>
      <c r="AB57" t="s">
        <v>111</v>
      </c>
      <c r="AC57" t="s">
        <v>163</v>
      </c>
      <c r="AE57" t="s">
        <v>122</v>
      </c>
      <c r="AF57" t="s">
        <v>132</v>
      </c>
      <c r="AG57" t="s">
        <v>133</v>
      </c>
      <c r="AH57" t="s">
        <v>134</v>
      </c>
      <c r="AI57" t="s">
        <v>135</v>
      </c>
      <c r="AJ57" t="s">
        <v>136</v>
      </c>
      <c r="AK57">
        <v>2097</v>
      </c>
      <c r="AL57">
        <v>11598</v>
      </c>
    </row>
    <row r="58" spans="1:38">
      <c r="A58">
        <v>733058</v>
      </c>
      <c r="B58" t="s">
        <v>53</v>
      </c>
      <c r="C58" t="s">
        <v>53</v>
      </c>
      <c r="D58" t="s">
        <v>57</v>
      </c>
      <c r="E58" t="s">
        <v>145</v>
      </c>
      <c r="F58" t="s">
        <v>146</v>
      </c>
      <c r="G58" t="s">
        <v>107</v>
      </c>
      <c r="H58" t="s">
        <v>148</v>
      </c>
      <c r="I58" t="s">
        <v>350</v>
      </c>
      <c r="J58" t="s">
        <v>109</v>
      </c>
      <c r="K58" t="s">
        <v>110</v>
      </c>
      <c r="O58" t="s">
        <v>111</v>
      </c>
      <c r="P58" t="s">
        <v>112</v>
      </c>
      <c r="Q58" t="s">
        <v>351</v>
      </c>
      <c r="R58" t="s">
        <v>352</v>
      </c>
      <c r="S58" s="1">
        <v>44927</v>
      </c>
      <c r="V58" t="s">
        <v>114</v>
      </c>
      <c r="W58" t="s">
        <v>115</v>
      </c>
      <c r="X58" t="s">
        <v>116</v>
      </c>
      <c r="Y58" t="s">
        <v>117</v>
      </c>
      <c r="Z58" t="s">
        <v>118</v>
      </c>
      <c r="AA58" t="s">
        <v>162</v>
      </c>
      <c r="AB58" t="s">
        <v>111</v>
      </c>
      <c r="AC58" t="s">
        <v>163</v>
      </c>
      <c r="AE58" t="s">
        <v>122</v>
      </c>
      <c r="AF58" t="s">
        <v>132</v>
      </c>
      <c r="AG58" t="s">
        <v>133</v>
      </c>
      <c r="AH58" t="s">
        <v>134</v>
      </c>
      <c r="AI58" t="s">
        <v>135</v>
      </c>
      <c r="AJ58" t="s">
        <v>136</v>
      </c>
      <c r="AK58">
        <v>1186</v>
      </c>
      <c r="AL58">
        <v>6468</v>
      </c>
    </row>
    <row r="59" spans="1:38">
      <c r="A59">
        <v>733058</v>
      </c>
      <c r="B59" t="s">
        <v>53</v>
      </c>
      <c r="C59" t="s">
        <v>53</v>
      </c>
      <c r="D59" t="s">
        <v>57</v>
      </c>
      <c r="E59" t="s">
        <v>145</v>
      </c>
      <c r="F59" t="s">
        <v>146</v>
      </c>
      <c r="G59" t="s">
        <v>353</v>
      </c>
      <c r="H59" t="s">
        <v>148</v>
      </c>
      <c r="I59" t="s">
        <v>354</v>
      </c>
      <c r="J59" t="s">
        <v>109</v>
      </c>
      <c r="K59" t="s">
        <v>110</v>
      </c>
      <c r="O59" t="s">
        <v>111</v>
      </c>
      <c r="P59" t="s">
        <v>112</v>
      </c>
      <c r="Q59" t="s">
        <v>355</v>
      </c>
      <c r="R59" t="s">
        <v>356</v>
      </c>
      <c r="S59" s="1">
        <v>44927</v>
      </c>
      <c r="V59" t="s">
        <v>114</v>
      </c>
      <c r="W59" t="s">
        <v>115</v>
      </c>
      <c r="X59" t="s">
        <v>116</v>
      </c>
      <c r="Y59" t="s">
        <v>117</v>
      </c>
      <c r="Z59" t="s">
        <v>118</v>
      </c>
      <c r="AA59" t="s">
        <v>162</v>
      </c>
      <c r="AB59" t="s">
        <v>111</v>
      </c>
      <c r="AC59" t="s">
        <v>163</v>
      </c>
      <c r="AE59" t="s">
        <v>122</v>
      </c>
      <c r="AF59" t="s">
        <v>132</v>
      </c>
      <c r="AG59" t="s">
        <v>133</v>
      </c>
      <c r="AH59" t="s">
        <v>134</v>
      </c>
      <c r="AI59" t="s">
        <v>135</v>
      </c>
      <c r="AJ59" t="s">
        <v>136</v>
      </c>
      <c r="AK59">
        <v>370</v>
      </c>
      <c r="AL59">
        <v>2246</v>
      </c>
    </row>
    <row r="60" spans="1:38">
      <c r="A60">
        <v>733058</v>
      </c>
      <c r="B60" t="s">
        <v>53</v>
      </c>
      <c r="C60" t="s">
        <v>53</v>
      </c>
      <c r="D60" t="s">
        <v>57</v>
      </c>
      <c r="E60" t="s">
        <v>145</v>
      </c>
      <c r="F60" t="s">
        <v>146</v>
      </c>
      <c r="G60" t="s">
        <v>357</v>
      </c>
      <c r="H60" t="s">
        <v>148</v>
      </c>
      <c r="I60" t="s">
        <v>358</v>
      </c>
      <c r="J60" t="s">
        <v>166</v>
      </c>
      <c r="K60" t="s">
        <v>110</v>
      </c>
      <c r="O60" t="s">
        <v>111</v>
      </c>
      <c r="P60" t="s">
        <v>112</v>
      </c>
      <c r="Q60" t="s">
        <v>359</v>
      </c>
      <c r="R60" t="s">
        <v>360</v>
      </c>
      <c r="S60" s="1">
        <v>44927</v>
      </c>
      <c r="V60" t="s">
        <v>114</v>
      </c>
      <c r="W60" t="s">
        <v>115</v>
      </c>
      <c r="X60" t="s">
        <v>116</v>
      </c>
      <c r="Y60" t="s">
        <v>117</v>
      </c>
      <c r="Z60" t="s">
        <v>118</v>
      </c>
      <c r="AA60" t="s">
        <v>162</v>
      </c>
      <c r="AB60" t="s">
        <v>111</v>
      </c>
      <c r="AC60" t="s">
        <v>163</v>
      </c>
      <c r="AE60" t="s">
        <v>122</v>
      </c>
      <c r="AF60" t="s">
        <v>132</v>
      </c>
      <c r="AG60" t="s">
        <v>133</v>
      </c>
      <c r="AH60" t="s">
        <v>134</v>
      </c>
      <c r="AI60" t="s">
        <v>135</v>
      </c>
      <c r="AJ60" t="s">
        <v>136</v>
      </c>
      <c r="AK60">
        <v>1552</v>
      </c>
      <c r="AL60">
        <v>8403</v>
      </c>
    </row>
    <row r="61" spans="1:38">
      <c r="A61">
        <v>733058</v>
      </c>
      <c r="B61" t="s">
        <v>53</v>
      </c>
      <c r="C61" t="s">
        <v>53</v>
      </c>
      <c r="D61" t="s">
        <v>57</v>
      </c>
      <c r="E61" t="s">
        <v>145</v>
      </c>
      <c r="F61" t="s">
        <v>146</v>
      </c>
      <c r="G61" t="s">
        <v>361</v>
      </c>
      <c r="H61" t="s">
        <v>148</v>
      </c>
      <c r="I61" t="s">
        <v>362</v>
      </c>
      <c r="J61" t="s">
        <v>171</v>
      </c>
      <c r="K61" t="s">
        <v>110</v>
      </c>
      <c r="O61" t="s">
        <v>111</v>
      </c>
      <c r="P61" t="s">
        <v>112</v>
      </c>
      <c r="Q61" t="s">
        <v>363</v>
      </c>
      <c r="R61" t="s">
        <v>364</v>
      </c>
      <c r="S61" s="1">
        <v>44927</v>
      </c>
      <c r="V61" t="s">
        <v>114</v>
      </c>
      <c r="W61" t="s">
        <v>115</v>
      </c>
      <c r="X61" t="s">
        <v>116</v>
      </c>
      <c r="Y61" t="s">
        <v>117</v>
      </c>
      <c r="Z61" t="s">
        <v>118</v>
      </c>
      <c r="AA61" t="s">
        <v>162</v>
      </c>
      <c r="AB61" t="s">
        <v>111</v>
      </c>
      <c r="AC61" t="s">
        <v>163</v>
      </c>
      <c r="AE61" t="s">
        <v>122</v>
      </c>
      <c r="AF61" t="s">
        <v>132</v>
      </c>
      <c r="AG61" t="s">
        <v>133</v>
      </c>
      <c r="AH61" t="s">
        <v>134</v>
      </c>
      <c r="AI61" t="s">
        <v>135</v>
      </c>
      <c r="AJ61" t="s">
        <v>136</v>
      </c>
      <c r="AK61">
        <v>143</v>
      </c>
      <c r="AL61">
        <v>861</v>
      </c>
    </row>
    <row r="62" spans="1:38">
      <c r="A62">
        <v>733058</v>
      </c>
      <c r="B62" t="s">
        <v>53</v>
      </c>
      <c r="C62" t="s">
        <v>53</v>
      </c>
      <c r="D62" t="s">
        <v>57</v>
      </c>
      <c r="E62" t="s">
        <v>145</v>
      </c>
      <c r="F62" t="s">
        <v>146</v>
      </c>
      <c r="G62" t="s">
        <v>365</v>
      </c>
      <c r="H62" t="s">
        <v>148</v>
      </c>
      <c r="I62" t="s">
        <v>366</v>
      </c>
      <c r="J62" t="s">
        <v>166</v>
      </c>
      <c r="K62" t="s">
        <v>110</v>
      </c>
      <c r="O62" t="s">
        <v>111</v>
      </c>
      <c r="P62" t="s">
        <v>112</v>
      </c>
      <c r="Q62" t="s">
        <v>367</v>
      </c>
      <c r="R62" t="s">
        <v>368</v>
      </c>
      <c r="S62" s="1">
        <v>44927</v>
      </c>
      <c r="V62" t="s">
        <v>114</v>
      </c>
      <c r="W62" t="s">
        <v>115</v>
      </c>
      <c r="X62" t="s">
        <v>116</v>
      </c>
      <c r="Y62" t="s">
        <v>117</v>
      </c>
      <c r="Z62" t="s">
        <v>118</v>
      </c>
      <c r="AA62" t="s">
        <v>162</v>
      </c>
      <c r="AB62" t="s">
        <v>111</v>
      </c>
      <c r="AC62" t="s">
        <v>163</v>
      </c>
      <c r="AE62" t="s">
        <v>122</v>
      </c>
      <c r="AF62" t="s">
        <v>132</v>
      </c>
      <c r="AG62" t="s">
        <v>133</v>
      </c>
      <c r="AH62" t="s">
        <v>134</v>
      </c>
      <c r="AI62" t="s">
        <v>135</v>
      </c>
      <c r="AJ62" t="s">
        <v>136</v>
      </c>
      <c r="AK62">
        <v>2258</v>
      </c>
      <c r="AL62">
        <v>13229</v>
      </c>
    </row>
    <row r="63" spans="1:38">
      <c r="A63">
        <v>733058</v>
      </c>
      <c r="B63" t="s">
        <v>53</v>
      </c>
      <c r="C63" t="s">
        <v>53</v>
      </c>
      <c r="D63" t="s">
        <v>57</v>
      </c>
      <c r="E63" t="s">
        <v>145</v>
      </c>
      <c r="F63" t="s">
        <v>146</v>
      </c>
      <c r="G63" t="s">
        <v>365</v>
      </c>
      <c r="H63" t="s">
        <v>148</v>
      </c>
      <c r="I63" t="s">
        <v>366</v>
      </c>
      <c r="J63" t="s">
        <v>166</v>
      </c>
      <c r="K63" t="s">
        <v>110</v>
      </c>
      <c r="O63" t="s">
        <v>111</v>
      </c>
      <c r="P63" t="s">
        <v>112</v>
      </c>
      <c r="Q63" t="s">
        <v>146</v>
      </c>
      <c r="R63" t="s">
        <v>369</v>
      </c>
      <c r="S63" s="1">
        <v>44927</v>
      </c>
      <c r="V63" t="s">
        <v>114</v>
      </c>
      <c r="W63" t="s">
        <v>115</v>
      </c>
      <c r="X63" t="s">
        <v>116</v>
      </c>
      <c r="Y63" t="s">
        <v>117</v>
      </c>
      <c r="Z63" t="s">
        <v>118</v>
      </c>
      <c r="AA63" t="s">
        <v>162</v>
      </c>
      <c r="AB63" t="s">
        <v>111</v>
      </c>
      <c r="AC63" t="s">
        <v>163</v>
      </c>
      <c r="AE63" t="s">
        <v>122</v>
      </c>
      <c r="AF63" t="s">
        <v>132</v>
      </c>
      <c r="AG63" t="s">
        <v>133</v>
      </c>
      <c r="AH63" t="s">
        <v>134</v>
      </c>
      <c r="AI63" t="s">
        <v>135</v>
      </c>
      <c r="AJ63" t="s">
        <v>136</v>
      </c>
      <c r="AK63">
        <v>2866</v>
      </c>
      <c r="AL63">
        <v>17731</v>
      </c>
    </row>
    <row r="64" spans="1:38">
      <c r="A64">
        <v>733058</v>
      </c>
      <c r="B64" t="s">
        <v>53</v>
      </c>
      <c r="C64" t="s">
        <v>53</v>
      </c>
      <c r="D64" t="s">
        <v>57</v>
      </c>
      <c r="E64" t="s">
        <v>145</v>
      </c>
      <c r="F64" t="s">
        <v>146</v>
      </c>
      <c r="G64" t="s">
        <v>197</v>
      </c>
      <c r="H64" t="s">
        <v>148</v>
      </c>
      <c r="I64" t="s">
        <v>199</v>
      </c>
      <c r="J64" t="s">
        <v>171</v>
      </c>
      <c r="K64" t="s">
        <v>110</v>
      </c>
      <c r="O64" t="s">
        <v>111</v>
      </c>
      <c r="P64" t="s">
        <v>112</v>
      </c>
      <c r="Q64" t="s">
        <v>370</v>
      </c>
      <c r="R64" t="s">
        <v>371</v>
      </c>
      <c r="S64" s="1">
        <v>44927</v>
      </c>
      <c r="V64" t="s">
        <v>114</v>
      </c>
      <c r="W64" t="s">
        <v>115</v>
      </c>
      <c r="X64" t="s">
        <v>116</v>
      </c>
      <c r="Y64" t="s">
        <v>117</v>
      </c>
      <c r="Z64" t="s">
        <v>118</v>
      </c>
      <c r="AA64" t="s">
        <v>162</v>
      </c>
      <c r="AB64" t="s">
        <v>111</v>
      </c>
      <c r="AC64" t="s">
        <v>163</v>
      </c>
      <c r="AE64" t="s">
        <v>122</v>
      </c>
      <c r="AF64" t="s">
        <v>132</v>
      </c>
      <c r="AG64" t="s">
        <v>133</v>
      </c>
      <c r="AH64" t="s">
        <v>134</v>
      </c>
      <c r="AI64" t="s">
        <v>135</v>
      </c>
      <c r="AJ64" t="s">
        <v>136</v>
      </c>
      <c r="AK64">
        <v>1561</v>
      </c>
      <c r="AL64">
        <v>9469</v>
      </c>
    </row>
    <row r="65" spans="1:38">
      <c r="A65">
        <v>733058</v>
      </c>
      <c r="B65" t="s">
        <v>53</v>
      </c>
      <c r="C65" t="s">
        <v>53</v>
      </c>
      <c r="D65" t="s">
        <v>58</v>
      </c>
      <c r="E65" t="s">
        <v>152</v>
      </c>
      <c r="F65" t="s">
        <v>153</v>
      </c>
      <c r="G65" t="s">
        <v>227</v>
      </c>
      <c r="H65">
        <v>2</v>
      </c>
      <c r="I65" t="s">
        <v>228</v>
      </c>
      <c r="J65" t="s">
        <v>109</v>
      </c>
      <c r="K65" t="s">
        <v>110</v>
      </c>
      <c r="O65" t="s">
        <v>111</v>
      </c>
      <c r="P65" t="s">
        <v>112</v>
      </c>
      <c r="Q65" t="s">
        <v>372</v>
      </c>
      <c r="R65" t="s">
        <v>373</v>
      </c>
      <c r="S65" s="1">
        <v>44927</v>
      </c>
      <c r="V65" t="s">
        <v>114</v>
      </c>
      <c r="W65" t="s">
        <v>115</v>
      </c>
      <c r="X65" t="s">
        <v>116</v>
      </c>
      <c r="Y65" t="s">
        <v>117</v>
      </c>
      <c r="Z65" t="s">
        <v>118</v>
      </c>
      <c r="AA65" t="s">
        <v>130</v>
      </c>
      <c r="AB65" t="s">
        <v>111</v>
      </c>
      <c r="AC65" t="s">
        <v>131</v>
      </c>
      <c r="AE65" t="s">
        <v>122</v>
      </c>
      <c r="AF65" t="s">
        <v>132</v>
      </c>
      <c r="AG65" t="s">
        <v>133</v>
      </c>
      <c r="AH65" t="s">
        <v>134</v>
      </c>
      <c r="AI65" t="s">
        <v>135</v>
      </c>
      <c r="AJ65" t="s">
        <v>136</v>
      </c>
      <c r="AK65">
        <v>2705</v>
      </c>
      <c r="AL65">
        <v>3439</v>
      </c>
    </row>
    <row r="66" spans="1:38">
      <c r="A66">
        <v>733058</v>
      </c>
      <c r="B66" t="s">
        <v>53</v>
      </c>
      <c r="C66" t="s">
        <v>53</v>
      </c>
      <c r="D66" t="s">
        <v>57</v>
      </c>
      <c r="E66" t="s">
        <v>145</v>
      </c>
      <c r="F66" t="s">
        <v>146</v>
      </c>
      <c r="G66" t="s">
        <v>374</v>
      </c>
      <c r="H66" t="s">
        <v>148</v>
      </c>
      <c r="I66" t="s">
        <v>375</v>
      </c>
      <c r="J66" t="s">
        <v>166</v>
      </c>
      <c r="K66" t="s">
        <v>110</v>
      </c>
      <c r="O66" t="s">
        <v>111</v>
      </c>
      <c r="P66" t="s">
        <v>112</v>
      </c>
      <c r="Q66" t="s">
        <v>376</v>
      </c>
      <c r="R66" t="s">
        <v>377</v>
      </c>
      <c r="S66" s="1">
        <v>44927</v>
      </c>
      <c r="V66" t="s">
        <v>114</v>
      </c>
      <c r="W66" t="s">
        <v>115</v>
      </c>
      <c r="X66" t="s">
        <v>116</v>
      </c>
      <c r="Y66" t="s">
        <v>117</v>
      </c>
      <c r="Z66" t="s">
        <v>118</v>
      </c>
      <c r="AA66" t="s">
        <v>162</v>
      </c>
      <c r="AB66" t="s">
        <v>111</v>
      </c>
      <c r="AC66" t="s">
        <v>163</v>
      </c>
      <c r="AE66" t="s">
        <v>122</v>
      </c>
      <c r="AF66" t="s">
        <v>132</v>
      </c>
      <c r="AG66" t="s">
        <v>133</v>
      </c>
      <c r="AH66" t="s">
        <v>134</v>
      </c>
      <c r="AI66" t="s">
        <v>184</v>
      </c>
      <c r="AK66">
        <v>672</v>
      </c>
      <c r="AL66">
        <v>4600</v>
      </c>
    </row>
    <row r="67" spans="1:38">
      <c r="A67">
        <v>733058</v>
      </c>
      <c r="B67" t="s">
        <v>53</v>
      </c>
      <c r="C67" t="s">
        <v>53</v>
      </c>
      <c r="D67" t="s">
        <v>57</v>
      </c>
      <c r="E67" t="s">
        <v>145</v>
      </c>
      <c r="F67" t="s">
        <v>146</v>
      </c>
      <c r="G67" t="s">
        <v>378</v>
      </c>
      <c r="H67" t="s">
        <v>148</v>
      </c>
      <c r="I67" t="s">
        <v>379</v>
      </c>
      <c r="J67" t="s">
        <v>166</v>
      </c>
      <c r="K67" t="s">
        <v>110</v>
      </c>
      <c r="O67" t="s">
        <v>111</v>
      </c>
      <c r="P67" t="s">
        <v>112</v>
      </c>
      <c r="Q67" t="s">
        <v>380</v>
      </c>
      <c r="R67" t="s">
        <v>381</v>
      </c>
      <c r="S67" s="1">
        <v>44927</v>
      </c>
      <c r="V67" t="s">
        <v>114</v>
      </c>
      <c r="W67" t="s">
        <v>115</v>
      </c>
      <c r="X67" t="s">
        <v>116</v>
      </c>
      <c r="Y67" t="s">
        <v>117</v>
      </c>
      <c r="Z67" t="s">
        <v>118</v>
      </c>
      <c r="AA67" t="s">
        <v>162</v>
      </c>
      <c r="AB67" t="s">
        <v>111</v>
      </c>
      <c r="AC67" t="s">
        <v>163</v>
      </c>
      <c r="AE67" t="s">
        <v>122</v>
      </c>
      <c r="AF67" t="s">
        <v>132</v>
      </c>
      <c r="AG67" t="s">
        <v>133</v>
      </c>
      <c r="AH67" t="s">
        <v>134</v>
      </c>
      <c r="AI67" t="s">
        <v>184</v>
      </c>
      <c r="AK67">
        <v>1527</v>
      </c>
      <c r="AL67">
        <v>9746</v>
      </c>
    </row>
    <row r="68" spans="1:38">
      <c r="A68">
        <v>733058</v>
      </c>
      <c r="B68" t="s">
        <v>53</v>
      </c>
      <c r="C68" t="s">
        <v>53</v>
      </c>
      <c r="D68" t="s">
        <v>57</v>
      </c>
      <c r="E68" t="s">
        <v>145</v>
      </c>
      <c r="F68" t="s">
        <v>146</v>
      </c>
      <c r="G68" t="s">
        <v>382</v>
      </c>
      <c r="H68" t="s">
        <v>148</v>
      </c>
      <c r="I68" t="s">
        <v>383</v>
      </c>
      <c r="J68" t="s">
        <v>166</v>
      </c>
      <c r="K68" t="s">
        <v>110</v>
      </c>
      <c r="O68" t="s">
        <v>111</v>
      </c>
      <c r="P68" t="s">
        <v>112</v>
      </c>
      <c r="Q68" t="s">
        <v>384</v>
      </c>
      <c r="R68" t="s">
        <v>385</v>
      </c>
      <c r="S68" s="1">
        <v>44927</v>
      </c>
      <c r="V68" t="s">
        <v>114</v>
      </c>
      <c r="W68" t="s">
        <v>115</v>
      </c>
      <c r="X68" t="s">
        <v>116</v>
      </c>
      <c r="Y68" t="s">
        <v>117</v>
      </c>
      <c r="Z68" t="s">
        <v>118</v>
      </c>
      <c r="AA68" t="s">
        <v>162</v>
      </c>
      <c r="AB68" t="s">
        <v>111</v>
      </c>
      <c r="AC68" t="s">
        <v>163</v>
      </c>
      <c r="AE68" t="s">
        <v>122</v>
      </c>
      <c r="AF68" t="s">
        <v>132</v>
      </c>
      <c r="AG68" t="s">
        <v>133</v>
      </c>
      <c r="AH68" t="s">
        <v>134</v>
      </c>
      <c r="AI68" t="s">
        <v>135</v>
      </c>
      <c r="AJ68" t="s">
        <v>136</v>
      </c>
      <c r="AK68">
        <v>158</v>
      </c>
      <c r="AL68">
        <v>938</v>
      </c>
    </row>
    <row r="69" spans="1:38">
      <c r="A69">
        <v>733058</v>
      </c>
      <c r="B69" t="s">
        <v>53</v>
      </c>
      <c r="C69" t="s">
        <v>53</v>
      </c>
      <c r="D69" t="s">
        <v>57</v>
      </c>
      <c r="E69" t="s">
        <v>145</v>
      </c>
      <c r="F69" t="s">
        <v>146</v>
      </c>
      <c r="G69" t="s">
        <v>382</v>
      </c>
      <c r="H69" t="s">
        <v>148</v>
      </c>
      <c r="I69" t="s">
        <v>383</v>
      </c>
      <c r="J69" t="s">
        <v>166</v>
      </c>
      <c r="K69" t="s">
        <v>110</v>
      </c>
      <c r="O69" t="s">
        <v>111</v>
      </c>
      <c r="P69" t="s">
        <v>112</v>
      </c>
      <c r="Q69" t="s">
        <v>386</v>
      </c>
      <c r="R69" t="s">
        <v>387</v>
      </c>
      <c r="S69" s="1">
        <v>44927</v>
      </c>
      <c r="V69" t="s">
        <v>114</v>
      </c>
      <c r="W69" t="s">
        <v>115</v>
      </c>
      <c r="X69" t="s">
        <v>116</v>
      </c>
      <c r="Y69" t="s">
        <v>117</v>
      </c>
      <c r="Z69" t="s">
        <v>118</v>
      </c>
      <c r="AA69" t="s">
        <v>162</v>
      </c>
      <c r="AB69" t="s">
        <v>111</v>
      </c>
      <c r="AC69" t="s">
        <v>163</v>
      </c>
      <c r="AE69" t="s">
        <v>122</v>
      </c>
      <c r="AF69" t="s">
        <v>132</v>
      </c>
      <c r="AG69" t="s">
        <v>133</v>
      </c>
      <c r="AH69" t="s">
        <v>134</v>
      </c>
      <c r="AI69" t="s">
        <v>135</v>
      </c>
      <c r="AJ69" t="s">
        <v>136</v>
      </c>
      <c r="AK69">
        <v>373</v>
      </c>
      <c r="AL69">
        <v>2011</v>
      </c>
    </row>
    <row r="70" spans="1:38">
      <c r="A70">
        <v>733058</v>
      </c>
      <c r="B70" t="s">
        <v>53</v>
      </c>
      <c r="C70" t="s">
        <v>53</v>
      </c>
      <c r="D70" t="s">
        <v>57</v>
      </c>
      <c r="E70" t="s">
        <v>145</v>
      </c>
      <c r="F70" t="s">
        <v>146</v>
      </c>
      <c r="G70" t="s">
        <v>388</v>
      </c>
      <c r="H70" t="s">
        <v>148</v>
      </c>
      <c r="I70" t="s">
        <v>389</v>
      </c>
      <c r="J70" t="s">
        <v>166</v>
      </c>
      <c r="K70" t="s">
        <v>110</v>
      </c>
      <c r="O70" t="s">
        <v>111</v>
      </c>
      <c r="P70" t="s">
        <v>112</v>
      </c>
      <c r="Q70" t="s">
        <v>390</v>
      </c>
      <c r="R70" t="s">
        <v>391</v>
      </c>
      <c r="S70" s="1">
        <v>44927</v>
      </c>
      <c r="V70" t="s">
        <v>114</v>
      </c>
      <c r="W70" t="s">
        <v>115</v>
      </c>
      <c r="X70" t="s">
        <v>116</v>
      </c>
      <c r="Y70" t="s">
        <v>117</v>
      </c>
      <c r="Z70" t="s">
        <v>118</v>
      </c>
      <c r="AA70" t="s">
        <v>162</v>
      </c>
      <c r="AB70" t="s">
        <v>111</v>
      </c>
      <c r="AC70" t="s">
        <v>163</v>
      </c>
      <c r="AE70" t="s">
        <v>122</v>
      </c>
      <c r="AF70" t="s">
        <v>132</v>
      </c>
      <c r="AG70" t="s">
        <v>133</v>
      </c>
      <c r="AH70" t="s">
        <v>134</v>
      </c>
      <c r="AI70" t="s">
        <v>135</v>
      </c>
      <c r="AJ70" t="s">
        <v>136</v>
      </c>
      <c r="AK70">
        <v>1631</v>
      </c>
      <c r="AL70">
        <v>10435</v>
      </c>
    </row>
    <row r="71" spans="1:38">
      <c r="A71">
        <v>733058</v>
      </c>
      <c r="B71" t="s">
        <v>53</v>
      </c>
      <c r="C71" t="s">
        <v>53</v>
      </c>
      <c r="D71" t="s">
        <v>57</v>
      </c>
      <c r="E71" t="s">
        <v>145</v>
      </c>
      <c r="F71" t="s">
        <v>146</v>
      </c>
      <c r="G71" t="s">
        <v>392</v>
      </c>
      <c r="H71" t="s">
        <v>148</v>
      </c>
      <c r="I71" t="s">
        <v>393</v>
      </c>
      <c r="J71" t="s">
        <v>109</v>
      </c>
      <c r="K71" t="s">
        <v>110</v>
      </c>
      <c r="O71" t="s">
        <v>111</v>
      </c>
      <c r="P71" t="s">
        <v>112</v>
      </c>
      <c r="Q71" t="s">
        <v>394</v>
      </c>
      <c r="R71" t="s">
        <v>395</v>
      </c>
      <c r="S71" s="1">
        <v>44927</v>
      </c>
      <c r="V71" t="s">
        <v>114</v>
      </c>
      <c r="W71" t="s">
        <v>115</v>
      </c>
      <c r="X71" t="s">
        <v>116</v>
      </c>
      <c r="Y71" t="s">
        <v>117</v>
      </c>
      <c r="Z71" t="s">
        <v>118</v>
      </c>
      <c r="AA71" t="s">
        <v>162</v>
      </c>
      <c r="AB71" t="s">
        <v>111</v>
      </c>
      <c r="AC71" t="s">
        <v>163</v>
      </c>
      <c r="AE71" t="s">
        <v>122</v>
      </c>
      <c r="AF71" t="s">
        <v>132</v>
      </c>
      <c r="AG71" t="s">
        <v>133</v>
      </c>
      <c r="AH71" t="s">
        <v>134</v>
      </c>
      <c r="AI71" t="s">
        <v>135</v>
      </c>
      <c r="AJ71" t="s">
        <v>136</v>
      </c>
      <c r="AK71">
        <v>2821</v>
      </c>
      <c r="AL71">
        <v>14842</v>
      </c>
    </row>
    <row r="72" spans="1:38">
      <c r="A72">
        <v>733058</v>
      </c>
      <c r="B72" t="s">
        <v>53</v>
      </c>
      <c r="C72" t="s">
        <v>53</v>
      </c>
      <c r="D72" t="s">
        <v>57</v>
      </c>
      <c r="E72" t="s">
        <v>145</v>
      </c>
      <c r="F72" t="s">
        <v>146</v>
      </c>
      <c r="G72" t="s">
        <v>396</v>
      </c>
      <c r="H72" t="s">
        <v>148</v>
      </c>
      <c r="I72" t="s">
        <v>397</v>
      </c>
      <c r="J72" t="s">
        <v>109</v>
      </c>
      <c r="K72" t="s">
        <v>110</v>
      </c>
      <c r="O72" t="s">
        <v>111</v>
      </c>
      <c r="P72" t="s">
        <v>112</v>
      </c>
      <c r="Q72" t="s">
        <v>398</v>
      </c>
      <c r="R72" t="s">
        <v>399</v>
      </c>
      <c r="S72" s="1">
        <v>44927</v>
      </c>
      <c r="V72" t="s">
        <v>114</v>
      </c>
      <c r="W72" t="s">
        <v>115</v>
      </c>
      <c r="X72" t="s">
        <v>116</v>
      </c>
      <c r="Y72" t="s">
        <v>117</v>
      </c>
      <c r="Z72" t="s">
        <v>118</v>
      </c>
      <c r="AA72" t="s">
        <v>162</v>
      </c>
      <c r="AB72" t="s">
        <v>111</v>
      </c>
      <c r="AC72" t="s">
        <v>163</v>
      </c>
      <c r="AE72" t="s">
        <v>122</v>
      </c>
      <c r="AF72" t="s">
        <v>132</v>
      </c>
      <c r="AG72" t="s">
        <v>133</v>
      </c>
      <c r="AH72" t="s">
        <v>134</v>
      </c>
      <c r="AI72" t="s">
        <v>135</v>
      </c>
      <c r="AJ72" t="s">
        <v>136</v>
      </c>
      <c r="AK72">
        <v>903</v>
      </c>
      <c r="AL72">
        <v>5197</v>
      </c>
    </row>
    <row r="73" spans="1:38">
      <c r="A73">
        <v>733058</v>
      </c>
      <c r="B73" t="s">
        <v>53</v>
      </c>
      <c r="C73" t="s">
        <v>53</v>
      </c>
      <c r="D73" t="s">
        <v>57</v>
      </c>
      <c r="E73" t="s">
        <v>145</v>
      </c>
      <c r="F73" t="s">
        <v>146</v>
      </c>
      <c r="G73" t="s">
        <v>197</v>
      </c>
      <c r="H73" t="s">
        <v>148</v>
      </c>
      <c r="I73" t="s">
        <v>199</v>
      </c>
      <c r="J73" t="s">
        <v>171</v>
      </c>
      <c r="K73" t="s">
        <v>110</v>
      </c>
      <c r="O73" t="s">
        <v>111</v>
      </c>
      <c r="P73" t="s">
        <v>112</v>
      </c>
      <c r="Q73" t="s">
        <v>400</v>
      </c>
      <c r="R73" t="s">
        <v>401</v>
      </c>
      <c r="S73" s="1">
        <v>44927</v>
      </c>
      <c r="V73" t="s">
        <v>114</v>
      </c>
      <c r="W73" t="s">
        <v>115</v>
      </c>
      <c r="X73" t="s">
        <v>116</v>
      </c>
      <c r="Y73" t="s">
        <v>117</v>
      </c>
      <c r="Z73" t="s">
        <v>118</v>
      </c>
      <c r="AA73" t="s">
        <v>162</v>
      </c>
      <c r="AB73" t="s">
        <v>111</v>
      </c>
      <c r="AC73" t="s">
        <v>163</v>
      </c>
      <c r="AE73" t="s">
        <v>122</v>
      </c>
      <c r="AF73" t="s">
        <v>132</v>
      </c>
      <c r="AG73" t="s">
        <v>133</v>
      </c>
      <c r="AH73" t="s">
        <v>134</v>
      </c>
      <c r="AI73" t="s">
        <v>135</v>
      </c>
      <c r="AJ73" t="s">
        <v>136</v>
      </c>
      <c r="AK73">
        <v>262</v>
      </c>
      <c r="AL73">
        <v>1586</v>
      </c>
    </row>
    <row r="74" spans="1:38">
      <c r="A74">
        <v>733058</v>
      </c>
      <c r="B74" t="s">
        <v>53</v>
      </c>
      <c r="C74" t="s">
        <v>53</v>
      </c>
      <c r="D74" t="s">
        <v>57</v>
      </c>
      <c r="E74" t="s">
        <v>145</v>
      </c>
      <c r="F74" t="s">
        <v>146</v>
      </c>
      <c r="G74" t="s">
        <v>402</v>
      </c>
      <c r="H74" t="s">
        <v>148</v>
      </c>
      <c r="I74" t="s">
        <v>403</v>
      </c>
      <c r="J74" t="s">
        <v>109</v>
      </c>
      <c r="K74" t="s">
        <v>110</v>
      </c>
      <c r="O74" t="s">
        <v>111</v>
      </c>
      <c r="P74" t="s">
        <v>112</v>
      </c>
      <c r="Q74" t="s">
        <v>404</v>
      </c>
      <c r="R74" t="s">
        <v>405</v>
      </c>
      <c r="S74" s="1">
        <v>44927</v>
      </c>
      <c r="V74" t="s">
        <v>114</v>
      </c>
      <c r="W74" t="s">
        <v>115</v>
      </c>
      <c r="X74" t="s">
        <v>116</v>
      </c>
      <c r="Y74" t="s">
        <v>117</v>
      </c>
      <c r="Z74" t="s">
        <v>118</v>
      </c>
      <c r="AA74" t="s">
        <v>162</v>
      </c>
      <c r="AB74" t="s">
        <v>111</v>
      </c>
      <c r="AC74" t="s">
        <v>163</v>
      </c>
      <c r="AE74" t="s">
        <v>122</v>
      </c>
      <c r="AF74" t="s">
        <v>132</v>
      </c>
      <c r="AG74" t="s">
        <v>133</v>
      </c>
      <c r="AH74" t="s">
        <v>134</v>
      </c>
      <c r="AI74" t="s">
        <v>135</v>
      </c>
      <c r="AJ74" t="s">
        <v>136</v>
      </c>
      <c r="AK74">
        <v>2231</v>
      </c>
      <c r="AL74">
        <v>11669</v>
      </c>
    </row>
    <row r="75" spans="1:38">
      <c r="A75">
        <v>733058</v>
      </c>
      <c r="B75" t="s">
        <v>53</v>
      </c>
      <c r="C75" t="s">
        <v>53</v>
      </c>
      <c r="D75" t="s">
        <v>57</v>
      </c>
      <c r="E75" t="s">
        <v>145</v>
      </c>
      <c r="F75" t="s">
        <v>146</v>
      </c>
      <c r="G75" t="s">
        <v>406</v>
      </c>
      <c r="H75" t="s">
        <v>148</v>
      </c>
      <c r="I75" t="s">
        <v>407</v>
      </c>
      <c r="J75" t="s">
        <v>109</v>
      </c>
      <c r="K75" t="s">
        <v>110</v>
      </c>
      <c r="O75" t="s">
        <v>111</v>
      </c>
      <c r="P75" t="s">
        <v>112</v>
      </c>
      <c r="Q75" t="s">
        <v>408</v>
      </c>
      <c r="R75" t="s">
        <v>409</v>
      </c>
      <c r="S75" s="1">
        <v>44927</v>
      </c>
      <c r="V75" t="s">
        <v>114</v>
      </c>
      <c r="W75" t="s">
        <v>115</v>
      </c>
      <c r="X75" t="s">
        <v>116</v>
      </c>
      <c r="Y75" t="s">
        <v>117</v>
      </c>
      <c r="Z75" t="s">
        <v>118</v>
      </c>
      <c r="AA75" t="s">
        <v>162</v>
      </c>
      <c r="AB75" t="s">
        <v>111</v>
      </c>
      <c r="AC75" t="s">
        <v>163</v>
      </c>
      <c r="AE75" t="s">
        <v>122</v>
      </c>
      <c r="AF75" t="s">
        <v>132</v>
      </c>
      <c r="AG75" t="s">
        <v>133</v>
      </c>
      <c r="AH75" t="s">
        <v>134</v>
      </c>
      <c r="AI75" t="s">
        <v>184</v>
      </c>
      <c r="AK75">
        <v>570</v>
      </c>
      <c r="AL75">
        <v>3198</v>
      </c>
    </row>
    <row r="76" spans="1:38">
      <c r="A76">
        <v>733058</v>
      </c>
      <c r="B76" t="s">
        <v>53</v>
      </c>
      <c r="C76" t="s">
        <v>53</v>
      </c>
      <c r="D76" t="s">
        <v>57</v>
      </c>
      <c r="E76" t="s">
        <v>145</v>
      </c>
      <c r="F76" t="s">
        <v>146</v>
      </c>
      <c r="G76" t="s">
        <v>410</v>
      </c>
      <c r="H76" t="s">
        <v>148</v>
      </c>
      <c r="I76" t="s">
        <v>411</v>
      </c>
      <c r="J76" t="s">
        <v>109</v>
      </c>
      <c r="K76" t="s">
        <v>110</v>
      </c>
      <c r="O76" t="s">
        <v>111</v>
      </c>
      <c r="P76" t="s">
        <v>112</v>
      </c>
      <c r="Q76" t="s">
        <v>412</v>
      </c>
      <c r="R76" t="s">
        <v>413</v>
      </c>
      <c r="S76" s="1">
        <v>44927</v>
      </c>
      <c r="V76" t="s">
        <v>114</v>
      </c>
      <c r="W76" t="s">
        <v>115</v>
      </c>
      <c r="X76" t="s">
        <v>116</v>
      </c>
      <c r="Y76" t="s">
        <v>117</v>
      </c>
      <c r="Z76" t="s">
        <v>118</v>
      </c>
      <c r="AA76" t="s">
        <v>162</v>
      </c>
      <c r="AB76" t="s">
        <v>111</v>
      </c>
      <c r="AC76" t="s">
        <v>163</v>
      </c>
      <c r="AE76" t="s">
        <v>122</v>
      </c>
      <c r="AF76" t="s">
        <v>132</v>
      </c>
      <c r="AG76" t="s">
        <v>133</v>
      </c>
      <c r="AH76" t="s">
        <v>134</v>
      </c>
      <c r="AI76" t="s">
        <v>135</v>
      </c>
      <c r="AJ76" t="s">
        <v>136</v>
      </c>
      <c r="AK76">
        <v>2057</v>
      </c>
      <c r="AL76">
        <v>12679</v>
      </c>
    </row>
    <row r="77" spans="1:38">
      <c r="A77">
        <v>733058</v>
      </c>
      <c r="B77" t="s">
        <v>53</v>
      </c>
      <c r="C77" t="s">
        <v>53</v>
      </c>
      <c r="D77" t="s">
        <v>57</v>
      </c>
      <c r="E77" t="s">
        <v>145</v>
      </c>
      <c r="F77" t="s">
        <v>146</v>
      </c>
      <c r="G77" t="s">
        <v>414</v>
      </c>
      <c r="H77" t="s">
        <v>148</v>
      </c>
      <c r="I77" t="s">
        <v>415</v>
      </c>
      <c r="J77" t="s">
        <v>109</v>
      </c>
      <c r="K77" t="s">
        <v>110</v>
      </c>
      <c r="O77" t="s">
        <v>111</v>
      </c>
      <c r="P77" t="s">
        <v>112</v>
      </c>
      <c r="Q77" t="s">
        <v>416</v>
      </c>
      <c r="R77" t="s">
        <v>417</v>
      </c>
      <c r="S77" s="1">
        <v>44927</v>
      </c>
      <c r="V77" t="s">
        <v>114</v>
      </c>
      <c r="W77" t="s">
        <v>115</v>
      </c>
      <c r="X77" t="s">
        <v>116</v>
      </c>
      <c r="Y77" t="s">
        <v>117</v>
      </c>
      <c r="Z77" t="s">
        <v>118</v>
      </c>
      <c r="AA77" t="s">
        <v>162</v>
      </c>
      <c r="AB77" t="s">
        <v>111</v>
      </c>
      <c r="AC77" t="s">
        <v>163</v>
      </c>
      <c r="AE77" t="s">
        <v>122</v>
      </c>
      <c r="AF77" t="s">
        <v>132</v>
      </c>
      <c r="AG77" t="s">
        <v>133</v>
      </c>
      <c r="AH77" t="s">
        <v>134</v>
      </c>
      <c r="AI77" t="s">
        <v>135</v>
      </c>
      <c r="AJ77" t="s">
        <v>136</v>
      </c>
      <c r="AK77">
        <v>315</v>
      </c>
      <c r="AL77">
        <v>1564</v>
      </c>
    </row>
    <row r="78" spans="1:38">
      <c r="A78">
        <v>733058</v>
      </c>
      <c r="B78" t="s">
        <v>53</v>
      </c>
      <c r="C78" t="s">
        <v>53</v>
      </c>
      <c r="D78" t="s">
        <v>57</v>
      </c>
      <c r="E78" t="s">
        <v>145</v>
      </c>
      <c r="F78" t="s">
        <v>146</v>
      </c>
      <c r="G78" t="s">
        <v>418</v>
      </c>
      <c r="H78" t="s">
        <v>148</v>
      </c>
      <c r="I78" t="s">
        <v>419</v>
      </c>
      <c r="J78" t="s">
        <v>109</v>
      </c>
      <c r="K78" t="s">
        <v>110</v>
      </c>
      <c r="O78" t="s">
        <v>111</v>
      </c>
      <c r="P78" t="s">
        <v>112</v>
      </c>
      <c r="Q78" t="s">
        <v>420</v>
      </c>
      <c r="R78" t="s">
        <v>421</v>
      </c>
      <c r="S78" s="1">
        <v>44927</v>
      </c>
      <c r="V78" t="s">
        <v>114</v>
      </c>
      <c r="W78" t="s">
        <v>115</v>
      </c>
      <c r="X78" t="s">
        <v>116</v>
      </c>
      <c r="Y78" t="s">
        <v>117</v>
      </c>
      <c r="Z78" t="s">
        <v>118</v>
      </c>
      <c r="AA78" t="s">
        <v>162</v>
      </c>
      <c r="AB78" t="s">
        <v>111</v>
      </c>
      <c r="AC78" t="s">
        <v>163</v>
      </c>
      <c r="AE78" t="s">
        <v>122</v>
      </c>
      <c r="AF78" t="s">
        <v>132</v>
      </c>
      <c r="AG78" t="s">
        <v>133</v>
      </c>
      <c r="AH78" t="s">
        <v>134</v>
      </c>
      <c r="AI78" t="s">
        <v>135</v>
      </c>
      <c r="AJ78" t="s">
        <v>136</v>
      </c>
      <c r="AK78">
        <v>577</v>
      </c>
      <c r="AL78">
        <v>3054</v>
      </c>
    </row>
    <row r="79" spans="1:38">
      <c r="A79">
        <v>733058</v>
      </c>
      <c r="B79" t="s">
        <v>53</v>
      </c>
      <c r="C79" t="s">
        <v>53</v>
      </c>
      <c r="D79" t="s">
        <v>57</v>
      </c>
      <c r="E79" t="s">
        <v>145</v>
      </c>
      <c r="F79" t="s">
        <v>146</v>
      </c>
      <c r="G79" t="s">
        <v>422</v>
      </c>
      <c r="H79" t="s">
        <v>148</v>
      </c>
      <c r="I79" t="s">
        <v>423</v>
      </c>
      <c r="J79" t="s">
        <v>109</v>
      </c>
      <c r="K79" t="s">
        <v>110</v>
      </c>
      <c r="O79" t="s">
        <v>111</v>
      </c>
      <c r="P79" t="s">
        <v>112</v>
      </c>
      <c r="Q79" t="s">
        <v>424</v>
      </c>
      <c r="R79" t="s">
        <v>425</v>
      </c>
      <c r="S79" s="1">
        <v>44927</v>
      </c>
      <c r="V79" t="s">
        <v>114</v>
      </c>
      <c r="W79" t="s">
        <v>115</v>
      </c>
      <c r="X79" t="s">
        <v>116</v>
      </c>
      <c r="Y79" t="s">
        <v>117</v>
      </c>
      <c r="Z79" t="s">
        <v>118</v>
      </c>
      <c r="AA79" t="s">
        <v>162</v>
      </c>
      <c r="AB79" t="s">
        <v>111</v>
      </c>
      <c r="AC79" t="s">
        <v>163</v>
      </c>
      <c r="AE79" t="s">
        <v>122</v>
      </c>
      <c r="AF79" t="s">
        <v>132</v>
      </c>
      <c r="AG79" t="s">
        <v>133</v>
      </c>
      <c r="AH79" t="s">
        <v>134</v>
      </c>
      <c r="AI79" t="s">
        <v>135</v>
      </c>
      <c r="AJ79" t="s">
        <v>136</v>
      </c>
      <c r="AK79">
        <v>1664</v>
      </c>
      <c r="AL79">
        <v>9089</v>
      </c>
    </row>
    <row r="80" spans="1:38">
      <c r="A80">
        <v>733058</v>
      </c>
      <c r="B80" t="s">
        <v>53</v>
      </c>
      <c r="C80" t="s">
        <v>53</v>
      </c>
      <c r="D80" t="s">
        <v>57</v>
      </c>
      <c r="E80" t="s">
        <v>145</v>
      </c>
      <c r="F80" t="s">
        <v>146</v>
      </c>
      <c r="G80" t="s">
        <v>426</v>
      </c>
      <c r="H80" t="s">
        <v>148</v>
      </c>
      <c r="I80" t="s">
        <v>427</v>
      </c>
      <c r="J80" t="s">
        <v>109</v>
      </c>
      <c r="K80" t="s">
        <v>110</v>
      </c>
      <c r="O80" t="s">
        <v>111</v>
      </c>
      <c r="P80" t="s">
        <v>112</v>
      </c>
      <c r="Q80" t="s">
        <v>428</v>
      </c>
      <c r="R80" t="s">
        <v>429</v>
      </c>
      <c r="S80" s="1">
        <v>44927</v>
      </c>
      <c r="V80" t="s">
        <v>114</v>
      </c>
      <c r="W80" t="s">
        <v>115</v>
      </c>
      <c r="X80" t="s">
        <v>116</v>
      </c>
      <c r="Y80" t="s">
        <v>117</v>
      </c>
      <c r="Z80" t="s">
        <v>118</v>
      </c>
      <c r="AA80" t="s">
        <v>162</v>
      </c>
      <c r="AB80" t="s">
        <v>111</v>
      </c>
      <c r="AC80" t="s">
        <v>163</v>
      </c>
      <c r="AE80" t="s">
        <v>122</v>
      </c>
      <c r="AF80" t="s">
        <v>132</v>
      </c>
      <c r="AG80" t="s">
        <v>133</v>
      </c>
      <c r="AH80" t="s">
        <v>134</v>
      </c>
      <c r="AI80" t="s">
        <v>135</v>
      </c>
      <c r="AJ80" t="s">
        <v>136</v>
      </c>
      <c r="AK80">
        <v>1034</v>
      </c>
      <c r="AL80">
        <v>6318</v>
      </c>
    </row>
    <row r="81" spans="1:38">
      <c r="A81">
        <v>733058</v>
      </c>
      <c r="B81" t="s">
        <v>53</v>
      </c>
      <c r="C81" t="s">
        <v>53</v>
      </c>
      <c r="D81" t="s">
        <v>57</v>
      </c>
      <c r="E81" t="s">
        <v>145</v>
      </c>
      <c r="F81" t="s">
        <v>146</v>
      </c>
      <c r="G81" t="s">
        <v>430</v>
      </c>
      <c r="H81" t="s">
        <v>148</v>
      </c>
      <c r="I81" t="s">
        <v>431</v>
      </c>
      <c r="J81" t="s">
        <v>109</v>
      </c>
      <c r="K81" t="s">
        <v>110</v>
      </c>
      <c r="O81" t="s">
        <v>111</v>
      </c>
      <c r="P81" t="s">
        <v>112</v>
      </c>
      <c r="Q81" t="s">
        <v>432</v>
      </c>
      <c r="R81" t="s">
        <v>433</v>
      </c>
      <c r="S81" s="1">
        <v>44927</v>
      </c>
      <c r="V81" t="s">
        <v>114</v>
      </c>
      <c r="W81" t="s">
        <v>115</v>
      </c>
      <c r="X81" t="s">
        <v>116</v>
      </c>
      <c r="Y81" t="s">
        <v>117</v>
      </c>
      <c r="Z81" t="s">
        <v>118</v>
      </c>
      <c r="AA81" t="s">
        <v>162</v>
      </c>
      <c r="AB81" t="s">
        <v>111</v>
      </c>
      <c r="AC81" t="s">
        <v>163</v>
      </c>
      <c r="AE81" t="s">
        <v>122</v>
      </c>
      <c r="AF81" t="s">
        <v>132</v>
      </c>
      <c r="AG81" t="s">
        <v>133</v>
      </c>
      <c r="AH81" t="s">
        <v>134</v>
      </c>
      <c r="AI81" t="s">
        <v>184</v>
      </c>
      <c r="AK81">
        <v>1424</v>
      </c>
      <c r="AL81">
        <v>9234</v>
      </c>
    </row>
    <row r="82" spans="1:38">
      <c r="A82">
        <v>733058</v>
      </c>
      <c r="B82" t="s">
        <v>53</v>
      </c>
      <c r="C82" t="s">
        <v>53</v>
      </c>
      <c r="D82" t="s">
        <v>57</v>
      </c>
      <c r="E82" t="s">
        <v>145</v>
      </c>
      <c r="F82" t="s">
        <v>146</v>
      </c>
      <c r="G82" t="s">
        <v>434</v>
      </c>
      <c r="H82" t="s">
        <v>148</v>
      </c>
      <c r="I82" t="s">
        <v>435</v>
      </c>
      <c r="J82" t="s">
        <v>109</v>
      </c>
      <c r="K82" t="s">
        <v>110</v>
      </c>
      <c r="O82" t="s">
        <v>111</v>
      </c>
      <c r="P82" t="s">
        <v>112</v>
      </c>
      <c r="Q82" t="s">
        <v>436</v>
      </c>
      <c r="R82" t="s">
        <v>437</v>
      </c>
      <c r="S82" s="1">
        <v>44927</v>
      </c>
      <c r="V82" t="s">
        <v>114</v>
      </c>
      <c r="W82" t="s">
        <v>115</v>
      </c>
      <c r="X82" t="s">
        <v>116</v>
      </c>
      <c r="Y82" t="s">
        <v>117</v>
      </c>
      <c r="Z82" t="s">
        <v>118</v>
      </c>
      <c r="AA82" t="s">
        <v>162</v>
      </c>
      <c r="AB82" t="s">
        <v>111</v>
      </c>
      <c r="AC82" t="s">
        <v>163</v>
      </c>
      <c r="AE82" t="s">
        <v>122</v>
      </c>
      <c r="AF82" t="s">
        <v>132</v>
      </c>
      <c r="AG82" t="s">
        <v>133</v>
      </c>
      <c r="AH82" t="s">
        <v>134</v>
      </c>
      <c r="AI82" t="s">
        <v>135</v>
      </c>
      <c r="AJ82" t="s">
        <v>136</v>
      </c>
      <c r="AK82">
        <v>581</v>
      </c>
      <c r="AL82">
        <v>3545</v>
      </c>
    </row>
    <row r="83" spans="1:38">
      <c r="A83">
        <v>733058</v>
      </c>
      <c r="B83" t="s">
        <v>53</v>
      </c>
      <c r="C83" t="s">
        <v>53</v>
      </c>
      <c r="D83" t="s">
        <v>57</v>
      </c>
      <c r="E83" t="s">
        <v>145</v>
      </c>
      <c r="F83" t="s">
        <v>146</v>
      </c>
      <c r="G83" t="s">
        <v>107</v>
      </c>
      <c r="H83" t="s">
        <v>148</v>
      </c>
      <c r="I83" t="s">
        <v>438</v>
      </c>
      <c r="J83" t="s">
        <v>109</v>
      </c>
      <c r="K83" t="s">
        <v>110</v>
      </c>
      <c r="O83" t="s">
        <v>111</v>
      </c>
      <c r="P83" t="s">
        <v>112</v>
      </c>
      <c r="Q83" t="s">
        <v>439</v>
      </c>
      <c r="R83" t="s">
        <v>440</v>
      </c>
      <c r="S83" s="1">
        <v>44927</v>
      </c>
      <c r="V83" t="s">
        <v>114</v>
      </c>
      <c r="W83" t="s">
        <v>115</v>
      </c>
      <c r="X83" t="s">
        <v>116</v>
      </c>
      <c r="Y83" t="s">
        <v>117</v>
      </c>
      <c r="Z83" t="s">
        <v>118</v>
      </c>
      <c r="AA83" t="s">
        <v>162</v>
      </c>
      <c r="AB83" t="s">
        <v>111</v>
      </c>
      <c r="AC83" t="s">
        <v>163</v>
      </c>
      <c r="AE83" t="s">
        <v>122</v>
      </c>
      <c r="AF83" t="s">
        <v>132</v>
      </c>
      <c r="AG83" t="s">
        <v>133</v>
      </c>
      <c r="AH83" t="s">
        <v>134</v>
      </c>
      <c r="AI83" t="s">
        <v>135</v>
      </c>
      <c r="AJ83" t="s">
        <v>136</v>
      </c>
      <c r="AK83">
        <v>1234</v>
      </c>
      <c r="AL83">
        <v>6368</v>
      </c>
    </row>
    <row r="84" spans="1:38">
      <c r="A84">
        <v>733058</v>
      </c>
      <c r="B84" t="s">
        <v>53</v>
      </c>
      <c r="C84" t="s">
        <v>53</v>
      </c>
      <c r="D84" t="s">
        <v>57</v>
      </c>
      <c r="E84" t="s">
        <v>145</v>
      </c>
      <c r="F84" t="s">
        <v>146</v>
      </c>
      <c r="G84" t="s">
        <v>441</v>
      </c>
      <c r="H84" t="s">
        <v>148</v>
      </c>
      <c r="I84" t="s">
        <v>442</v>
      </c>
      <c r="J84" t="s">
        <v>109</v>
      </c>
      <c r="K84" t="s">
        <v>110</v>
      </c>
      <c r="O84" t="s">
        <v>111</v>
      </c>
      <c r="P84" t="s">
        <v>112</v>
      </c>
      <c r="Q84" t="s">
        <v>443</v>
      </c>
      <c r="R84" t="s">
        <v>444</v>
      </c>
      <c r="S84" s="1">
        <v>44927</v>
      </c>
      <c r="V84" t="s">
        <v>114</v>
      </c>
      <c r="W84" t="s">
        <v>115</v>
      </c>
      <c r="X84" t="s">
        <v>116</v>
      </c>
      <c r="Y84" t="s">
        <v>117</v>
      </c>
      <c r="Z84" t="s">
        <v>118</v>
      </c>
      <c r="AA84" t="s">
        <v>162</v>
      </c>
      <c r="AB84" t="s">
        <v>111</v>
      </c>
      <c r="AC84" t="s">
        <v>163</v>
      </c>
      <c r="AE84" t="s">
        <v>122</v>
      </c>
      <c r="AF84" t="s">
        <v>132</v>
      </c>
      <c r="AG84" t="s">
        <v>133</v>
      </c>
      <c r="AH84" t="s">
        <v>134</v>
      </c>
      <c r="AI84" t="s">
        <v>135</v>
      </c>
      <c r="AJ84" t="s">
        <v>136</v>
      </c>
      <c r="AK84">
        <v>152</v>
      </c>
      <c r="AL84">
        <v>964</v>
      </c>
    </row>
    <row r="85" spans="1:38">
      <c r="A85">
        <v>733058</v>
      </c>
      <c r="B85" t="s">
        <v>53</v>
      </c>
      <c r="C85" t="s">
        <v>53</v>
      </c>
      <c r="D85" t="s">
        <v>57</v>
      </c>
      <c r="E85" t="s">
        <v>145</v>
      </c>
      <c r="F85" t="s">
        <v>146</v>
      </c>
      <c r="G85" t="s">
        <v>445</v>
      </c>
      <c r="H85" t="s">
        <v>148</v>
      </c>
      <c r="I85" t="s">
        <v>446</v>
      </c>
      <c r="J85" t="s">
        <v>166</v>
      </c>
      <c r="K85" t="s">
        <v>110</v>
      </c>
      <c r="O85" t="s">
        <v>111</v>
      </c>
      <c r="P85" t="s">
        <v>112</v>
      </c>
      <c r="Q85" t="s">
        <v>447</v>
      </c>
      <c r="R85" t="s">
        <v>448</v>
      </c>
      <c r="S85" s="1">
        <v>44927</v>
      </c>
      <c r="V85" t="s">
        <v>114</v>
      </c>
      <c r="W85" t="s">
        <v>115</v>
      </c>
      <c r="X85" t="s">
        <v>116</v>
      </c>
      <c r="Y85" t="s">
        <v>117</v>
      </c>
      <c r="Z85" t="s">
        <v>118</v>
      </c>
      <c r="AA85" t="s">
        <v>162</v>
      </c>
      <c r="AB85" t="s">
        <v>111</v>
      </c>
      <c r="AC85" t="s">
        <v>163</v>
      </c>
      <c r="AE85" t="s">
        <v>122</v>
      </c>
      <c r="AF85" t="s">
        <v>132</v>
      </c>
      <c r="AG85" t="s">
        <v>133</v>
      </c>
      <c r="AH85" t="s">
        <v>134</v>
      </c>
      <c r="AI85" t="s">
        <v>135</v>
      </c>
      <c r="AJ85" t="s">
        <v>136</v>
      </c>
      <c r="AK85">
        <v>751</v>
      </c>
      <c r="AL85">
        <v>4030</v>
      </c>
    </row>
    <row r="86" spans="1:38">
      <c r="A86">
        <v>733058</v>
      </c>
      <c r="B86" t="s">
        <v>53</v>
      </c>
      <c r="C86" t="s">
        <v>53</v>
      </c>
      <c r="D86" t="s">
        <v>57</v>
      </c>
      <c r="E86" t="s">
        <v>145</v>
      </c>
      <c r="F86" t="s">
        <v>146</v>
      </c>
      <c r="G86" t="s">
        <v>449</v>
      </c>
      <c r="H86" t="s">
        <v>148</v>
      </c>
      <c r="I86" t="s">
        <v>450</v>
      </c>
      <c r="J86" t="s">
        <v>109</v>
      </c>
      <c r="K86" t="s">
        <v>110</v>
      </c>
      <c r="O86" t="s">
        <v>111</v>
      </c>
      <c r="P86" t="s">
        <v>112</v>
      </c>
      <c r="Q86" t="s">
        <v>451</v>
      </c>
      <c r="R86" t="s">
        <v>452</v>
      </c>
      <c r="S86" s="1">
        <v>44927</v>
      </c>
      <c r="V86" t="s">
        <v>114</v>
      </c>
      <c r="W86" t="s">
        <v>115</v>
      </c>
      <c r="X86" t="s">
        <v>116</v>
      </c>
      <c r="Y86" t="s">
        <v>117</v>
      </c>
      <c r="Z86" t="s">
        <v>118</v>
      </c>
      <c r="AA86" t="s">
        <v>162</v>
      </c>
      <c r="AB86" t="s">
        <v>111</v>
      </c>
      <c r="AC86" t="s">
        <v>163</v>
      </c>
      <c r="AE86" t="s">
        <v>122</v>
      </c>
      <c r="AF86" t="s">
        <v>132</v>
      </c>
      <c r="AG86" t="s">
        <v>133</v>
      </c>
      <c r="AH86" t="s">
        <v>134</v>
      </c>
      <c r="AI86" t="s">
        <v>135</v>
      </c>
      <c r="AJ86" t="s">
        <v>136</v>
      </c>
      <c r="AK86">
        <v>904</v>
      </c>
      <c r="AL86">
        <v>4433</v>
      </c>
    </row>
    <row r="87" spans="1:38">
      <c r="A87">
        <v>733058</v>
      </c>
      <c r="B87" t="s">
        <v>53</v>
      </c>
      <c r="C87" t="s">
        <v>53</v>
      </c>
      <c r="D87" t="s">
        <v>57</v>
      </c>
      <c r="E87" t="s">
        <v>145</v>
      </c>
      <c r="F87" t="s">
        <v>146</v>
      </c>
      <c r="G87" t="s">
        <v>453</v>
      </c>
      <c r="H87" t="s">
        <v>148</v>
      </c>
      <c r="I87" t="s">
        <v>454</v>
      </c>
      <c r="J87" t="s">
        <v>166</v>
      </c>
      <c r="K87" t="s">
        <v>110</v>
      </c>
      <c r="O87" t="s">
        <v>111</v>
      </c>
      <c r="P87" t="s">
        <v>112</v>
      </c>
      <c r="Q87" t="s">
        <v>455</v>
      </c>
      <c r="R87" t="s">
        <v>456</v>
      </c>
      <c r="S87" s="1">
        <v>44927</v>
      </c>
      <c r="V87" t="s">
        <v>114</v>
      </c>
      <c r="W87" t="s">
        <v>115</v>
      </c>
      <c r="X87" t="s">
        <v>116</v>
      </c>
      <c r="Y87" t="s">
        <v>117</v>
      </c>
      <c r="Z87" t="s">
        <v>118</v>
      </c>
      <c r="AA87" t="s">
        <v>162</v>
      </c>
      <c r="AB87" t="s">
        <v>111</v>
      </c>
      <c r="AC87" t="s">
        <v>163</v>
      </c>
      <c r="AE87" t="s">
        <v>122</v>
      </c>
      <c r="AF87" t="s">
        <v>132</v>
      </c>
      <c r="AG87" t="s">
        <v>133</v>
      </c>
      <c r="AH87" t="s">
        <v>134</v>
      </c>
      <c r="AI87" t="s">
        <v>135</v>
      </c>
      <c r="AJ87" t="s">
        <v>136</v>
      </c>
      <c r="AK87">
        <v>366</v>
      </c>
      <c r="AL87">
        <v>1745</v>
      </c>
    </row>
    <row r="88" spans="1:38">
      <c r="A88">
        <v>733058</v>
      </c>
      <c r="B88" t="s">
        <v>53</v>
      </c>
      <c r="C88" t="s">
        <v>53</v>
      </c>
      <c r="D88" t="s">
        <v>58</v>
      </c>
      <c r="E88" t="s">
        <v>152</v>
      </c>
      <c r="F88" t="s">
        <v>153</v>
      </c>
      <c r="G88" t="s">
        <v>406</v>
      </c>
      <c r="H88">
        <v>4</v>
      </c>
      <c r="I88" t="s">
        <v>407</v>
      </c>
      <c r="J88" t="s">
        <v>109</v>
      </c>
      <c r="K88" t="s">
        <v>110</v>
      </c>
      <c r="O88" t="s">
        <v>111</v>
      </c>
      <c r="P88" t="s">
        <v>112</v>
      </c>
      <c r="Q88" t="s">
        <v>457</v>
      </c>
      <c r="R88" t="s">
        <v>458</v>
      </c>
      <c r="S88" s="1">
        <v>44927</v>
      </c>
      <c r="V88" t="s">
        <v>114</v>
      </c>
      <c r="W88" t="s">
        <v>115</v>
      </c>
      <c r="X88" t="s">
        <v>116</v>
      </c>
      <c r="Y88" t="s">
        <v>117</v>
      </c>
      <c r="Z88" t="s">
        <v>118</v>
      </c>
      <c r="AA88" t="s">
        <v>130</v>
      </c>
      <c r="AB88" t="s">
        <v>111</v>
      </c>
      <c r="AC88" t="s">
        <v>131</v>
      </c>
      <c r="AE88" t="s">
        <v>122</v>
      </c>
      <c r="AF88" t="s">
        <v>132</v>
      </c>
      <c r="AG88" t="s">
        <v>133</v>
      </c>
      <c r="AH88" t="s">
        <v>134</v>
      </c>
      <c r="AI88" t="s">
        <v>135</v>
      </c>
      <c r="AJ88" t="s">
        <v>136</v>
      </c>
      <c r="AK88">
        <v>328</v>
      </c>
      <c r="AL88">
        <v>347</v>
      </c>
    </row>
    <row r="89" spans="1:38">
      <c r="A89">
        <v>733058</v>
      </c>
      <c r="B89" t="s">
        <v>53</v>
      </c>
      <c r="C89" t="s">
        <v>53</v>
      </c>
      <c r="D89" t="s">
        <v>57</v>
      </c>
      <c r="E89" t="s">
        <v>145</v>
      </c>
      <c r="F89" t="s">
        <v>146</v>
      </c>
      <c r="G89" t="s">
        <v>459</v>
      </c>
      <c r="H89" t="s">
        <v>148</v>
      </c>
      <c r="I89" t="s">
        <v>460</v>
      </c>
      <c r="J89" t="s">
        <v>109</v>
      </c>
      <c r="K89" t="s">
        <v>110</v>
      </c>
      <c r="O89" t="s">
        <v>111</v>
      </c>
      <c r="P89" t="s">
        <v>112</v>
      </c>
      <c r="Q89" t="s">
        <v>461</v>
      </c>
      <c r="R89" t="s">
        <v>462</v>
      </c>
      <c r="S89" s="1">
        <v>44927</v>
      </c>
      <c r="V89" t="s">
        <v>114</v>
      </c>
      <c r="W89" t="s">
        <v>115</v>
      </c>
      <c r="X89" t="s">
        <v>116</v>
      </c>
      <c r="Y89" t="s">
        <v>117</v>
      </c>
      <c r="Z89" t="s">
        <v>118</v>
      </c>
      <c r="AA89" t="s">
        <v>162</v>
      </c>
      <c r="AB89" t="s">
        <v>111</v>
      </c>
      <c r="AC89" t="s">
        <v>163</v>
      </c>
      <c r="AE89" t="s">
        <v>122</v>
      </c>
      <c r="AF89" t="s">
        <v>132</v>
      </c>
      <c r="AG89" t="s">
        <v>133</v>
      </c>
      <c r="AH89" t="s">
        <v>134</v>
      </c>
      <c r="AI89" t="s">
        <v>184</v>
      </c>
      <c r="AK89">
        <v>5</v>
      </c>
      <c r="AL89">
        <v>11</v>
      </c>
    </row>
    <row r="90" spans="1:38">
      <c r="A90">
        <v>733058</v>
      </c>
      <c r="B90" t="s">
        <v>53</v>
      </c>
      <c r="C90" t="s">
        <v>53</v>
      </c>
      <c r="D90" t="s">
        <v>57</v>
      </c>
      <c r="E90" t="s">
        <v>145</v>
      </c>
      <c r="F90" t="s">
        <v>146</v>
      </c>
      <c r="G90" t="s">
        <v>314</v>
      </c>
      <c r="H90">
        <v>13</v>
      </c>
      <c r="I90" t="s">
        <v>315</v>
      </c>
      <c r="J90" t="s">
        <v>109</v>
      </c>
      <c r="K90" t="s">
        <v>110</v>
      </c>
      <c r="O90" t="s">
        <v>111</v>
      </c>
      <c r="P90" t="s">
        <v>112</v>
      </c>
      <c r="Q90" t="s">
        <v>463</v>
      </c>
      <c r="R90" t="s">
        <v>113</v>
      </c>
      <c r="S90" s="1">
        <v>44927</v>
      </c>
      <c r="V90" t="s">
        <v>114</v>
      </c>
      <c r="W90" t="s">
        <v>115</v>
      </c>
      <c r="X90" t="s">
        <v>116</v>
      </c>
      <c r="Y90" t="s">
        <v>117</v>
      </c>
      <c r="Z90" t="s">
        <v>118</v>
      </c>
      <c r="AA90" t="s">
        <v>464</v>
      </c>
      <c r="AB90" t="s">
        <v>111</v>
      </c>
      <c r="AC90" t="s">
        <v>465</v>
      </c>
      <c r="AE90" t="s">
        <v>122</v>
      </c>
      <c r="AF90" t="s">
        <v>123</v>
      </c>
      <c r="AK90">
        <v>0</v>
      </c>
      <c r="AL90">
        <v>0</v>
      </c>
    </row>
    <row r="91" spans="1:38">
      <c r="A91">
        <v>733058</v>
      </c>
      <c r="B91" t="s">
        <v>53</v>
      </c>
      <c r="C91" t="s">
        <v>53</v>
      </c>
      <c r="D91" t="s">
        <v>58</v>
      </c>
      <c r="E91" t="s">
        <v>152</v>
      </c>
      <c r="F91" t="s">
        <v>153</v>
      </c>
      <c r="G91" t="s">
        <v>154</v>
      </c>
      <c r="H91">
        <v>8</v>
      </c>
      <c r="I91" t="s">
        <v>155</v>
      </c>
      <c r="J91" t="s">
        <v>109</v>
      </c>
      <c r="K91" t="s">
        <v>110</v>
      </c>
      <c r="O91" t="s">
        <v>111</v>
      </c>
      <c r="P91" t="s">
        <v>112</v>
      </c>
      <c r="Q91" t="s">
        <v>466</v>
      </c>
      <c r="R91" t="s">
        <v>467</v>
      </c>
      <c r="S91" s="1">
        <v>44927</v>
      </c>
      <c r="V91" t="s">
        <v>114</v>
      </c>
      <c r="W91" t="s">
        <v>115</v>
      </c>
      <c r="X91" t="s">
        <v>116</v>
      </c>
      <c r="Y91" t="s">
        <v>117</v>
      </c>
      <c r="Z91" t="s">
        <v>118</v>
      </c>
      <c r="AA91" t="s">
        <v>130</v>
      </c>
      <c r="AB91" t="s">
        <v>111</v>
      </c>
      <c r="AC91" t="s">
        <v>131</v>
      </c>
      <c r="AE91" t="s">
        <v>122</v>
      </c>
      <c r="AF91" t="s">
        <v>132</v>
      </c>
      <c r="AG91" t="s">
        <v>133</v>
      </c>
      <c r="AH91" t="s">
        <v>134</v>
      </c>
      <c r="AI91" t="s">
        <v>135</v>
      </c>
      <c r="AJ91" t="s">
        <v>136</v>
      </c>
      <c r="AK91">
        <v>327</v>
      </c>
      <c r="AL91">
        <v>432</v>
      </c>
    </row>
    <row r="92" spans="1:38">
      <c r="A92">
        <v>733058</v>
      </c>
      <c r="B92" t="s">
        <v>53</v>
      </c>
      <c r="C92" t="s">
        <v>53</v>
      </c>
      <c r="D92" t="s">
        <v>57</v>
      </c>
      <c r="E92" t="s">
        <v>145</v>
      </c>
      <c r="F92" t="s">
        <v>146</v>
      </c>
      <c r="G92" t="s">
        <v>468</v>
      </c>
      <c r="H92" t="s">
        <v>148</v>
      </c>
      <c r="I92" t="s">
        <v>469</v>
      </c>
      <c r="J92" t="s">
        <v>109</v>
      </c>
      <c r="K92" t="s">
        <v>110</v>
      </c>
      <c r="O92" t="s">
        <v>111</v>
      </c>
      <c r="P92" t="s">
        <v>112</v>
      </c>
      <c r="Q92" t="s">
        <v>470</v>
      </c>
      <c r="R92" t="s">
        <v>471</v>
      </c>
      <c r="S92" s="1">
        <v>44927</v>
      </c>
      <c r="V92" t="s">
        <v>114</v>
      </c>
      <c r="W92" t="s">
        <v>115</v>
      </c>
      <c r="X92" t="s">
        <v>116</v>
      </c>
      <c r="Y92" t="s">
        <v>117</v>
      </c>
      <c r="Z92" t="s">
        <v>118</v>
      </c>
      <c r="AA92" t="s">
        <v>162</v>
      </c>
      <c r="AB92" t="s">
        <v>111</v>
      </c>
      <c r="AC92" t="s">
        <v>163</v>
      </c>
      <c r="AE92" t="s">
        <v>122</v>
      </c>
      <c r="AF92" t="s">
        <v>132</v>
      </c>
      <c r="AG92" t="s">
        <v>133</v>
      </c>
      <c r="AH92" t="s">
        <v>134</v>
      </c>
      <c r="AI92" t="s">
        <v>135</v>
      </c>
      <c r="AJ92" t="s">
        <v>136</v>
      </c>
      <c r="AK92">
        <v>1579</v>
      </c>
      <c r="AL92">
        <v>6841</v>
      </c>
    </row>
    <row r="93" spans="1:38">
      <c r="A93">
        <v>733058</v>
      </c>
      <c r="B93" t="s">
        <v>53</v>
      </c>
      <c r="C93" t="s">
        <v>53</v>
      </c>
      <c r="D93" t="s">
        <v>57</v>
      </c>
      <c r="E93" t="s">
        <v>145</v>
      </c>
      <c r="F93" t="s">
        <v>146</v>
      </c>
      <c r="G93" t="s">
        <v>257</v>
      </c>
      <c r="H93" t="s">
        <v>148</v>
      </c>
      <c r="I93" t="s">
        <v>258</v>
      </c>
      <c r="J93" t="s">
        <v>109</v>
      </c>
      <c r="K93" t="s">
        <v>110</v>
      </c>
      <c r="O93" t="s">
        <v>111</v>
      </c>
      <c r="P93" t="s">
        <v>112</v>
      </c>
      <c r="Q93" t="s">
        <v>472</v>
      </c>
      <c r="R93" t="s">
        <v>473</v>
      </c>
      <c r="S93" s="1">
        <v>44927</v>
      </c>
      <c r="V93" t="s">
        <v>114</v>
      </c>
      <c r="W93" t="s">
        <v>115</v>
      </c>
      <c r="X93" t="s">
        <v>116</v>
      </c>
      <c r="Y93" t="s">
        <v>117</v>
      </c>
      <c r="Z93" t="s">
        <v>118</v>
      </c>
      <c r="AA93" t="s">
        <v>162</v>
      </c>
      <c r="AB93" t="s">
        <v>111</v>
      </c>
      <c r="AC93" t="s">
        <v>163</v>
      </c>
      <c r="AE93" t="s">
        <v>122</v>
      </c>
      <c r="AF93" t="s">
        <v>132</v>
      </c>
      <c r="AG93" t="s">
        <v>133</v>
      </c>
      <c r="AH93" t="s">
        <v>134</v>
      </c>
      <c r="AI93" t="s">
        <v>135</v>
      </c>
      <c r="AJ93" t="s">
        <v>136</v>
      </c>
      <c r="AK93">
        <v>1135</v>
      </c>
      <c r="AL93">
        <v>5369</v>
      </c>
    </row>
    <row r="94" spans="1:38">
      <c r="A94">
        <v>733058</v>
      </c>
      <c r="B94" t="s">
        <v>53</v>
      </c>
      <c r="C94" t="s">
        <v>53</v>
      </c>
      <c r="D94" t="s">
        <v>57</v>
      </c>
      <c r="E94" t="s">
        <v>145</v>
      </c>
      <c r="F94" t="s">
        <v>146</v>
      </c>
      <c r="G94" t="s">
        <v>422</v>
      </c>
      <c r="H94" t="s">
        <v>148</v>
      </c>
      <c r="I94" t="s">
        <v>423</v>
      </c>
      <c r="J94" t="s">
        <v>109</v>
      </c>
      <c r="K94" t="s">
        <v>110</v>
      </c>
      <c r="O94" t="s">
        <v>111</v>
      </c>
      <c r="P94" t="s">
        <v>112</v>
      </c>
      <c r="Q94" t="s">
        <v>474</v>
      </c>
      <c r="R94" t="s">
        <v>475</v>
      </c>
      <c r="S94" s="1">
        <v>44927</v>
      </c>
      <c r="V94" t="s">
        <v>114</v>
      </c>
      <c r="W94" t="s">
        <v>115</v>
      </c>
      <c r="X94" t="s">
        <v>116</v>
      </c>
      <c r="Y94" t="s">
        <v>117</v>
      </c>
      <c r="Z94" t="s">
        <v>118</v>
      </c>
      <c r="AA94" t="s">
        <v>162</v>
      </c>
      <c r="AB94" t="s">
        <v>111</v>
      </c>
      <c r="AC94" t="s">
        <v>163</v>
      </c>
      <c r="AE94" t="s">
        <v>122</v>
      </c>
      <c r="AF94" t="s">
        <v>132</v>
      </c>
      <c r="AG94" t="s">
        <v>133</v>
      </c>
      <c r="AH94" t="s">
        <v>134</v>
      </c>
      <c r="AI94" t="s">
        <v>135</v>
      </c>
      <c r="AJ94" t="s">
        <v>136</v>
      </c>
      <c r="AK94">
        <v>663</v>
      </c>
      <c r="AL94">
        <v>3301</v>
      </c>
    </row>
    <row r="95" spans="1:38">
      <c r="A95">
        <v>733058</v>
      </c>
      <c r="B95" t="s">
        <v>53</v>
      </c>
      <c r="C95" t="s">
        <v>53</v>
      </c>
      <c r="D95" t="s">
        <v>57</v>
      </c>
      <c r="E95" t="s">
        <v>145</v>
      </c>
      <c r="F95" t="s">
        <v>146</v>
      </c>
      <c r="G95" t="s">
        <v>476</v>
      </c>
      <c r="H95" t="s">
        <v>148</v>
      </c>
      <c r="I95" t="s">
        <v>477</v>
      </c>
      <c r="J95" t="s">
        <v>109</v>
      </c>
      <c r="K95" t="s">
        <v>110</v>
      </c>
      <c r="O95" t="s">
        <v>111</v>
      </c>
      <c r="P95" t="s">
        <v>112</v>
      </c>
      <c r="Q95" t="s">
        <v>478</v>
      </c>
      <c r="R95" t="s">
        <v>479</v>
      </c>
      <c r="S95" s="1">
        <v>44927</v>
      </c>
      <c r="V95" t="s">
        <v>114</v>
      </c>
      <c r="W95" t="s">
        <v>115</v>
      </c>
      <c r="X95" t="s">
        <v>116</v>
      </c>
      <c r="Y95" t="s">
        <v>117</v>
      </c>
      <c r="Z95" t="s">
        <v>118</v>
      </c>
      <c r="AA95" t="s">
        <v>162</v>
      </c>
      <c r="AB95" t="s">
        <v>111</v>
      </c>
      <c r="AC95" t="s">
        <v>163</v>
      </c>
      <c r="AE95" t="s">
        <v>122</v>
      </c>
      <c r="AF95" t="s">
        <v>132</v>
      </c>
      <c r="AG95" t="s">
        <v>133</v>
      </c>
      <c r="AH95" t="s">
        <v>134</v>
      </c>
      <c r="AI95" t="s">
        <v>135</v>
      </c>
      <c r="AJ95" t="s">
        <v>136</v>
      </c>
      <c r="AK95">
        <v>1306</v>
      </c>
      <c r="AL95">
        <v>6753</v>
      </c>
    </row>
    <row r="96" spans="1:38">
      <c r="A96">
        <v>733058</v>
      </c>
      <c r="B96" t="s">
        <v>53</v>
      </c>
      <c r="C96" t="s">
        <v>53</v>
      </c>
      <c r="D96" t="s">
        <v>57</v>
      </c>
      <c r="E96" t="s">
        <v>145</v>
      </c>
      <c r="F96" t="s">
        <v>146</v>
      </c>
      <c r="G96" t="s">
        <v>480</v>
      </c>
      <c r="H96" t="s">
        <v>148</v>
      </c>
      <c r="I96" t="s">
        <v>481</v>
      </c>
      <c r="J96" t="s">
        <v>166</v>
      </c>
      <c r="K96" t="s">
        <v>110</v>
      </c>
      <c r="O96" t="s">
        <v>111</v>
      </c>
      <c r="P96" t="s">
        <v>112</v>
      </c>
      <c r="Q96" t="s">
        <v>482</v>
      </c>
      <c r="R96" t="s">
        <v>483</v>
      </c>
      <c r="S96" s="1">
        <v>44927</v>
      </c>
      <c r="V96" t="s">
        <v>114</v>
      </c>
      <c r="W96" t="s">
        <v>115</v>
      </c>
      <c r="X96" t="s">
        <v>116</v>
      </c>
      <c r="Y96" t="s">
        <v>117</v>
      </c>
      <c r="Z96" t="s">
        <v>118</v>
      </c>
      <c r="AA96" t="s">
        <v>162</v>
      </c>
      <c r="AB96" t="s">
        <v>111</v>
      </c>
      <c r="AC96" t="s">
        <v>163</v>
      </c>
      <c r="AE96" t="s">
        <v>122</v>
      </c>
      <c r="AF96" t="s">
        <v>132</v>
      </c>
      <c r="AG96" t="s">
        <v>133</v>
      </c>
      <c r="AH96" t="s">
        <v>134</v>
      </c>
      <c r="AI96" t="s">
        <v>135</v>
      </c>
      <c r="AJ96" t="s">
        <v>136</v>
      </c>
      <c r="AK96">
        <v>1261</v>
      </c>
      <c r="AL96">
        <v>6668</v>
      </c>
    </row>
    <row r="97" spans="1:38">
      <c r="A97">
        <v>733058</v>
      </c>
      <c r="B97" t="s">
        <v>53</v>
      </c>
      <c r="C97" t="s">
        <v>53</v>
      </c>
      <c r="D97" t="s">
        <v>57</v>
      </c>
      <c r="E97" t="s">
        <v>145</v>
      </c>
      <c r="F97" t="s">
        <v>146</v>
      </c>
      <c r="G97" t="s">
        <v>154</v>
      </c>
      <c r="H97" t="s">
        <v>148</v>
      </c>
      <c r="I97" t="s">
        <v>155</v>
      </c>
      <c r="J97" t="s">
        <v>109</v>
      </c>
      <c r="K97" t="s">
        <v>110</v>
      </c>
      <c r="O97" t="s">
        <v>111</v>
      </c>
      <c r="P97" t="s">
        <v>112</v>
      </c>
      <c r="Q97" t="s">
        <v>484</v>
      </c>
      <c r="R97" t="s">
        <v>485</v>
      </c>
      <c r="S97" s="1">
        <v>44927</v>
      </c>
      <c r="V97" t="s">
        <v>114</v>
      </c>
      <c r="W97" t="s">
        <v>115</v>
      </c>
      <c r="X97" t="s">
        <v>116</v>
      </c>
      <c r="Y97" t="s">
        <v>117</v>
      </c>
      <c r="Z97" t="s">
        <v>118</v>
      </c>
      <c r="AA97" t="s">
        <v>162</v>
      </c>
      <c r="AB97" t="s">
        <v>111</v>
      </c>
      <c r="AC97" t="s">
        <v>163</v>
      </c>
      <c r="AE97" t="s">
        <v>122</v>
      </c>
      <c r="AF97" t="s">
        <v>132</v>
      </c>
      <c r="AG97" t="s">
        <v>133</v>
      </c>
      <c r="AH97" t="s">
        <v>134</v>
      </c>
      <c r="AI97" t="s">
        <v>135</v>
      </c>
      <c r="AJ97" t="s">
        <v>136</v>
      </c>
      <c r="AK97">
        <v>240</v>
      </c>
      <c r="AL97">
        <v>1518</v>
      </c>
    </row>
    <row r="98" spans="1:38">
      <c r="A98">
        <v>733058</v>
      </c>
      <c r="B98" t="s">
        <v>53</v>
      </c>
      <c r="C98" t="s">
        <v>53</v>
      </c>
      <c r="D98" t="s">
        <v>57</v>
      </c>
      <c r="E98" t="s">
        <v>145</v>
      </c>
      <c r="F98" t="s">
        <v>146</v>
      </c>
      <c r="G98" t="s">
        <v>486</v>
      </c>
      <c r="H98" t="s">
        <v>148</v>
      </c>
      <c r="I98" t="s">
        <v>487</v>
      </c>
      <c r="J98" t="s">
        <v>109</v>
      </c>
      <c r="K98" t="s">
        <v>110</v>
      </c>
      <c r="O98" t="s">
        <v>111</v>
      </c>
      <c r="P98" t="s">
        <v>112</v>
      </c>
      <c r="Q98" t="s">
        <v>488</v>
      </c>
      <c r="R98" t="s">
        <v>489</v>
      </c>
      <c r="S98" s="1">
        <v>44927</v>
      </c>
      <c r="V98" t="s">
        <v>114</v>
      </c>
      <c r="W98" t="s">
        <v>115</v>
      </c>
      <c r="X98" t="s">
        <v>116</v>
      </c>
      <c r="Y98" t="s">
        <v>117</v>
      </c>
      <c r="Z98" t="s">
        <v>118</v>
      </c>
      <c r="AA98" t="s">
        <v>162</v>
      </c>
      <c r="AB98" t="s">
        <v>111</v>
      </c>
      <c r="AC98" t="s">
        <v>163</v>
      </c>
      <c r="AE98" t="s">
        <v>122</v>
      </c>
      <c r="AF98" t="s">
        <v>132</v>
      </c>
      <c r="AG98" t="s">
        <v>133</v>
      </c>
      <c r="AH98" t="s">
        <v>134</v>
      </c>
      <c r="AI98" t="s">
        <v>135</v>
      </c>
      <c r="AJ98" t="s">
        <v>136</v>
      </c>
      <c r="AK98">
        <v>1363</v>
      </c>
      <c r="AL98">
        <v>8877</v>
      </c>
    </row>
    <row r="99" spans="1:38">
      <c r="A99">
        <v>733058</v>
      </c>
      <c r="B99" t="s">
        <v>53</v>
      </c>
      <c r="C99" t="s">
        <v>53</v>
      </c>
      <c r="D99" t="s">
        <v>57</v>
      </c>
      <c r="E99" t="s">
        <v>145</v>
      </c>
      <c r="F99" t="s">
        <v>146</v>
      </c>
      <c r="G99" t="s">
        <v>445</v>
      </c>
      <c r="H99" t="s">
        <v>148</v>
      </c>
      <c r="I99" t="s">
        <v>490</v>
      </c>
      <c r="J99" t="s">
        <v>166</v>
      </c>
      <c r="K99" t="s">
        <v>110</v>
      </c>
      <c r="O99" t="s">
        <v>111</v>
      </c>
      <c r="P99" t="s">
        <v>112</v>
      </c>
      <c r="Q99" t="s">
        <v>491</v>
      </c>
      <c r="R99" t="s">
        <v>492</v>
      </c>
      <c r="S99" s="1">
        <v>44927</v>
      </c>
      <c r="V99" t="s">
        <v>114</v>
      </c>
      <c r="W99" t="s">
        <v>115</v>
      </c>
      <c r="X99" t="s">
        <v>116</v>
      </c>
      <c r="Y99" t="s">
        <v>117</v>
      </c>
      <c r="Z99" t="s">
        <v>118</v>
      </c>
      <c r="AA99" t="s">
        <v>162</v>
      </c>
      <c r="AB99" t="s">
        <v>111</v>
      </c>
      <c r="AC99" t="s">
        <v>163</v>
      </c>
      <c r="AE99" t="s">
        <v>122</v>
      </c>
      <c r="AF99" t="s">
        <v>132</v>
      </c>
      <c r="AG99" t="s">
        <v>133</v>
      </c>
      <c r="AH99" t="s">
        <v>134</v>
      </c>
      <c r="AI99" t="s">
        <v>135</v>
      </c>
      <c r="AJ99" t="s">
        <v>136</v>
      </c>
      <c r="AK99">
        <v>1766</v>
      </c>
      <c r="AL99">
        <v>10182</v>
      </c>
    </row>
    <row r="100" spans="1:38">
      <c r="A100">
        <v>733058</v>
      </c>
      <c r="B100" t="s">
        <v>53</v>
      </c>
      <c r="C100" t="s">
        <v>53</v>
      </c>
      <c r="D100" t="s">
        <v>58</v>
      </c>
      <c r="E100" t="s">
        <v>152</v>
      </c>
      <c r="F100" t="s">
        <v>153</v>
      </c>
      <c r="G100" t="s">
        <v>493</v>
      </c>
      <c r="H100">
        <v>123</v>
      </c>
      <c r="I100" t="s">
        <v>494</v>
      </c>
      <c r="J100" t="s">
        <v>109</v>
      </c>
      <c r="K100" t="s">
        <v>110</v>
      </c>
      <c r="O100" t="s">
        <v>111</v>
      </c>
      <c r="P100" t="s">
        <v>112</v>
      </c>
      <c r="Q100" t="s">
        <v>495</v>
      </c>
      <c r="R100" t="s">
        <v>496</v>
      </c>
      <c r="S100" s="1">
        <v>44927</v>
      </c>
      <c r="V100" t="s">
        <v>114</v>
      </c>
      <c r="W100" t="s">
        <v>115</v>
      </c>
      <c r="X100" t="s">
        <v>116</v>
      </c>
      <c r="Y100" t="s">
        <v>117</v>
      </c>
      <c r="Z100" t="s">
        <v>118</v>
      </c>
      <c r="AA100" t="s">
        <v>130</v>
      </c>
      <c r="AB100" t="s">
        <v>111</v>
      </c>
      <c r="AC100" t="s">
        <v>131</v>
      </c>
      <c r="AE100" t="s">
        <v>122</v>
      </c>
      <c r="AF100" t="s">
        <v>132</v>
      </c>
      <c r="AG100" t="s">
        <v>133</v>
      </c>
      <c r="AH100" t="s">
        <v>134</v>
      </c>
      <c r="AI100" t="s">
        <v>135</v>
      </c>
      <c r="AJ100" t="s">
        <v>136</v>
      </c>
      <c r="AK100">
        <v>515</v>
      </c>
      <c r="AL100">
        <v>721</v>
      </c>
    </row>
    <row r="101" spans="1:38">
      <c r="A101">
        <v>733058</v>
      </c>
      <c r="B101" t="s">
        <v>53</v>
      </c>
      <c r="C101" t="s">
        <v>53</v>
      </c>
      <c r="D101" t="s">
        <v>58</v>
      </c>
      <c r="E101" t="s">
        <v>152</v>
      </c>
      <c r="F101" t="s">
        <v>153</v>
      </c>
      <c r="G101" t="s">
        <v>497</v>
      </c>
      <c r="H101">
        <v>31</v>
      </c>
      <c r="I101" t="s">
        <v>498</v>
      </c>
      <c r="J101" t="s">
        <v>109</v>
      </c>
      <c r="K101" t="s">
        <v>110</v>
      </c>
      <c r="O101" t="s">
        <v>111</v>
      </c>
      <c r="P101" t="s">
        <v>112</v>
      </c>
      <c r="Q101" t="s">
        <v>499</v>
      </c>
      <c r="R101" t="s">
        <v>500</v>
      </c>
      <c r="S101" s="1">
        <v>44927</v>
      </c>
      <c r="V101" t="s">
        <v>114</v>
      </c>
      <c r="W101" t="s">
        <v>115</v>
      </c>
      <c r="X101" t="s">
        <v>116</v>
      </c>
      <c r="Y101" t="s">
        <v>117</v>
      </c>
      <c r="Z101" t="s">
        <v>118</v>
      </c>
      <c r="AA101" t="s">
        <v>218</v>
      </c>
      <c r="AB101" t="s">
        <v>111</v>
      </c>
      <c r="AC101" t="s">
        <v>501</v>
      </c>
      <c r="AE101" t="s">
        <v>122</v>
      </c>
      <c r="AF101" t="s">
        <v>132</v>
      </c>
      <c r="AG101" t="s">
        <v>133</v>
      </c>
      <c r="AH101" t="s">
        <v>134</v>
      </c>
      <c r="AI101" t="s">
        <v>184</v>
      </c>
      <c r="AJ101" t="s">
        <v>203</v>
      </c>
      <c r="AK101">
        <v>4868</v>
      </c>
      <c r="AL101">
        <v>5623</v>
      </c>
    </row>
    <row r="102" spans="1:38">
      <c r="A102">
        <v>733058</v>
      </c>
      <c r="B102" t="s">
        <v>53</v>
      </c>
      <c r="C102" t="s">
        <v>53</v>
      </c>
      <c r="D102" t="s">
        <v>58</v>
      </c>
      <c r="E102" t="s">
        <v>152</v>
      </c>
      <c r="F102" t="s">
        <v>153</v>
      </c>
      <c r="G102" t="s">
        <v>189</v>
      </c>
      <c r="H102">
        <v>1</v>
      </c>
      <c r="I102" t="s">
        <v>190</v>
      </c>
      <c r="J102" t="s">
        <v>109</v>
      </c>
      <c r="K102" t="s">
        <v>110</v>
      </c>
      <c r="O102" t="s">
        <v>111</v>
      </c>
      <c r="P102" t="s">
        <v>112</v>
      </c>
      <c r="Q102" t="s">
        <v>502</v>
      </c>
      <c r="R102" t="s">
        <v>503</v>
      </c>
      <c r="S102" s="1">
        <v>44927</v>
      </c>
      <c r="V102" t="s">
        <v>114</v>
      </c>
      <c r="W102" t="s">
        <v>115</v>
      </c>
      <c r="X102" t="s">
        <v>116</v>
      </c>
      <c r="Y102" t="s">
        <v>117</v>
      </c>
      <c r="Z102" t="s">
        <v>118</v>
      </c>
      <c r="AA102" t="s">
        <v>130</v>
      </c>
      <c r="AB102" t="s">
        <v>111</v>
      </c>
      <c r="AC102" t="s">
        <v>131</v>
      </c>
      <c r="AE102" t="s">
        <v>122</v>
      </c>
      <c r="AF102" t="s">
        <v>132</v>
      </c>
      <c r="AG102" t="s">
        <v>133</v>
      </c>
      <c r="AH102" t="s">
        <v>134</v>
      </c>
      <c r="AI102" t="s">
        <v>135</v>
      </c>
      <c r="AJ102" t="s">
        <v>136</v>
      </c>
      <c r="AK102">
        <v>717</v>
      </c>
      <c r="AL102">
        <v>936</v>
      </c>
    </row>
    <row r="103" spans="1:38">
      <c r="A103">
        <v>733058</v>
      </c>
      <c r="B103" t="s">
        <v>53</v>
      </c>
      <c r="C103" t="s">
        <v>53</v>
      </c>
      <c r="D103" t="s">
        <v>58</v>
      </c>
      <c r="E103" t="s">
        <v>152</v>
      </c>
      <c r="F103" t="s">
        <v>153</v>
      </c>
      <c r="G103" t="s">
        <v>189</v>
      </c>
      <c r="H103">
        <v>45</v>
      </c>
      <c r="I103" t="s">
        <v>190</v>
      </c>
      <c r="J103" t="s">
        <v>109</v>
      </c>
      <c r="K103" t="s">
        <v>110</v>
      </c>
      <c r="O103" t="s">
        <v>111</v>
      </c>
      <c r="P103" t="s">
        <v>112</v>
      </c>
      <c r="Q103" t="s">
        <v>504</v>
      </c>
      <c r="R103" t="s">
        <v>505</v>
      </c>
      <c r="S103" s="1">
        <v>44927</v>
      </c>
      <c r="V103" t="s">
        <v>114</v>
      </c>
      <c r="W103" t="s">
        <v>115</v>
      </c>
      <c r="X103" t="s">
        <v>116</v>
      </c>
      <c r="Y103" t="s">
        <v>117</v>
      </c>
      <c r="Z103" t="s">
        <v>118</v>
      </c>
      <c r="AA103" t="s">
        <v>130</v>
      </c>
      <c r="AB103" t="s">
        <v>111</v>
      </c>
      <c r="AC103" t="s">
        <v>131</v>
      </c>
      <c r="AE103" t="s">
        <v>122</v>
      </c>
      <c r="AF103" t="s">
        <v>132</v>
      </c>
      <c r="AG103" t="s">
        <v>133</v>
      </c>
      <c r="AH103" t="s">
        <v>134</v>
      </c>
      <c r="AI103" t="s">
        <v>135</v>
      </c>
      <c r="AJ103" t="s">
        <v>136</v>
      </c>
      <c r="AK103">
        <v>34</v>
      </c>
      <c r="AL103">
        <v>46</v>
      </c>
    </row>
    <row r="104" spans="1:38">
      <c r="A104">
        <v>733058</v>
      </c>
      <c r="B104" t="s">
        <v>53</v>
      </c>
      <c r="C104" t="s">
        <v>53</v>
      </c>
      <c r="D104" t="s">
        <v>58</v>
      </c>
      <c r="E104" t="s">
        <v>152</v>
      </c>
      <c r="F104" t="s">
        <v>153</v>
      </c>
      <c r="G104" t="s">
        <v>189</v>
      </c>
      <c r="H104">
        <v>51</v>
      </c>
      <c r="I104" t="s">
        <v>190</v>
      </c>
      <c r="J104" t="s">
        <v>109</v>
      </c>
      <c r="K104" t="s">
        <v>110</v>
      </c>
      <c r="O104" t="s">
        <v>111</v>
      </c>
      <c r="P104" t="s">
        <v>112</v>
      </c>
      <c r="Q104" t="s">
        <v>506</v>
      </c>
      <c r="R104" t="s">
        <v>507</v>
      </c>
      <c r="S104" s="1">
        <v>44927</v>
      </c>
      <c r="V104" t="s">
        <v>114</v>
      </c>
      <c r="W104" t="s">
        <v>115</v>
      </c>
      <c r="X104" t="s">
        <v>116</v>
      </c>
      <c r="Y104" t="s">
        <v>117</v>
      </c>
      <c r="Z104" t="s">
        <v>118</v>
      </c>
      <c r="AA104" t="s">
        <v>130</v>
      </c>
      <c r="AB104" t="s">
        <v>111</v>
      </c>
      <c r="AC104" t="s">
        <v>131</v>
      </c>
      <c r="AE104" t="s">
        <v>122</v>
      </c>
      <c r="AF104" t="s">
        <v>132</v>
      </c>
      <c r="AG104" t="s">
        <v>133</v>
      </c>
      <c r="AH104" t="s">
        <v>134</v>
      </c>
      <c r="AI104" t="s">
        <v>135</v>
      </c>
      <c r="AJ104" t="s">
        <v>136</v>
      </c>
      <c r="AK104">
        <v>28</v>
      </c>
      <c r="AL104">
        <v>39</v>
      </c>
    </row>
    <row r="105" spans="1:38">
      <c r="A105">
        <v>733058</v>
      </c>
      <c r="B105" t="s">
        <v>53</v>
      </c>
      <c r="C105" t="s">
        <v>53</v>
      </c>
      <c r="D105" t="s">
        <v>58</v>
      </c>
      <c r="E105" t="s">
        <v>152</v>
      </c>
      <c r="F105" t="s">
        <v>153</v>
      </c>
      <c r="G105" t="s">
        <v>508</v>
      </c>
      <c r="H105">
        <v>2</v>
      </c>
      <c r="I105" t="s">
        <v>509</v>
      </c>
      <c r="J105" t="s">
        <v>171</v>
      </c>
      <c r="K105" t="s">
        <v>110</v>
      </c>
      <c r="O105" t="s">
        <v>111</v>
      </c>
      <c r="P105" t="s">
        <v>112</v>
      </c>
      <c r="Q105" t="s">
        <v>510</v>
      </c>
      <c r="R105" t="s">
        <v>511</v>
      </c>
      <c r="S105" s="1">
        <v>44927</v>
      </c>
      <c r="V105" t="s">
        <v>114</v>
      </c>
      <c r="W105" t="s">
        <v>115</v>
      </c>
      <c r="X105" t="s">
        <v>116</v>
      </c>
      <c r="Y105" t="s">
        <v>117</v>
      </c>
      <c r="Z105" t="s">
        <v>118</v>
      </c>
      <c r="AA105" t="s">
        <v>130</v>
      </c>
      <c r="AB105" t="s">
        <v>111</v>
      </c>
      <c r="AC105" t="s">
        <v>131</v>
      </c>
      <c r="AE105" t="s">
        <v>122</v>
      </c>
      <c r="AF105" t="s">
        <v>132</v>
      </c>
      <c r="AG105" t="s">
        <v>133</v>
      </c>
      <c r="AH105" t="s">
        <v>134</v>
      </c>
      <c r="AI105" t="s">
        <v>135</v>
      </c>
      <c r="AJ105" t="s">
        <v>136</v>
      </c>
      <c r="AK105">
        <v>75</v>
      </c>
      <c r="AL105">
        <v>95</v>
      </c>
    </row>
    <row r="106" spans="1:38">
      <c r="A106">
        <v>733058</v>
      </c>
      <c r="B106" t="s">
        <v>53</v>
      </c>
      <c r="C106" t="s">
        <v>53</v>
      </c>
      <c r="D106" t="s">
        <v>58</v>
      </c>
      <c r="E106" t="s">
        <v>152</v>
      </c>
      <c r="F106" t="s">
        <v>153</v>
      </c>
      <c r="G106" t="s">
        <v>459</v>
      </c>
      <c r="H106">
        <v>7</v>
      </c>
      <c r="I106" t="s">
        <v>460</v>
      </c>
      <c r="J106" t="s">
        <v>109</v>
      </c>
      <c r="K106" t="s">
        <v>110</v>
      </c>
      <c r="O106" t="s">
        <v>111</v>
      </c>
      <c r="P106" t="s">
        <v>112</v>
      </c>
      <c r="Q106" t="s">
        <v>512</v>
      </c>
      <c r="R106" t="s">
        <v>513</v>
      </c>
      <c r="S106" s="1">
        <v>44927</v>
      </c>
      <c r="V106" t="s">
        <v>114</v>
      </c>
      <c r="W106" t="s">
        <v>115</v>
      </c>
      <c r="X106" t="s">
        <v>116</v>
      </c>
      <c r="Y106" t="s">
        <v>117</v>
      </c>
      <c r="Z106" t="s">
        <v>118</v>
      </c>
      <c r="AA106" t="s">
        <v>130</v>
      </c>
      <c r="AB106" t="s">
        <v>111</v>
      </c>
      <c r="AC106" t="s">
        <v>131</v>
      </c>
      <c r="AE106" t="s">
        <v>122</v>
      </c>
      <c r="AF106" t="s">
        <v>132</v>
      </c>
      <c r="AG106" t="s">
        <v>133</v>
      </c>
      <c r="AH106" t="s">
        <v>134</v>
      </c>
      <c r="AI106" t="s">
        <v>135</v>
      </c>
      <c r="AJ106" t="s">
        <v>136</v>
      </c>
      <c r="AK106">
        <v>53</v>
      </c>
      <c r="AL106">
        <v>71</v>
      </c>
    </row>
    <row r="107" spans="1:38">
      <c r="A107">
        <v>733058</v>
      </c>
      <c r="B107" t="s">
        <v>53</v>
      </c>
      <c r="C107" t="s">
        <v>53</v>
      </c>
      <c r="D107" t="s">
        <v>58</v>
      </c>
      <c r="E107" t="s">
        <v>152</v>
      </c>
      <c r="F107" t="s">
        <v>153</v>
      </c>
      <c r="G107" t="s">
        <v>459</v>
      </c>
      <c r="H107">
        <v>8</v>
      </c>
      <c r="I107" t="s">
        <v>460</v>
      </c>
      <c r="J107" t="s">
        <v>109</v>
      </c>
      <c r="K107" t="s">
        <v>110</v>
      </c>
      <c r="O107" t="s">
        <v>111</v>
      </c>
      <c r="P107" t="s">
        <v>112</v>
      </c>
      <c r="Q107" t="s">
        <v>514</v>
      </c>
      <c r="R107" t="s">
        <v>515</v>
      </c>
      <c r="S107" s="1">
        <v>44927</v>
      </c>
      <c r="V107" t="s">
        <v>114</v>
      </c>
      <c r="W107" t="s">
        <v>115</v>
      </c>
      <c r="X107" t="s">
        <v>116</v>
      </c>
      <c r="Y107" t="s">
        <v>117</v>
      </c>
      <c r="Z107" t="s">
        <v>118</v>
      </c>
      <c r="AA107" t="s">
        <v>130</v>
      </c>
      <c r="AB107" t="s">
        <v>111</v>
      </c>
      <c r="AC107" t="s">
        <v>131</v>
      </c>
      <c r="AE107" t="s">
        <v>122</v>
      </c>
      <c r="AF107" t="s">
        <v>132</v>
      </c>
      <c r="AG107" t="s">
        <v>133</v>
      </c>
      <c r="AH107" t="s">
        <v>134</v>
      </c>
      <c r="AI107" t="s">
        <v>135</v>
      </c>
      <c r="AJ107" t="s">
        <v>136</v>
      </c>
      <c r="AK107">
        <v>49</v>
      </c>
      <c r="AL107">
        <v>65</v>
      </c>
    </row>
    <row r="108" spans="1:38">
      <c r="A108">
        <v>733058</v>
      </c>
      <c r="B108" t="s">
        <v>53</v>
      </c>
      <c r="C108" t="s">
        <v>53</v>
      </c>
      <c r="D108" t="s">
        <v>58</v>
      </c>
      <c r="E108" t="s">
        <v>152</v>
      </c>
      <c r="F108" t="s">
        <v>153</v>
      </c>
      <c r="G108" t="s">
        <v>516</v>
      </c>
      <c r="H108">
        <v>1</v>
      </c>
      <c r="I108" t="s">
        <v>517</v>
      </c>
      <c r="J108" t="s">
        <v>109</v>
      </c>
      <c r="K108" t="s">
        <v>110</v>
      </c>
      <c r="O108" t="s">
        <v>111</v>
      </c>
      <c r="P108" t="s">
        <v>112</v>
      </c>
      <c r="Q108" t="s">
        <v>518</v>
      </c>
      <c r="R108" t="s">
        <v>519</v>
      </c>
      <c r="S108" s="1">
        <v>44927</v>
      </c>
      <c r="V108" t="s">
        <v>114</v>
      </c>
      <c r="W108" t="s">
        <v>115</v>
      </c>
      <c r="X108" t="s">
        <v>116</v>
      </c>
      <c r="Y108" t="s">
        <v>117</v>
      </c>
      <c r="Z108" t="s">
        <v>118</v>
      </c>
      <c r="AA108" t="s">
        <v>130</v>
      </c>
      <c r="AB108" t="s">
        <v>111</v>
      </c>
      <c r="AC108" t="s">
        <v>131</v>
      </c>
      <c r="AE108" t="s">
        <v>122</v>
      </c>
      <c r="AF108" t="s">
        <v>132</v>
      </c>
      <c r="AG108" t="s">
        <v>133</v>
      </c>
      <c r="AH108" t="s">
        <v>134</v>
      </c>
      <c r="AI108" t="s">
        <v>135</v>
      </c>
      <c r="AJ108" t="s">
        <v>136</v>
      </c>
      <c r="AK108">
        <v>47</v>
      </c>
      <c r="AL108">
        <v>58</v>
      </c>
    </row>
    <row r="109" spans="1:38">
      <c r="A109">
        <v>733058</v>
      </c>
      <c r="B109" t="s">
        <v>53</v>
      </c>
      <c r="C109" t="s">
        <v>53</v>
      </c>
      <c r="D109" t="s">
        <v>58</v>
      </c>
      <c r="E109" t="s">
        <v>152</v>
      </c>
      <c r="F109" t="s">
        <v>153</v>
      </c>
      <c r="G109" t="s">
        <v>516</v>
      </c>
      <c r="H109">
        <v>2</v>
      </c>
      <c r="I109" t="s">
        <v>517</v>
      </c>
      <c r="J109" t="s">
        <v>109</v>
      </c>
      <c r="K109" t="s">
        <v>110</v>
      </c>
      <c r="O109" t="s">
        <v>111</v>
      </c>
      <c r="P109" t="s">
        <v>112</v>
      </c>
      <c r="Q109" t="s">
        <v>520</v>
      </c>
      <c r="R109" t="s">
        <v>521</v>
      </c>
      <c r="S109" s="1">
        <v>44927</v>
      </c>
      <c r="V109" t="s">
        <v>114</v>
      </c>
      <c r="W109" t="s">
        <v>115</v>
      </c>
      <c r="X109" t="s">
        <v>116</v>
      </c>
      <c r="Y109" t="s">
        <v>117</v>
      </c>
      <c r="Z109" t="s">
        <v>118</v>
      </c>
      <c r="AA109" t="s">
        <v>130</v>
      </c>
      <c r="AB109" t="s">
        <v>111</v>
      </c>
      <c r="AC109" t="s">
        <v>131</v>
      </c>
      <c r="AE109" t="s">
        <v>122</v>
      </c>
      <c r="AF109" t="s">
        <v>132</v>
      </c>
      <c r="AG109" t="s">
        <v>133</v>
      </c>
      <c r="AH109" t="s">
        <v>134</v>
      </c>
      <c r="AI109" t="s">
        <v>135</v>
      </c>
      <c r="AJ109" t="s">
        <v>136</v>
      </c>
      <c r="AK109">
        <v>57</v>
      </c>
      <c r="AL109">
        <v>67</v>
      </c>
    </row>
    <row r="110" spans="1:38">
      <c r="A110">
        <v>733058</v>
      </c>
      <c r="B110" t="s">
        <v>53</v>
      </c>
      <c r="C110" t="s">
        <v>53</v>
      </c>
      <c r="D110" t="s">
        <v>58</v>
      </c>
      <c r="E110" t="s">
        <v>152</v>
      </c>
      <c r="F110" t="s">
        <v>153</v>
      </c>
      <c r="G110" t="s">
        <v>522</v>
      </c>
      <c r="H110">
        <v>1</v>
      </c>
      <c r="I110" t="s">
        <v>523</v>
      </c>
      <c r="J110" t="s">
        <v>109</v>
      </c>
      <c r="K110" t="s">
        <v>110</v>
      </c>
      <c r="O110" t="s">
        <v>111</v>
      </c>
      <c r="P110" t="s">
        <v>112</v>
      </c>
      <c r="Q110" t="s">
        <v>524</v>
      </c>
      <c r="R110" t="s">
        <v>525</v>
      </c>
      <c r="S110" s="1">
        <v>44927</v>
      </c>
      <c r="V110" t="s">
        <v>114</v>
      </c>
      <c r="W110" t="s">
        <v>115</v>
      </c>
      <c r="X110" t="s">
        <v>116</v>
      </c>
      <c r="Y110" t="s">
        <v>117</v>
      </c>
      <c r="Z110" t="s">
        <v>118</v>
      </c>
      <c r="AA110" t="s">
        <v>130</v>
      </c>
      <c r="AB110" t="s">
        <v>111</v>
      </c>
      <c r="AC110" t="s">
        <v>131</v>
      </c>
      <c r="AE110" t="s">
        <v>122</v>
      </c>
      <c r="AF110" t="s">
        <v>132</v>
      </c>
      <c r="AG110" t="s">
        <v>133</v>
      </c>
      <c r="AH110" t="s">
        <v>134</v>
      </c>
      <c r="AI110" t="s">
        <v>135</v>
      </c>
      <c r="AJ110" t="s">
        <v>136</v>
      </c>
      <c r="AK110">
        <v>183</v>
      </c>
      <c r="AL110">
        <v>219</v>
      </c>
    </row>
    <row r="111" spans="1:38">
      <c r="A111">
        <v>733058</v>
      </c>
      <c r="B111" t="s">
        <v>53</v>
      </c>
      <c r="C111" t="s">
        <v>53</v>
      </c>
      <c r="D111" t="s">
        <v>58</v>
      </c>
      <c r="E111" t="s">
        <v>152</v>
      </c>
      <c r="F111" t="s">
        <v>153</v>
      </c>
      <c r="G111" t="s">
        <v>185</v>
      </c>
      <c r="H111">
        <v>2</v>
      </c>
      <c r="I111" t="s">
        <v>186</v>
      </c>
      <c r="J111" t="s">
        <v>109</v>
      </c>
      <c r="K111" t="s">
        <v>110</v>
      </c>
      <c r="O111" t="s">
        <v>111</v>
      </c>
      <c r="P111" t="s">
        <v>112</v>
      </c>
      <c r="Q111" t="s">
        <v>526</v>
      </c>
      <c r="R111" t="s">
        <v>527</v>
      </c>
      <c r="S111" s="1">
        <v>44927</v>
      </c>
      <c r="V111" t="s">
        <v>114</v>
      </c>
      <c r="W111" t="s">
        <v>115</v>
      </c>
      <c r="X111" t="s">
        <v>116</v>
      </c>
      <c r="Y111" t="s">
        <v>117</v>
      </c>
      <c r="Z111" t="s">
        <v>118</v>
      </c>
      <c r="AA111" t="s">
        <v>130</v>
      </c>
      <c r="AB111" t="s">
        <v>111</v>
      </c>
      <c r="AC111" t="s">
        <v>131</v>
      </c>
      <c r="AE111" t="s">
        <v>122</v>
      </c>
      <c r="AF111" t="s">
        <v>132</v>
      </c>
      <c r="AG111" t="s">
        <v>133</v>
      </c>
      <c r="AH111" t="s">
        <v>134</v>
      </c>
      <c r="AI111" t="s">
        <v>135</v>
      </c>
      <c r="AJ111" t="s">
        <v>136</v>
      </c>
      <c r="AK111">
        <v>118</v>
      </c>
      <c r="AL111">
        <v>116</v>
      </c>
    </row>
    <row r="112" spans="1:38">
      <c r="A112">
        <v>733058</v>
      </c>
      <c r="B112" t="s">
        <v>53</v>
      </c>
      <c r="C112" t="s">
        <v>53</v>
      </c>
      <c r="D112" t="s">
        <v>58</v>
      </c>
      <c r="E112" t="s">
        <v>152</v>
      </c>
      <c r="F112" t="s">
        <v>153</v>
      </c>
      <c r="G112" t="s">
        <v>185</v>
      </c>
      <c r="H112">
        <v>122</v>
      </c>
      <c r="I112" t="s">
        <v>186</v>
      </c>
      <c r="J112" t="s">
        <v>109</v>
      </c>
      <c r="K112" t="s">
        <v>110</v>
      </c>
      <c r="O112" t="s">
        <v>111</v>
      </c>
      <c r="P112" t="s">
        <v>112</v>
      </c>
      <c r="Q112" t="s">
        <v>528</v>
      </c>
      <c r="R112" t="s">
        <v>529</v>
      </c>
      <c r="S112" s="1">
        <v>44927</v>
      </c>
      <c r="V112" t="s">
        <v>114</v>
      </c>
      <c r="W112" t="s">
        <v>115</v>
      </c>
      <c r="X112" t="s">
        <v>116</v>
      </c>
      <c r="Y112" t="s">
        <v>117</v>
      </c>
      <c r="Z112" t="s">
        <v>118</v>
      </c>
      <c r="AA112" t="s">
        <v>218</v>
      </c>
      <c r="AB112" t="s">
        <v>111</v>
      </c>
      <c r="AC112" t="s">
        <v>281</v>
      </c>
      <c r="AE112" t="s">
        <v>122</v>
      </c>
      <c r="AF112" t="s">
        <v>132</v>
      </c>
      <c r="AG112" t="s">
        <v>133</v>
      </c>
      <c r="AH112" t="s">
        <v>134</v>
      </c>
      <c r="AI112" t="s">
        <v>135</v>
      </c>
      <c r="AJ112" t="s">
        <v>136</v>
      </c>
      <c r="AK112">
        <v>1666</v>
      </c>
      <c r="AL112">
        <v>2404</v>
      </c>
    </row>
    <row r="113" spans="1:40">
      <c r="A113">
        <v>733058</v>
      </c>
      <c r="B113" t="s">
        <v>53</v>
      </c>
      <c r="C113" t="s">
        <v>53</v>
      </c>
      <c r="D113" t="s">
        <v>58</v>
      </c>
      <c r="E113" t="s">
        <v>152</v>
      </c>
      <c r="F113" t="s">
        <v>153</v>
      </c>
      <c r="G113" t="s">
        <v>530</v>
      </c>
      <c r="H113">
        <v>6</v>
      </c>
      <c r="I113" t="s">
        <v>531</v>
      </c>
      <c r="J113" t="s">
        <v>109</v>
      </c>
      <c r="K113" t="s">
        <v>110</v>
      </c>
      <c r="O113" t="s">
        <v>111</v>
      </c>
      <c r="P113" t="s">
        <v>112</v>
      </c>
      <c r="Q113" t="s">
        <v>532</v>
      </c>
      <c r="R113" t="s">
        <v>533</v>
      </c>
      <c r="S113" s="1">
        <v>44927</v>
      </c>
      <c r="V113" t="s">
        <v>114</v>
      </c>
      <c r="W113" t="s">
        <v>115</v>
      </c>
      <c r="X113" t="s">
        <v>116</v>
      </c>
      <c r="Y113" t="s">
        <v>117</v>
      </c>
      <c r="Z113" t="s">
        <v>118</v>
      </c>
      <c r="AA113" t="s">
        <v>130</v>
      </c>
      <c r="AB113" t="s">
        <v>111</v>
      </c>
      <c r="AC113" t="s">
        <v>131</v>
      </c>
      <c r="AE113" t="s">
        <v>122</v>
      </c>
      <c r="AF113" t="s">
        <v>132</v>
      </c>
      <c r="AG113" t="s">
        <v>133</v>
      </c>
      <c r="AH113" t="s">
        <v>134</v>
      </c>
      <c r="AI113" t="s">
        <v>135</v>
      </c>
      <c r="AJ113" t="s">
        <v>136</v>
      </c>
      <c r="AK113">
        <v>510</v>
      </c>
      <c r="AL113">
        <v>589</v>
      </c>
    </row>
    <row r="114" spans="1:40">
      <c r="A114">
        <v>733058</v>
      </c>
      <c r="B114" t="s">
        <v>53</v>
      </c>
      <c r="C114" t="s">
        <v>53</v>
      </c>
      <c r="D114" t="s">
        <v>58</v>
      </c>
      <c r="E114" t="s">
        <v>152</v>
      </c>
      <c r="F114" t="s">
        <v>153</v>
      </c>
      <c r="G114" t="s">
        <v>147</v>
      </c>
      <c r="H114">
        <v>4</v>
      </c>
      <c r="I114" t="s">
        <v>534</v>
      </c>
      <c r="J114" t="s">
        <v>109</v>
      </c>
      <c r="K114" t="s">
        <v>110</v>
      </c>
      <c r="O114" t="s">
        <v>111</v>
      </c>
      <c r="P114" t="s">
        <v>112</v>
      </c>
      <c r="Q114" t="s">
        <v>535</v>
      </c>
      <c r="R114" t="s">
        <v>536</v>
      </c>
      <c r="S114" s="1">
        <v>44927</v>
      </c>
      <c r="V114" t="s">
        <v>114</v>
      </c>
      <c r="W114" t="s">
        <v>115</v>
      </c>
      <c r="X114" t="s">
        <v>116</v>
      </c>
      <c r="Y114" t="s">
        <v>117</v>
      </c>
      <c r="Z114" t="s">
        <v>118</v>
      </c>
      <c r="AA114" t="s">
        <v>130</v>
      </c>
      <c r="AB114" t="s">
        <v>111</v>
      </c>
      <c r="AC114" t="s">
        <v>131</v>
      </c>
      <c r="AE114" t="s">
        <v>122</v>
      </c>
      <c r="AF114" t="s">
        <v>132</v>
      </c>
      <c r="AG114" t="s">
        <v>133</v>
      </c>
      <c r="AH114" t="s">
        <v>134</v>
      </c>
      <c r="AI114" t="s">
        <v>135</v>
      </c>
      <c r="AJ114" t="s">
        <v>136</v>
      </c>
      <c r="AK114">
        <v>730</v>
      </c>
      <c r="AL114">
        <v>781</v>
      </c>
    </row>
    <row r="115" spans="1:40">
      <c r="A115">
        <v>733058</v>
      </c>
      <c r="B115" t="s">
        <v>53</v>
      </c>
      <c r="C115" t="s">
        <v>53</v>
      </c>
      <c r="D115" t="s">
        <v>58</v>
      </c>
      <c r="E115" t="s">
        <v>152</v>
      </c>
      <c r="F115" t="s">
        <v>153</v>
      </c>
      <c r="G115" t="s">
        <v>147</v>
      </c>
      <c r="H115">
        <v>23</v>
      </c>
      <c r="I115" t="s">
        <v>149</v>
      </c>
      <c r="J115" t="s">
        <v>109</v>
      </c>
      <c r="K115" t="s">
        <v>110</v>
      </c>
      <c r="O115" t="s">
        <v>111</v>
      </c>
      <c r="P115" t="s">
        <v>112</v>
      </c>
      <c r="Q115" t="s">
        <v>537</v>
      </c>
      <c r="R115" t="s">
        <v>538</v>
      </c>
      <c r="S115" s="1">
        <v>44927</v>
      </c>
      <c r="V115" t="s">
        <v>114</v>
      </c>
      <c r="W115" t="s">
        <v>115</v>
      </c>
      <c r="X115" t="s">
        <v>116</v>
      </c>
      <c r="Y115" t="s">
        <v>117</v>
      </c>
      <c r="Z115" t="s">
        <v>118</v>
      </c>
      <c r="AA115" t="s">
        <v>130</v>
      </c>
      <c r="AB115" t="s">
        <v>111</v>
      </c>
      <c r="AC115" t="s">
        <v>131</v>
      </c>
      <c r="AE115" t="s">
        <v>122</v>
      </c>
      <c r="AF115" t="s">
        <v>132</v>
      </c>
      <c r="AG115" t="s">
        <v>133</v>
      </c>
      <c r="AH115" t="s">
        <v>134</v>
      </c>
      <c r="AI115" t="s">
        <v>135</v>
      </c>
      <c r="AJ115" t="s">
        <v>136</v>
      </c>
      <c r="AK115">
        <v>719</v>
      </c>
      <c r="AL115">
        <v>897</v>
      </c>
    </row>
    <row r="116" spans="1:40">
      <c r="A116">
        <v>733058</v>
      </c>
      <c r="B116" t="s">
        <v>53</v>
      </c>
      <c r="C116" t="s">
        <v>53</v>
      </c>
      <c r="D116" t="s">
        <v>58</v>
      </c>
      <c r="E116" t="s">
        <v>152</v>
      </c>
      <c r="F116" t="s">
        <v>153</v>
      </c>
      <c r="G116" t="s">
        <v>539</v>
      </c>
      <c r="H116">
        <v>3</v>
      </c>
      <c r="I116" t="s">
        <v>540</v>
      </c>
      <c r="J116" t="s">
        <v>109</v>
      </c>
      <c r="K116" t="s">
        <v>110</v>
      </c>
      <c r="O116" t="s">
        <v>111</v>
      </c>
      <c r="P116" t="s">
        <v>112</v>
      </c>
      <c r="Q116" t="s">
        <v>541</v>
      </c>
      <c r="R116" t="s">
        <v>542</v>
      </c>
      <c r="S116" s="1">
        <v>44927</v>
      </c>
      <c r="V116" t="s">
        <v>114</v>
      </c>
      <c r="W116" t="s">
        <v>115</v>
      </c>
      <c r="X116" t="s">
        <v>116</v>
      </c>
      <c r="Y116" t="s">
        <v>117</v>
      </c>
      <c r="Z116" t="s">
        <v>118</v>
      </c>
      <c r="AA116" t="s">
        <v>130</v>
      </c>
      <c r="AB116" t="s">
        <v>111</v>
      </c>
      <c r="AC116" t="s">
        <v>131</v>
      </c>
      <c r="AE116" t="s">
        <v>122</v>
      </c>
      <c r="AF116" t="s">
        <v>132</v>
      </c>
      <c r="AG116" t="s">
        <v>133</v>
      </c>
      <c r="AH116" t="s">
        <v>134</v>
      </c>
      <c r="AI116" t="s">
        <v>135</v>
      </c>
      <c r="AJ116" t="s">
        <v>136</v>
      </c>
      <c r="AK116">
        <v>60</v>
      </c>
      <c r="AL116">
        <v>66</v>
      </c>
    </row>
    <row r="117" spans="1:40">
      <c r="A117">
        <v>733058</v>
      </c>
      <c r="B117" t="s">
        <v>53</v>
      </c>
      <c r="C117" t="s">
        <v>53</v>
      </c>
      <c r="D117" t="s">
        <v>58</v>
      </c>
      <c r="E117" t="s">
        <v>152</v>
      </c>
      <c r="F117" t="s">
        <v>153</v>
      </c>
      <c r="G117" t="s">
        <v>543</v>
      </c>
      <c r="H117">
        <v>50</v>
      </c>
      <c r="I117" t="s">
        <v>544</v>
      </c>
      <c r="J117" t="s">
        <v>109</v>
      </c>
      <c r="K117" t="s">
        <v>110</v>
      </c>
      <c r="O117" t="s">
        <v>111</v>
      </c>
      <c r="P117" t="s">
        <v>112</v>
      </c>
      <c r="Q117" t="s">
        <v>545</v>
      </c>
      <c r="R117" t="s">
        <v>546</v>
      </c>
      <c r="S117" s="1">
        <v>44927</v>
      </c>
      <c r="V117" t="s">
        <v>114</v>
      </c>
      <c r="W117" t="s">
        <v>115</v>
      </c>
      <c r="X117" t="s">
        <v>116</v>
      </c>
      <c r="Y117" t="s">
        <v>117</v>
      </c>
      <c r="Z117" t="s">
        <v>118</v>
      </c>
      <c r="AA117" t="s">
        <v>130</v>
      </c>
      <c r="AB117" t="s">
        <v>111</v>
      </c>
      <c r="AC117" t="s">
        <v>131</v>
      </c>
      <c r="AE117" t="s">
        <v>122</v>
      </c>
      <c r="AF117" t="s">
        <v>132</v>
      </c>
      <c r="AG117" t="s">
        <v>133</v>
      </c>
      <c r="AH117" t="s">
        <v>134</v>
      </c>
      <c r="AI117" t="s">
        <v>135</v>
      </c>
      <c r="AJ117" t="s">
        <v>136</v>
      </c>
      <c r="AK117">
        <v>362</v>
      </c>
      <c r="AL117">
        <v>439</v>
      </c>
    </row>
    <row r="118" spans="1:40">
      <c r="A118">
        <v>733058</v>
      </c>
      <c r="B118" t="s">
        <v>53</v>
      </c>
      <c r="C118" t="s">
        <v>53</v>
      </c>
      <c r="D118" t="s">
        <v>58</v>
      </c>
      <c r="E118" t="s">
        <v>152</v>
      </c>
      <c r="F118" t="s">
        <v>153</v>
      </c>
      <c r="G118" t="s">
        <v>547</v>
      </c>
      <c r="H118">
        <v>22</v>
      </c>
      <c r="I118" t="s">
        <v>548</v>
      </c>
      <c r="J118" t="s">
        <v>109</v>
      </c>
      <c r="K118" t="s">
        <v>110</v>
      </c>
      <c r="O118" t="s">
        <v>111</v>
      </c>
      <c r="P118" t="s">
        <v>112</v>
      </c>
      <c r="Q118" t="s">
        <v>549</v>
      </c>
      <c r="R118" t="s">
        <v>550</v>
      </c>
      <c r="S118" s="1">
        <v>44927</v>
      </c>
      <c r="V118" t="s">
        <v>114</v>
      </c>
      <c r="W118" t="s">
        <v>115</v>
      </c>
      <c r="X118" t="s">
        <v>116</v>
      </c>
      <c r="Y118" t="s">
        <v>117</v>
      </c>
      <c r="Z118" t="s">
        <v>118</v>
      </c>
      <c r="AA118" t="s">
        <v>130</v>
      </c>
      <c r="AB118" t="s">
        <v>111</v>
      </c>
      <c r="AC118" t="s">
        <v>131</v>
      </c>
      <c r="AE118" t="s">
        <v>122</v>
      </c>
      <c r="AF118" t="s">
        <v>132</v>
      </c>
      <c r="AG118" t="s">
        <v>133</v>
      </c>
      <c r="AH118" t="s">
        <v>134</v>
      </c>
      <c r="AI118" t="s">
        <v>135</v>
      </c>
      <c r="AJ118" t="s">
        <v>136</v>
      </c>
      <c r="AK118">
        <v>853</v>
      </c>
      <c r="AL118">
        <v>998</v>
      </c>
    </row>
    <row r="119" spans="1:40">
      <c r="A119">
        <v>733058</v>
      </c>
      <c r="B119" t="s">
        <v>53</v>
      </c>
      <c r="C119" t="s">
        <v>53</v>
      </c>
      <c r="D119" t="s">
        <v>58</v>
      </c>
      <c r="E119" t="s">
        <v>152</v>
      </c>
      <c r="F119" t="s">
        <v>153</v>
      </c>
      <c r="G119" t="s">
        <v>551</v>
      </c>
      <c r="H119">
        <v>111</v>
      </c>
      <c r="I119" t="s">
        <v>552</v>
      </c>
      <c r="J119" t="s">
        <v>109</v>
      </c>
      <c r="K119" t="s">
        <v>110</v>
      </c>
      <c r="O119" t="s">
        <v>111</v>
      </c>
      <c r="P119" t="s">
        <v>112</v>
      </c>
      <c r="Q119" t="s">
        <v>553</v>
      </c>
      <c r="R119" t="s">
        <v>554</v>
      </c>
      <c r="S119" s="1">
        <v>44927</v>
      </c>
      <c r="V119" t="s">
        <v>114</v>
      </c>
      <c r="W119" t="s">
        <v>115</v>
      </c>
      <c r="X119" t="s">
        <v>116</v>
      </c>
      <c r="Y119" t="s">
        <v>117</v>
      </c>
      <c r="Z119" t="s">
        <v>118</v>
      </c>
      <c r="AA119" t="s">
        <v>130</v>
      </c>
      <c r="AB119" t="s">
        <v>111</v>
      </c>
      <c r="AC119" t="s">
        <v>131</v>
      </c>
      <c r="AE119" t="s">
        <v>122</v>
      </c>
      <c r="AF119" t="s">
        <v>132</v>
      </c>
      <c r="AG119" t="s">
        <v>133</v>
      </c>
      <c r="AH119" t="s">
        <v>134</v>
      </c>
      <c r="AI119" t="s">
        <v>135</v>
      </c>
      <c r="AJ119" t="s">
        <v>136</v>
      </c>
      <c r="AK119">
        <v>1829</v>
      </c>
      <c r="AL119">
        <v>2289</v>
      </c>
    </row>
    <row r="120" spans="1:40">
      <c r="A120">
        <v>733058</v>
      </c>
      <c r="B120" t="s">
        <v>53</v>
      </c>
      <c r="C120" t="s">
        <v>53</v>
      </c>
      <c r="D120" t="s">
        <v>58</v>
      </c>
      <c r="E120" t="s">
        <v>152</v>
      </c>
      <c r="F120" t="s">
        <v>153</v>
      </c>
      <c r="G120" t="s">
        <v>551</v>
      </c>
      <c r="H120">
        <v>177</v>
      </c>
      <c r="I120" t="s">
        <v>555</v>
      </c>
      <c r="J120" t="s">
        <v>109</v>
      </c>
      <c r="K120" t="s">
        <v>110</v>
      </c>
      <c r="O120" t="s">
        <v>111</v>
      </c>
      <c r="P120" t="s">
        <v>112</v>
      </c>
      <c r="Q120" t="s">
        <v>556</v>
      </c>
      <c r="R120" t="s">
        <v>557</v>
      </c>
      <c r="S120" s="1">
        <v>44927</v>
      </c>
      <c r="V120" t="s">
        <v>114</v>
      </c>
      <c r="W120" t="s">
        <v>115</v>
      </c>
      <c r="X120" t="s">
        <v>116</v>
      </c>
      <c r="Y120" t="s">
        <v>117</v>
      </c>
      <c r="Z120" t="s">
        <v>118</v>
      </c>
      <c r="AA120" t="s">
        <v>130</v>
      </c>
      <c r="AB120" t="s">
        <v>111</v>
      </c>
      <c r="AC120" t="s">
        <v>131</v>
      </c>
      <c r="AE120" t="s">
        <v>122</v>
      </c>
      <c r="AF120" t="s">
        <v>132</v>
      </c>
      <c r="AG120" t="s">
        <v>133</v>
      </c>
      <c r="AH120" t="s">
        <v>134</v>
      </c>
      <c r="AI120" t="s">
        <v>135</v>
      </c>
      <c r="AJ120" t="s">
        <v>136</v>
      </c>
      <c r="AK120">
        <v>2078</v>
      </c>
      <c r="AL120">
        <v>2677</v>
      </c>
    </row>
    <row r="121" spans="1:40">
      <c r="A121">
        <v>733058</v>
      </c>
      <c r="B121" t="s">
        <v>53</v>
      </c>
      <c r="C121" t="s">
        <v>53</v>
      </c>
      <c r="D121" t="s">
        <v>58</v>
      </c>
      <c r="E121" t="s">
        <v>152</v>
      </c>
      <c r="F121" t="s">
        <v>153</v>
      </c>
      <c r="G121" t="s">
        <v>558</v>
      </c>
      <c r="H121">
        <v>7</v>
      </c>
      <c r="I121" t="s">
        <v>559</v>
      </c>
      <c r="J121" t="s">
        <v>109</v>
      </c>
      <c r="K121" t="s">
        <v>110</v>
      </c>
      <c r="O121" t="s">
        <v>111</v>
      </c>
      <c r="P121" t="s">
        <v>112</v>
      </c>
      <c r="Q121" t="s">
        <v>560</v>
      </c>
      <c r="R121" t="s">
        <v>561</v>
      </c>
      <c r="S121" s="1">
        <v>44927</v>
      </c>
      <c r="V121" t="s">
        <v>114</v>
      </c>
      <c r="W121" t="s">
        <v>115</v>
      </c>
      <c r="X121" t="s">
        <v>116</v>
      </c>
      <c r="Y121" t="s">
        <v>117</v>
      </c>
      <c r="Z121" t="s">
        <v>118</v>
      </c>
      <c r="AA121" t="s">
        <v>130</v>
      </c>
      <c r="AB121" t="s">
        <v>111</v>
      </c>
      <c r="AC121" t="s">
        <v>131</v>
      </c>
      <c r="AE121" t="s">
        <v>122</v>
      </c>
      <c r="AF121" t="s">
        <v>132</v>
      </c>
      <c r="AG121" t="s">
        <v>133</v>
      </c>
      <c r="AH121" t="s">
        <v>134</v>
      </c>
      <c r="AI121" t="s">
        <v>135</v>
      </c>
      <c r="AJ121" t="s">
        <v>136</v>
      </c>
      <c r="AK121">
        <v>507</v>
      </c>
      <c r="AL121">
        <v>641</v>
      </c>
    </row>
    <row r="122" spans="1:40">
      <c r="A122">
        <v>733058</v>
      </c>
      <c r="B122" t="s">
        <v>53</v>
      </c>
      <c r="C122" t="s">
        <v>53</v>
      </c>
      <c r="D122" t="s">
        <v>58</v>
      </c>
      <c r="E122" t="s">
        <v>152</v>
      </c>
      <c r="F122" t="s">
        <v>153</v>
      </c>
      <c r="G122" t="s">
        <v>562</v>
      </c>
      <c r="H122">
        <v>1</v>
      </c>
      <c r="I122" t="s">
        <v>563</v>
      </c>
      <c r="J122" t="s">
        <v>109</v>
      </c>
      <c r="K122" t="s">
        <v>110</v>
      </c>
      <c r="O122" t="s">
        <v>111</v>
      </c>
      <c r="P122" t="s">
        <v>112</v>
      </c>
      <c r="Q122" t="s">
        <v>564</v>
      </c>
      <c r="R122" t="s">
        <v>565</v>
      </c>
      <c r="S122" s="1">
        <v>44927</v>
      </c>
      <c r="V122" t="s">
        <v>114</v>
      </c>
      <c r="W122" t="s">
        <v>115</v>
      </c>
      <c r="X122" t="s">
        <v>116</v>
      </c>
      <c r="Y122" t="s">
        <v>117</v>
      </c>
      <c r="Z122" t="s">
        <v>118</v>
      </c>
      <c r="AA122" t="s">
        <v>130</v>
      </c>
      <c r="AB122" t="s">
        <v>111</v>
      </c>
      <c r="AC122" t="s">
        <v>131</v>
      </c>
      <c r="AE122" t="s">
        <v>122</v>
      </c>
      <c r="AF122" t="s">
        <v>132</v>
      </c>
      <c r="AG122" t="s">
        <v>133</v>
      </c>
      <c r="AH122" t="s">
        <v>134</v>
      </c>
      <c r="AI122" t="s">
        <v>135</v>
      </c>
      <c r="AJ122" t="s">
        <v>136</v>
      </c>
      <c r="AK122">
        <v>193</v>
      </c>
      <c r="AL122">
        <v>245</v>
      </c>
      <c r="AM122">
        <v>6</v>
      </c>
      <c r="AN122">
        <v>9</v>
      </c>
    </row>
    <row r="123" spans="1:40">
      <c r="A123">
        <v>733058</v>
      </c>
      <c r="B123" t="s">
        <v>53</v>
      </c>
      <c r="C123" t="s">
        <v>53</v>
      </c>
      <c r="D123" t="s">
        <v>58</v>
      </c>
      <c r="E123" t="s">
        <v>152</v>
      </c>
      <c r="F123" t="s">
        <v>153</v>
      </c>
      <c r="G123" t="s">
        <v>175</v>
      </c>
      <c r="H123">
        <v>44</v>
      </c>
      <c r="I123" t="s">
        <v>566</v>
      </c>
      <c r="J123" t="s">
        <v>109</v>
      </c>
      <c r="K123" t="s">
        <v>110</v>
      </c>
      <c r="O123" t="s">
        <v>111</v>
      </c>
      <c r="P123" t="s">
        <v>112</v>
      </c>
      <c r="Q123" t="s">
        <v>567</v>
      </c>
      <c r="R123" t="s">
        <v>568</v>
      </c>
      <c r="S123" s="1">
        <v>44927</v>
      </c>
      <c r="V123" t="s">
        <v>114</v>
      </c>
      <c r="W123" t="s">
        <v>115</v>
      </c>
      <c r="X123" t="s">
        <v>116</v>
      </c>
      <c r="Y123" t="s">
        <v>117</v>
      </c>
      <c r="Z123" t="s">
        <v>118</v>
      </c>
      <c r="AA123" t="s">
        <v>130</v>
      </c>
      <c r="AB123" t="s">
        <v>111</v>
      </c>
      <c r="AC123" t="s">
        <v>131</v>
      </c>
      <c r="AE123" t="s">
        <v>122</v>
      </c>
      <c r="AF123" t="s">
        <v>132</v>
      </c>
      <c r="AG123" t="s">
        <v>133</v>
      </c>
      <c r="AH123" t="s">
        <v>134</v>
      </c>
      <c r="AI123" t="s">
        <v>135</v>
      </c>
      <c r="AJ123" t="s">
        <v>136</v>
      </c>
      <c r="AK123">
        <v>267</v>
      </c>
      <c r="AL123">
        <v>318</v>
      </c>
    </row>
    <row r="124" spans="1:40">
      <c r="A124">
        <v>733058</v>
      </c>
      <c r="B124" t="s">
        <v>53</v>
      </c>
      <c r="C124" t="s">
        <v>53</v>
      </c>
      <c r="D124" t="s">
        <v>58</v>
      </c>
      <c r="E124" t="s">
        <v>152</v>
      </c>
      <c r="F124" t="s">
        <v>153</v>
      </c>
      <c r="G124" t="s">
        <v>569</v>
      </c>
      <c r="H124">
        <v>21</v>
      </c>
      <c r="I124" t="s">
        <v>570</v>
      </c>
      <c r="J124" t="s">
        <v>109</v>
      </c>
      <c r="K124" t="s">
        <v>110</v>
      </c>
      <c r="O124" t="s">
        <v>111</v>
      </c>
      <c r="P124" t="s">
        <v>112</v>
      </c>
      <c r="Q124" t="s">
        <v>571</v>
      </c>
      <c r="R124" t="s">
        <v>572</v>
      </c>
      <c r="S124" s="1">
        <v>44927</v>
      </c>
      <c r="V124" t="s">
        <v>114</v>
      </c>
      <c r="W124" t="s">
        <v>115</v>
      </c>
      <c r="X124" t="s">
        <v>116</v>
      </c>
      <c r="Y124" t="s">
        <v>117</v>
      </c>
      <c r="Z124" t="s">
        <v>118</v>
      </c>
      <c r="AA124" t="s">
        <v>130</v>
      </c>
      <c r="AB124" t="s">
        <v>111</v>
      </c>
      <c r="AC124" t="s">
        <v>131</v>
      </c>
      <c r="AE124" t="s">
        <v>122</v>
      </c>
      <c r="AF124" t="s">
        <v>132</v>
      </c>
      <c r="AG124" t="s">
        <v>133</v>
      </c>
      <c r="AH124" t="s">
        <v>134</v>
      </c>
      <c r="AI124" t="s">
        <v>135</v>
      </c>
      <c r="AJ124" t="s">
        <v>136</v>
      </c>
      <c r="AK124">
        <v>1861</v>
      </c>
      <c r="AL124">
        <v>2176</v>
      </c>
    </row>
    <row r="125" spans="1:40">
      <c r="A125">
        <v>733058</v>
      </c>
      <c r="B125" t="s">
        <v>53</v>
      </c>
      <c r="C125" t="s">
        <v>53</v>
      </c>
      <c r="D125" t="s">
        <v>58</v>
      </c>
      <c r="E125" t="s">
        <v>152</v>
      </c>
      <c r="F125" t="s">
        <v>153</v>
      </c>
      <c r="G125" t="s">
        <v>493</v>
      </c>
      <c r="H125">
        <v>51</v>
      </c>
      <c r="I125" t="s">
        <v>573</v>
      </c>
      <c r="J125" t="s">
        <v>109</v>
      </c>
      <c r="K125" t="s">
        <v>110</v>
      </c>
      <c r="O125" t="s">
        <v>111</v>
      </c>
      <c r="P125" t="s">
        <v>112</v>
      </c>
      <c r="Q125" t="s">
        <v>574</v>
      </c>
      <c r="R125" t="s">
        <v>575</v>
      </c>
      <c r="S125" s="1">
        <v>44927</v>
      </c>
      <c r="V125" t="s">
        <v>114</v>
      </c>
      <c r="W125" t="s">
        <v>115</v>
      </c>
      <c r="X125" t="s">
        <v>116</v>
      </c>
      <c r="Y125" t="s">
        <v>117</v>
      </c>
      <c r="Z125" t="s">
        <v>118</v>
      </c>
      <c r="AA125" t="s">
        <v>218</v>
      </c>
      <c r="AB125" t="s">
        <v>111</v>
      </c>
      <c r="AC125" t="s">
        <v>501</v>
      </c>
      <c r="AE125" t="s">
        <v>122</v>
      </c>
      <c r="AF125" t="s">
        <v>132</v>
      </c>
      <c r="AG125" t="s">
        <v>133</v>
      </c>
      <c r="AH125" t="s">
        <v>134</v>
      </c>
      <c r="AI125" t="s">
        <v>135</v>
      </c>
      <c r="AJ125" t="s">
        <v>136</v>
      </c>
      <c r="AK125">
        <v>3049</v>
      </c>
      <c r="AL125">
        <v>2828</v>
      </c>
    </row>
    <row r="126" spans="1:40">
      <c r="A126">
        <v>733058</v>
      </c>
      <c r="B126" t="s">
        <v>53</v>
      </c>
      <c r="C126" t="s">
        <v>53</v>
      </c>
      <c r="D126" t="s">
        <v>58</v>
      </c>
      <c r="E126" t="s">
        <v>152</v>
      </c>
      <c r="F126" t="s">
        <v>153</v>
      </c>
      <c r="G126" t="s">
        <v>290</v>
      </c>
      <c r="H126">
        <v>62</v>
      </c>
      <c r="I126" t="s">
        <v>576</v>
      </c>
      <c r="J126" t="s">
        <v>166</v>
      </c>
      <c r="K126" t="s">
        <v>110</v>
      </c>
      <c r="O126" t="s">
        <v>111</v>
      </c>
      <c r="P126" t="s">
        <v>112</v>
      </c>
      <c r="Q126" t="s">
        <v>577</v>
      </c>
      <c r="R126" t="s">
        <v>578</v>
      </c>
      <c r="S126" s="1">
        <v>44927</v>
      </c>
      <c r="V126" t="s">
        <v>114</v>
      </c>
      <c r="W126" t="s">
        <v>115</v>
      </c>
      <c r="X126" t="s">
        <v>116</v>
      </c>
      <c r="Y126" t="s">
        <v>117</v>
      </c>
      <c r="Z126" t="s">
        <v>118</v>
      </c>
      <c r="AA126" t="s">
        <v>130</v>
      </c>
      <c r="AB126" t="s">
        <v>111</v>
      </c>
      <c r="AC126" t="s">
        <v>131</v>
      </c>
      <c r="AE126" t="s">
        <v>122</v>
      </c>
      <c r="AF126" t="s">
        <v>132</v>
      </c>
      <c r="AG126" t="s">
        <v>133</v>
      </c>
      <c r="AH126" t="s">
        <v>134</v>
      </c>
      <c r="AI126" t="s">
        <v>135</v>
      </c>
      <c r="AJ126" t="s">
        <v>136</v>
      </c>
      <c r="AK126">
        <v>674</v>
      </c>
      <c r="AL126">
        <v>617</v>
      </c>
    </row>
    <row r="127" spans="1:40">
      <c r="A127">
        <v>733058</v>
      </c>
      <c r="B127" t="s">
        <v>53</v>
      </c>
      <c r="C127" t="s">
        <v>53</v>
      </c>
      <c r="D127" t="s">
        <v>58</v>
      </c>
      <c r="E127" t="s">
        <v>152</v>
      </c>
      <c r="F127" t="s">
        <v>153</v>
      </c>
      <c r="G127" t="s">
        <v>579</v>
      </c>
      <c r="H127">
        <v>112</v>
      </c>
      <c r="I127" t="s">
        <v>580</v>
      </c>
      <c r="J127" t="s">
        <v>166</v>
      </c>
      <c r="K127" t="s">
        <v>110</v>
      </c>
      <c r="O127" t="s">
        <v>111</v>
      </c>
      <c r="P127" t="s">
        <v>112</v>
      </c>
      <c r="Q127" t="s">
        <v>581</v>
      </c>
      <c r="R127" t="s">
        <v>582</v>
      </c>
      <c r="S127" s="1">
        <v>45429</v>
      </c>
      <c r="V127" t="s">
        <v>114</v>
      </c>
      <c r="W127" t="s">
        <v>115</v>
      </c>
      <c r="X127" t="s">
        <v>116</v>
      </c>
      <c r="Y127" t="s">
        <v>117</v>
      </c>
      <c r="Z127" t="s">
        <v>118</v>
      </c>
      <c r="AA127" t="s">
        <v>218</v>
      </c>
      <c r="AB127" t="s">
        <v>111</v>
      </c>
      <c r="AC127" t="s">
        <v>281</v>
      </c>
      <c r="AE127" t="s">
        <v>122</v>
      </c>
      <c r="AF127" t="s">
        <v>132</v>
      </c>
      <c r="AG127" t="s">
        <v>133</v>
      </c>
      <c r="AH127" t="s">
        <v>134</v>
      </c>
      <c r="AI127" t="s">
        <v>135</v>
      </c>
      <c r="AJ127" t="s">
        <v>136</v>
      </c>
      <c r="AK127">
        <v>5298</v>
      </c>
      <c r="AL127">
        <v>7621</v>
      </c>
    </row>
    <row r="128" spans="1:40">
      <c r="A128">
        <v>733058</v>
      </c>
      <c r="B128" t="s">
        <v>53</v>
      </c>
      <c r="C128" t="s">
        <v>53</v>
      </c>
      <c r="D128" t="s">
        <v>58</v>
      </c>
      <c r="E128" t="s">
        <v>152</v>
      </c>
      <c r="F128" t="s">
        <v>153</v>
      </c>
      <c r="G128" t="s">
        <v>579</v>
      </c>
      <c r="H128">
        <v>70</v>
      </c>
      <c r="I128" t="s">
        <v>580</v>
      </c>
      <c r="J128" t="s">
        <v>166</v>
      </c>
      <c r="K128" t="s">
        <v>110</v>
      </c>
      <c r="O128" t="s">
        <v>111</v>
      </c>
      <c r="P128" t="s">
        <v>112</v>
      </c>
      <c r="Q128" t="s">
        <v>583</v>
      </c>
      <c r="R128" t="s">
        <v>584</v>
      </c>
      <c r="S128" s="1">
        <v>44927</v>
      </c>
      <c r="V128" t="s">
        <v>114</v>
      </c>
      <c r="W128" t="s">
        <v>115</v>
      </c>
      <c r="X128" t="s">
        <v>116</v>
      </c>
      <c r="Y128" t="s">
        <v>117</v>
      </c>
      <c r="Z128" t="s">
        <v>118</v>
      </c>
      <c r="AA128" t="s">
        <v>130</v>
      </c>
      <c r="AB128" t="s">
        <v>111</v>
      </c>
      <c r="AC128" t="s">
        <v>131</v>
      </c>
      <c r="AE128" t="s">
        <v>122</v>
      </c>
      <c r="AF128" t="s">
        <v>132</v>
      </c>
      <c r="AG128" t="s">
        <v>133</v>
      </c>
      <c r="AH128" t="s">
        <v>134</v>
      </c>
      <c r="AI128" t="s">
        <v>135</v>
      </c>
      <c r="AJ128" t="s">
        <v>136</v>
      </c>
      <c r="AK128">
        <v>621</v>
      </c>
      <c r="AL128">
        <v>778</v>
      </c>
    </row>
    <row r="129" spans="1:38">
      <c r="A129">
        <v>733058</v>
      </c>
      <c r="B129" t="s">
        <v>53</v>
      </c>
      <c r="C129" t="s">
        <v>53</v>
      </c>
      <c r="D129" t="s">
        <v>58</v>
      </c>
      <c r="E129" t="s">
        <v>152</v>
      </c>
      <c r="F129" t="s">
        <v>153</v>
      </c>
      <c r="G129" t="s">
        <v>585</v>
      </c>
      <c r="H129">
        <v>46</v>
      </c>
      <c r="I129" t="s">
        <v>586</v>
      </c>
      <c r="J129" t="s">
        <v>166</v>
      </c>
      <c r="K129" t="s">
        <v>110</v>
      </c>
      <c r="O129" t="s">
        <v>111</v>
      </c>
      <c r="P129" t="s">
        <v>112</v>
      </c>
      <c r="Q129" t="s">
        <v>587</v>
      </c>
      <c r="R129" t="s">
        <v>588</v>
      </c>
      <c r="S129" s="1">
        <v>44927</v>
      </c>
      <c r="V129" t="s">
        <v>114</v>
      </c>
      <c r="W129" t="s">
        <v>115</v>
      </c>
      <c r="X129" t="s">
        <v>116</v>
      </c>
      <c r="Y129" t="s">
        <v>252</v>
      </c>
      <c r="Z129" t="s">
        <v>118</v>
      </c>
      <c r="AA129" t="s">
        <v>130</v>
      </c>
      <c r="AB129" t="s">
        <v>111</v>
      </c>
      <c r="AC129" t="s">
        <v>131</v>
      </c>
      <c r="AE129" t="s">
        <v>122</v>
      </c>
      <c r="AF129" t="s">
        <v>132</v>
      </c>
      <c r="AG129" t="s">
        <v>133</v>
      </c>
      <c r="AH129" t="s">
        <v>134</v>
      </c>
      <c r="AI129" t="s">
        <v>135</v>
      </c>
      <c r="AJ129" t="s">
        <v>136</v>
      </c>
      <c r="AK129">
        <v>55</v>
      </c>
      <c r="AL129">
        <v>76</v>
      </c>
    </row>
    <row r="130" spans="1:38">
      <c r="A130">
        <v>733058</v>
      </c>
      <c r="B130" t="s">
        <v>53</v>
      </c>
      <c r="C130" t="s">
        <v>53</v>
      </c>
      <c r="D130" t="s">
        <v>58</v>
      </c>
      <c r="E130" t="s">
        <v>152</v>
      </c>
      <c r="F130" t="s">
        <v>153</v>
      </c>
      <c r="G130" t="s">
        <v>164</v>
      </c>
      <c r="H130">
        <v>19</v>
      </c>
      <c r="I130" t="s">
        <v>165</v>
      </c>
      <c r="J130" t="s">
        <v>166</v>
      </c>
      <c r="K130" t="s">
        <v>110</v>
      </c>
      <c r="O130" t="s">
        <v>111</v>
      </c>
      <c r="P130" t="s">
        <v>112</v>
      </c>
      <c r="Q130" t="s">
        <v>589</v>
      </c>
      <c r="R130" t="s">
        <v>590</v>
      </c>
      <c r="S130" s="1">
        <v>44927</v>
      </c>
      <c r="V130" t="s">
        <v>114</v>
      </c>
      <c r="W130" t="s">
        <v>115</v>
      </c>
      <c r="X130" t="s">
        <v>116</v>
      </c>
      <c r="Y130" t="s">
        <v>117</v>
      </c>
      <c r="Z130" t="s">
        <v>118</v>
      </c>
      <c r="AA130" t="s">
        <v>218</v>
      </c>
      <c r="AB130" t="s">
        <v>111</v>
      </c>
      <c r="AC130" t="s">
        <v>281</v>
      </c>
      <c r="AE130" t="s">
        <v>122</v>
      </c>
      <c r="AF130" t="s">
        <v>132</v>
      </c>
      <c r="AG130" t="s">
        <v>133</v>
      </c>
      <c r="AH130" t="s">
        <v>134</v>
      </c>
      <c r="AI130" t="s">
        <v>135</v>
      </c>
      <c r="AJ130" t="s">
        <v>136</v>
      </c>
      <c r="AK130">
        <v>652</v>
      </c>
      <c r="AL130">
        <v>908</v>
      </c>
    </row>
    <row r="131" spans="1:38">
      <c r="A131">
        <v>733058</v>
      </c>
      <c r="B131" t="s">
        <v>53</v>
      </c>
      <c r="C131" t="s">
        <v>53</v>
      </c>
      <c r="D131" t="s">
        <v>58</v>
      </c>
      <c r="E131" t="s">
        <v>152</v>
      </c>
      <c r="F131" t="s">
        <v>153</v>
      </c>
      <c r="G131" t="s">
        <v>164</v>
      </c>
      <c r="H131">
        <v>29</v>
      </c>
      <c r="I131" t="s">
        <v>165</v>
      </c>
      <c r="J131" t="s">
        <v>166</v>
      </c>
      <c r="K131" t="s">
        <v>110</v>
      </c>
      <c r="O131" t="s">
        <v>111</v>
      </c>
      <c r="P131" t="s">
        <v>112</v>
      </c>
      <c r="Q131" t="s">
        <v>591</v>
      </c>
      <c r="R131" t="s">
        <v>592</v>
      </c>
      <c r="S131" s="1">
        <v>44927</v>
      </c>
      <c r="V131" t="s">
        <v>114</v>
      </c>
      <c r="W131" t="s">
        <v>115</v>
      </c>
      <c r="X131" t="s">
        <v>116</v>
      </c>
      <c r="Y131" t="s">
        <v>117</v>
      </c>
      <c r="Z131" t="s">
        <v>118</v>
      </c>
      <c r="AA131" t="s">
        <v>130</v>
      </c>
      <c r="AB131" t="s">
        <v>111</v>
      </c>
      <c r="AC131" t="s">
        <v>131</v>
      </c>
      <c r="AE131" t="s">
        <v>122</v>
      </c>
      <c r="AF131" t="s">
        <v>132</v>
      </c>
      <c r="AG131" t="s">
        <v>133</v>
      </c>
      <c r="AH131" t="s">
        <v>134</v>
      </c>
      <c r="AI131" t="s">
        <v>135</v>
      </c>
      <c r="AJ131" t="s">
        <v>136</v>
      </c>
      <c r="AK131">
        <v>2181</v>
      </c>
      <c r="AL131">
        <v>2769</v>
      </c>
    </row>
    <row r="132" spans="1:38">
      <c r="A132">
        <v>733058</v>
      </c>
      <c r="B132" t="s">
        <v>53</v>
      </c>
      <c r="C132" t="s">
        <v>53</v>
      </c>
      <c r="D132" t="s">
        <v>58</v>
      </c>
      <c r="E132" t="s">
        <v>152</v>
      </c>
      <c r="F132" t="s">
        <v>153</v>
      </c>
      <c r="G132" t="s">
        <v>593</v>
      </c>
      <c r="H132">
        <v>35</v>
      </c>
      <c r="I132" t="s">
        <v>594</v>
      </c>
      <c r="J132" t="s">
        <v>166</v>
      </c>
      <c r="K132" t="s">
        <v>110</v>
      </c>
      <c r="O132" t="s">
        <v>111</v>
      </c>
      <c r="P132" t="s">
        <v>112</v>
      </c>
      <c r="Q132" t="s">
        <v>595</v>
      </c>
      <c r="R132" t="s">
        <v>596</v>
      </c>
      <c r="S132" s="1">
        <v>44927</v>
      </c>
      <c r="V132" t="s">
        <v>114</v>
      </c>
      <c r="W132" t="s">
        <v>115</v>
      </c>
      <c r="X132" t="s">
        <v>116</v>
      </c>
      <c r="Y132" t="s">
        <v>117</v>
      </c>
      <c r="Z132" t="s">
        <v>118</v>
      </c>
      <c r="AA132" t="s">
        <v>130</v>
      </c>
      <c r="AB132" t="s">
        <v>111</v>
      </c>
      <c r="AC132" t="s">
        <v>131</v>
      </c>
      <c r="AE132" t="s">
        <v>122</v>
      </c>
      <c r="AF132" t="s">
        <v>132</v>
      </c>
      <c r="AG132" t="s">
        <v>133</v>
      </c>
      <c r="AH132" t="s">
        <v>134</v>
      </c>
      <c r="AI132" t="s">
        <v>135</v>
      </c>
      <c r="AJ132" t="s">
        <v>136</v>
      </c>
      <c r="AK132">
        <v>541</v>
      </c>
      <c r="AL132">
        <v>756</v>
      </c>
    </row>
    <row r="133" spans="1:38">
      <c r="A133">
        <v>733058</v>
      </c>
      <c r="B133" t="s">
        <v>53</v>
      </c>
      <c r="C133" t="s">
        <v>53</v>
      </c>
      <c r="D133" t="s">
        <v>58</v>
      </c>
      <c r="E133" t="s">
        <v>152</v>
      </c>
      <c r="F133" t="s">
        <v>153</v>
      </c>
      <c r="G133" t="s">
        <v>453</v>
      </c>
      <c r="H133">
        <v>1</v>
      </c>
      <c r="I133" t="s">
        <v>454</v>
      </c>
      <c r="J133" t="s">
        <v>166</v>
      </c>
      <c r="K133" t="s">
        <v>110</v>
      </c>
      <c r="O133" t="s">
        <v>111</v>
      </c>
      <c r="P133" t="s">
        <v>112</v>
      </c>
      <c r="Q133" t="s">
        <v>597</v>
      </c>
      <c r="R133" t="s">
        <v>598</v>
      </c>
      <c r="S133" s="1">
        <v>44927</v>
      </c>
      <c r="V133" t="s">
        <v>114</v>
      </c>
      <c r="W133" t="s">
        <v>115</v>
      </c>
      <c r="X133" t="s">
        <v>116</v>
      </c>
      <c r="Y133" t="s">
        <v>117</v>
      </c>
      <c r="Z133" t="s">
        <v>118</v>
      </c>
      <c r="AA133" t="s">
        <v>130</v>
      </c>
      <c r="AB133" t="s">
        <v>111</v>
      </c>
      <c r="AC133" t="s">
        <v>131</v>
      </c>
      <c r="AE133" t="s">
        <v>122</v>
      </c>
      <c r="AF133" t="s">
        <v>132</v>
      </c>
      <c r="AG133" t="s">
        <v>133</v>
      </c>
      <c r="AH133" t="s">
        <v>134</v>
      </c>
      <c r="AI133" t="s">
        <v>135</v>
      </c>
      <c r="AJ133" t="s">
        <v>136</v>
      </c>
      <c r="AK133">
        <v>1240</v>
      </c>
      <c r="AL133">
        <v>1667</v>
      </c>
    </row>
    <row r="134" spans="1:38">
      <c r="A134">
        <v>733058</v>
      </c>
      <c r="B134" t="s">
        <v>53</v>
      </c>
      <c r="C134" t="s">
        <v>53</v>
      </c>
      <c r="D134" t="s">
        <v>58</v>
      </c>
      <c r="E134" t="s">
        <v>152</v>
      </c>
      <c r="F134" t="s">
        <v>153</v>
      </c>
      <c r="G134" t="s">
        <v>212</v>
      </c>
      <c r="H134">
        <v>1</v>
      </c>
      <c r="I134" t="s">
        <v>213</v>
      </c>
      <c r="J134" t="s">
        <v>166</v>
      </c>
      <c r="K134" t="s">
        <v>110</v>
      </c>
      <c r="O134" t="s">
        <v>111</v>
      </c>
      <c r="P134" t="s">
        <v>112</v>
      </c>
      <c r="Q134" t="s">
        <v>599</v>
      </c>
      <c r="R134" t="s">
        <v>600</v>
      </c>
      <c r="S134" s="1">
        <v>44927</v>
      </c>
      <c r="V134" t="s">
        <v>114</v>
      </c>
      <c r="W134" t="s">
        <v>115</v>
      </c>
      <c r="X134" t="s">
        <v>116</v>
      </c>
      <c r="Y134" t="s">
        <v>117</v>
      </c>
      <c r="Z134" t="s">
        <v>118</v>
      </c>
      <c r="AA134" t="s">
        <v>130</v>
      </c>
      <c r="AB134" t="s">
        <v>111</v>
      </c>
      <c r="AC134" t="s">
        <v>131</v>
      </c>
      <c r="AE134" t="s">
        <v>122</v>
      </c>
      <c r="AF134" t="s">
        <v>132</v>
      </c>
      <c r="AG134" t="s">
        <v>133</v>
      </c>
      <c r="AH134" t="s">
        <v>134</v>
      </c>
      <c r="AI134" t="s">
        <v>135</v>
      </c>
      <c r="AJ134" t="s">
        <v>136</v>
      </c>
      <c r="AK134">
        <v>92</v>
      </c>
      <c r="AL134">
        <v>98</v>
      </c>
    </row>
    <row r="135" spans="1:38">
      <c r="A135">
        <v>733058</v>
      </c>
      <c r="B135" t="s">
        <v>53</v>
      </c>
      <c r="C135" t="s">
        <v>53</v>
      </c>
      <c r="D135" t="s">
        <v>58</v>
      </c>
      <c r="E135" t="s">
        <v>152</v>
      </c>
      <c r="F135" t="s">
        <v>153</v>
      </c>
      <c r="G135" t="s">
        <v>290</v>
      </c>
      <c r="H135">
        <v>76</v>
      </c>
      <c r="I135" t="s">
        <v>291</v>
      </c>
      <c r="J135" t="s">
        <v>166</v>
      </c>
      <c r="K135" t="s">
        <v>110</v>
      </c>
      <c r="O135" t="s">
        <v>111</v>
      </c>
      <c r="P135" t="s">
        <v>112</v>
      </c>
      <c r="Q135" t="s">
        <v>601</v>
      </c>
      <c r="R135" t="s">
        <v>602</v>
      </c>
      <c r="S135" s="1">
        <v>44927</v>
      </c>
      <c r="V135" t="s">
        <v>114</v>
      </c>
      <c r="W135" t="s">
        <v>115</v>
      </c>
      <c r="X135" t="s">
        <v>116</v>
      </c>
      <c r="Y135" t="s">
        <v>117</v>
      </c>
      <c r="Z135" t="s">
        <v>118</v>
      </c>
      <c r="AA135" t="s">
        <v>130</v>
      </c>
      <c r="AB135" t="s">
        <v>111</v>
      </c>
      <c r="AC135" t="s">
        <v>131</v>
      </c>
      <c r="AE135" t="s">
        <v>122</v>
      </c>
      <c r="AF135" t="s">
        <v>132</v>
      </c>
      <c r="AG135" t="s">
        <v>133</v>
      </c>
      <c r="AH135" t="s">
        <v>134</v>
      </c>
      <c r="AI135" t="s">
        <v>135</v>
      </c>
      <c r="AJ135" t="s">
        <v>136</v>
      </c>
      <c r="AK135">
        <v>93</v>
      </c>
      <c r="AL135">
        <v>114</v>
      </c>
    </row>
    <row r="136" spans="1:38">
      <c r="A136">
        <v>733058</v>
      </c>
      <c r="B136" t="s">
        <v>53</v>
      </c>
      <c r="C136" t="s">
        <v>53</v>
      </c>
      <c r="D136" t="s">
        <v>58</v>
      </c>
      <c r="E136" t="s">
        <v>152</v>
      </c>
      <c r="F136" t="s">
        <v>153</v>
      </c>
      <c r="G136" t="s">
        <v>271</v>
      </c>
      <c r="H136">
        <v>46</v>
      </c>
      <c r="I136" t="s">
        <v>272</v>
      </c>
      <c r="J136" t="s">
        <v>166</v>
      </c>
      <c r="K136" t="s">
        <v>110</v>
      </c>
      <c r="O136" t="s">
        <v>111</v>
      </c>
      <c r="P136" t="s">
        <v>112</v>
      </c>
      <c r="Q136" t="s">
        <v>603</v>
      </c>
      <c r="R136" t="s">
        <v>604</v>
      </c>
      <c r="S136" s="1">
        <v>44927</v>
      </c>
      <c r="V136" t="s">
        <v>114</v>
      </c>
      <c r="W136" t="s">
        <v>115</v>
      </c>
      <c r="X136" t="s">
        <v>116</v>
      </c>
      <c r="Y136" t="s">
        <v>117</v>
      </c>
      <c r="Z136" t="s">
        <v>118</v>
      </c>
      <c r="AA136" t="s">
        <v>130</v>
      </c>
      <c r="AB136" t="s">
        <v>111</v>
      </c>
      <c r="AC136" t="s">
        <v>131</v>
      </c>
      <c r="AE136" t="s">
        <v>122</v>
      </c>
      <c r="AF136" t="s">
        <v>132</v>
      </c>
      <c r="AG136" t="s">
        <v>133</v>
      </c>
      <c r="AH136" t="s">
        <v>134</v>
      </c>
      <c r="AI136" t="s">
        <v>135</v>
      </c>
      <c r="AJ136" t="s">
        <v>136</v>
      </c>
      <c r="AK136">
        <v>46</v>
      </c>
      <c r="AL136">
        <v>80</v>
      </c>
    </row>
    <row r="137" spans="1:38">
      <c r="A137">
        <v>733058</v>
      </c>
      <c r="B137" t="s">
        <v>53</v>
      </c>
      <c r="C137" t="s">
        <v>53</v>
      </c>
      <c r="D137" t="s">
        <v>58</v>
      </c>
      <c r="E137" t="s">
        <v>152</v>
      </c>
      <c r="F137" t="s">
        <v>153</v>
      </c>
      <c r="G137" t="s">
        <v>605</v>
      </c>
      <c r="H137">
        <v>2</v>
      </c>
      <c r="I137" t="s">
        <v>606</v>
      </c>
      <c r="J137" t="s">
        <v>166</v>
      </c>
      <c r="K137" t="s">
        <v>110</v>
      </c>
      <c r="O137" t="s">
        <v>111</v>
      </c>
      <c r="P137" t="s">
        <v>112</v>
      </c>
      <c r="Q137" t="s">
        <v>607</v>
      </c>
      <c r="R137" t="s">
        <v>608</v>
      </c>
      <c r="S137" s="1">
        <v>44927</v>
      </c>
      <c r="V137" t="s">
        <v>114</v>
      </c>
      <c r="W137" t="s">
        <v>115</v>
      </c>
      <c r="X137" t="s">
        <v>116</v>
      </c>
      <c r="Y137" t="s">
        <v>117</v>
      </c>
      <c r="Z137" t="s">
        <v>118</v>
      </c>
      <c r="AA137" t="s">
        <v>130</v>
      </c>
      <c r="AB137" t="s">
        <v>111</v>
      </c>
      <c r="AC137" t="s">
        <v>131</v>
      </c>
      <c r="AE137" t="s">
        <v>122</v>
      </c>
      <c r="AF137" t="s">
        <v>132</v>
      </c>
      <c r="AG137" t="s">
        <v>133</v>
      </c>
      <c r="AH137" t="s">
        <v>134</v>
      </c>
      <c r="AI137" t="s">
        <v>135</v>
      </c>
      <c r="AJ137" t="s">
        <v>136</v>
      </c>
      <c r="AK137">
        <v>297</v>
      </c>
      <c r="AL137">
        <v>355</v>
      </c>
    </row>
    <row r="138" spans="1:38">
      <c r="A138">
        <v>733058</v>
      </c>
      <c r="B138" t="s">
        <v>53</v>
      </c>
      <c r="C138" t="s">
        <v>53</v>
      </c>
      <c r="D138" t="s">
        <v>58</v>
      </c>
      <c r="E138" t="s">
        <v>152</v>
      </c>
      <c r="F138" t="s">
        <v>153</v>
      </c>
      <c r="G138" t="s">
        <v>605</v>
      </c>
      <c r="H138" s="2">
        <v>0.16666666666666666</v>
      </c>
      <c r="I138" t="s">
        <v>606</v>
      </c>
      <c r="J138" t="s">
        <v>166</v>
      </c>
      <c r="K138" t="s">
        <v>110</v>
      </c>
      <c r="O138" t="s">
        <v>111</v>
      </c>
      <c r="P138" t="s">
        <v>112</v>
      </c>
      <c r="Q138" t="s">
        <v>609</v>
      </c>
      <c r="R138" t="s">
        <v>610</v>
      </c>
      <c r="S138" s="1">
        <v>44927</v>
      </c>
      <c r="V138" t="s">
        <v>114</v>
      </c>
      <c r="W138" t="s">
        <v>115</v>
      </c>
      <c r="X138" t="s">
        <v>116</v>
      </c>
      <c r="Y138" t="s">
        <v>117</v>
      </c>
      <c r="Z138" t="s">
        <v>118</v>
      </c>
      <c r="AA138" t="s">
        <v>130</v>
      </c>
      <c r="AB138" t="s">
        <v>111</v>
      </c>
      <c r="AC138" t="s">
        <v>131</v>
      </c>
      <c r="AE138" t="s">
        <v>122</v>
      </c>
      <c r="AF138" t="s">
        <v>132</v>
      </c>
      <c r="AG138" t="s">
        <v>133</v>
      </c>
      <c r="AH138" t="s">
        <v>134</v>
      </c>
      <c r="AI138" t="s">
        <v>135</v>
      </c>
      <c r="AJ138" t="s">
        <v>136</v>
      </c>
      <c r="AK138">
        <v>982</v>
      </c>
      <c r="AL138">
        <v>1117</v>
      </c>
    </row>
    <row r="139" spans="1:38">
      <c r="A139">
        <v>733058</v>
      </c>
      <c r="B139" t="s">
        <v>53</v>
      </c>
      <c r="C139" t="s">
        <v>53</v>
      </c>
      <c r="D139" t="s">
        <v>58</v>
      </c>
      <c r="E139" t="s">
        <v>152</v>
      </c>
      <c r="F139" t="s">
        <v>153</v>
      </c>
      <c r="G139" t="s">
        <v>611</v>
      </c>
      <c r="H139">
        <v>11</v>
      </c>
      <c r="I139" t="s">
        <v>612</v>
      </c>
      <c r="J139" t="s">
        <v>166</v>
      </c>
      <c r="K139" t="s">
        <v>110</v>
      </c>
      <c r="O139" t="s">
        <v>111</v>
      </c>
      <c r="P139" t="s">
        <v>112</v>
      </c>
      <c r="Q139" t="s">
        <v>613</v>
      </c>
      <c r="R139" t="s">
        <v>614</v>
      </c>
      <c r="S139" s="1">
        <v>44927</v>
      </c>
      <c r="V139" t="s">
        <v>114</v>
      </c>
      <c r="W139" t="s">
        <v>115</v>
      </c>
      <c r="X139" t="s">
        <v>116</v>
      </c>
      <c r="Y139" t="s">
        <v>252</v>
      </c>
      <c r="Z139" t="s">
        <v>118</v>
      </c>
      <c r="AA139" t="s">
        <v>130</v>
      </c>
      <c r="AB139" t="s">
        <v>111</v>
      </c>
      <c r="AC139" t="s">
        <v>131</v>
      </c>
      <c r="AE139" t="s">
        <v>122</v>
      </c>
      <c r="AF139" t="s">
        <v>132</v>
      </c>
      <c r="AG139" t="s">
        <v>133</v>
      </c>
      <c r="AH139" t="s">
        <v>134</v>
      </c>
      <c r="AI139" t="s">
        <v>135</v>
      </c>
      <c r="AJ139" t="s">
        <v>136</v>
      </c>
      <c r="AK139">
        <v>293</v>
      </c>
      <c r="AL139">
        <v>370</v>
      </c>
    </row>
    <row r="140" spans="1:38">
      <c r="A140">
        <v>733058</v>
      </c>
      <c r="B140" t="s">
        <v>53</v>
      </c>
      <c r="C140" t="s">
        <v>53</v>
      </c>
      <c r="D140" t="s">
        <v>58</v>
      </c>
      <c r="E140" t="s">
        <v>152</v>
      </c>
      <c r="F140" t="s">
        <v>153</v>
      </c>
      <c r="G140" t="s">
        <v>382</v>
      </c>
      <c r="H140">
        <v>2</v>
      </c>
      <c r="I140" t="s">
        <v>383</v>
      </c>
      <c r="J140" t="s">
        <v>166</v>
      </c>
      <c r="K140" t="s">
        <v>110</v>
      </c>
      <c r="O140" t="s">
        <v>111</v>
      </c>
      <c r="P140" t="s">
        <v>112</v>
      </c>
      <c r="Q140" t="s">
        <v>615</v>
      </c>
      <c r="R140" t="s">
        <v>616</v>
      </c>
      <c r="S140" s="1">
        <v>44927</v>
      </c>
      <c r="V140" t="s">
        <v>114</v>
      </c>
      <c r="W140" t="s">
        <v>115</v>
      </c>
      <c r="X140" t="s">
        <v>116</v>
      </c>
      <c r="Y140" t="s">
        <v>117</v>
      </c>
      <c r="Z140" t="s">
        <v>118</v>
      </c>
      <c r="AA140" t="s">
        <v>130</v>
      </c>
      <c r="AB140" t="s">
        <v>111</v>
      </c>
      <c r="AC140" t="s">
        <v>131</v>
      </c>
      <c r="AE140" t="s">
        <v>122</v>
      </c>
      <c r="AF140" t="s">
        <v>132</v>
      </c>
      <c r="AG140" t="s">
        <v>133</v>
      </c>
      <c r="AH140" t="s">
        <v>134</v>
      </c>
      <c r="AI140" t="s">
        <v>135</v>
      </c>
      <c r="AJ140" t="s">
        <v>136</v>
      </c>
      <c r="AK140">
        <v>760</v>
      </c>
      <c r="AL140">
        <v>1026</v>
      </c>
    </row>
    <row r="141" spans="1:38">
      <c r="A141">
        <v>733058</v>
      </c>
      <c r="B141" t="s">
        <v>53</v>
      </c>
      <c r="C141" t="s">
        <v>53</v>
      </c>
      <c r="D141" t="s">
        <v>58</v>
      </c>
      <c r="E141" t="s">
        <v>152</v>
      </c>
      <c r="F141" t="s">
        <v>153</v>
      </c>
      <c r="G141" t="s">
        <v>382</v>
      </c>
      <c r="H141" s="2">
        <v>0.125</v>
      </c>
      <c r="I141" t="s">
        <v>383</v>
      </c>
      <c r="J141" t="s">
        <v>166</v>
      </c>
      <c r="K141" t="s">
        <v>110</v>
      </c>
      <c r="O141" t="s">
        <v>111</v>
      </c>
      <c r="P141" t="s">
        <v>112</v>
      </c>
      <c r="Q141" t="s">
        <v>617</v>
      </c>
      <c r="R141" t="s">
        <v>618</v>
      </c>
      <c r="S141" s="1">
        <v>44927</v>
      </c>
      <c r="V141" t="s">
        <v>114</v>
      </c>
      <c r="W141" t="s">
        <v>115</v>
      </c>
      <c r="X141" t="s">
        <v>116</v>
      </c>
      <c r="Y141" t="s">
        <v>117</v>
      </c>
      <c r="Z141" t="s">
        <v>118</v>
      </c>
      <c r="AA141" t="s">
        <v>130</v>
      </c>
      <c r="AB141" t="s">
        <v>111</v>
      </c>
      <c r="AC141" t="s">
        <v>131</v>
      </c>
      <c r="AE141" t="s">
        <v>122</v>
      </c>
      <c r="AF141" t="s">
        <v>132</v>
      </c>
      <c r="AG141" t="s">
        <v>133</v>
      </c>
      <c r="AH141" t="s">
        <v>134</v>
      </c>
      <c r="AI141" t="s">
        <v>135</v>
      </c>
      <c r="AJ141" t="s">
        <v>136</v>
      </c>
      <c r="AK141">
        <v>847</v>
      </c>
      <c r="AL141">
        <v>910</v>
      </c>
    </row>
    <row r="142" spans="1:38">
      <c r="A142">
        <v>733058</v>
      </c>
      <c r="B142" t="s">
        <v>53</v>
      </c>
      <c r="C142" t="s">
        <v>53</v>
      </c>
      <c r="D142" t="s">
        <v>58</v>
      </c>
      <c r="E142" t="s">
        <v>152</v>
      </c>
      <c r="F142" t="s">
        <v>153</v>
      </c>
      <c r="G142" t="s">
        <v>382</v>
      </c>
      <c r="H142">
        <v>18</v>
      </c>
      <c r="I142" t="s">
        <v>383</v>
      </c>
      <c r="J142" t="s">
        <v>166</v>
      </c>
      <c r="K142" t="s">
        <v>110</v>
      </c>
      <c r="O142" t="s">
        <v>111</v>
      </c>
      <c r="P142" t="s">
        <v>112</v>
      </c>
      <c r="Q142" t="s">
        <v>619</v>
      </c>
      <c r="R142" t="s">
        <v>620</v>
      </c>
      <c r="S142" s="1">
        <v>44927</v>
      </c>
      <c r="V142" t="s">
        <v>114</v>
      </c>
      <c r="W142" t="s">
        <v>115</v>
      </c>
      <c r="X142" t="s">
        <v>116</v>
      </c>
      <c r="Y142" t="s">
        <v>117</v>
      </c>
      <c r="Z142" t="s">
        <v>118</v>
      </c>
      <c r="AA142" t="s">
        <v>130</v>
      </c>
      <c r="AB142" t="s">
        <v>111</v>
      </c>
      <c r="AC142" t="s">
        <v>131</v>
      </c>
      <c r="AE142" t="s">
        <v>122</v>
      </c>
      <c r="AF142" t="s">
        <v>132</v>
      </c>
      <c r="AG142" t="s">
        <v>133</v>
      </c>
      <c r="AH142" t="s">
        <v>134</v>
      </c>
      <c r="AI142" t="s">
        <v>135</v>
      </c>
      <c r="AJ142" t="s">
        <v>136</v>
      </c>
      <c r="AK142">
        <v>1416</v>
      </c>
      <c r="AL142">
        <v>1618</v>
      </c>
    </row>
    <row r="143" spans="1:38">
      <c r="A143">
        <v>733058</v>
      </c>
      <c r="B143" t="s">
        <v>53</v>
      </c>
      <c r="C143" t="s">
        <v>53</v>
      </c>
      <c r="D143" t="s">
        <v>58</v>
      </c>
      <c r="E143" t="s">
        <v>152</v>
      </c>
      <c r="F143" t="s">
        <v>153</v>
      </c>
      <c r="G143" t="s">
        <v>286</v>
      </c>
      <c r="H143">
        <v>10</v>
      </c>
      <c r="I143" t="s">
        <v>287</v>
      </c>
      <c r="J143" t="s">
        <v>166</v>
      </c>
      <c r="K143" t="s">
        <v>110</v>
      </c>
      <c r="O143" t="s">
        <v>111</v>
      </c>
      <c r="P143" t="s">
        <v>112</v>
      </c>
      <c r="Q143" t="s">
        <v>621</v>
      </c>
      <c r="R143" t="s">
        <v>622</v>
      </c>
      <c r="S143" s="1">
        <v>44927</v>
      </c>
      <c r="V143" t="s">
        <v>114</v>
      </c>
      <c r="W143" t="s">
        <v>115</v>
      </c>
      <c r="X143" t="s">
        <v>116</v>
      </c>
      <c r="Y143" t="s">
        <v>117</v>
      </c>
      <c r="Z143" t="s">
        <v>118</v>
      </c>
      <c r="AA143" t="s">
        <v>130</v>
      </c>
      <c r="AB143" t="s">
        <v>111</v>
      </c>
      <c r="AC143" t="s">
        <v>131</v>
      </c>
      <c r="AE143" t="s">
        <v>122</v>
      </c>
      <c r="AF143" t="s">
        <v>132</v>
      </c>
      <c r="AG143" t="s">
        <v>133</v>
      </c>
      <c r="AH143" t="s">
        <v>134</v>
      </c>
      <c r="AI143" t="s">
        <v>135</v>
      </c>
      <c r="AJ143" t="s">
        <v>136</v>
      </c>
      <c r="AK143">
        <v>208</v>
      </c>
      <c r="AL143">
        <v>309</v>
      </c>
    </row>
    <row r="144" spans="1:38">
      <c r="A144">
        <v>733058</v>
      </c>
      <c r="B144" t="s">
        <v>53</v>
      </c>
      <c r="C144" t="s">
        <v>53</v>
      </c>
      <c r="D144" t="s">
        <v>58</v>
      </c>
      <c r="E144" t="s">
        <v>152</v>
      </c>
      <c r="F144" t="s">
        <v>153</v>
      </c>
      <c r="G144" t="s">
        <v>286</v>
      </c>
      <c r="H144">
        <v>1</v>
      </c>
      <c r="I144" t="s">
        <v>287</v>
      </c>
      <c r="J144" t="s">
        <v>166</v>
      </c>
      <c r="K144" t="s">
        <v>110</v>
      </c>
      <c r="O144" t="s">
        <v>111</v>
      </c>
      <c r="P144" t="s">
        <v>112</v>
      </c>
      <c r="Q144" t="s">
        <v>623</v>
      </c>
      <c r="R144" t="s">
        <v>624</v>
      </c>
      <c r="S144" s="1">
        <v>44927</v>
      </c>
      <c r="V144" t="s">
        <v>114</v>
      </c>
      <c r="W144" t="s">
        <v>115</v>
      </c>
      <c r="X144" t="s">
        <v>116</v>
      </c>
      <c r="Y144" t="s">
        <v>117</v>
      </c>
      <c r="Z144" t="s">
        <v>118</v>
      </c>
      <c r="AA144" t="s">
        <v>130</v>
      </c>
      <c r="AB144" t="s">
        <v>111</v>
      </c>
      <c r="AC144" t="s">
        <v>131</v>
      </c>
      <c r="AE144" t="s">
        <v>122</v>
      </c>
      <c r="AF144" t="s">
        <v>132</v>
      </c>
      <c r="AG144" t="s">
        <v>133</v>
      </c>
      <c r="AH144" t="s">
        <v>134</v>
      </c>
      <c r="AI144" t="s">
        <v>135</v>
      </c>
      <c r="AJ144" t="s">
        <v>136</v>
      </c>
      <c r="AK144">
        <v>742</v>
      </c>
      <c r="AL144">
        <v>775</v>
      </c>
    </row>
    <row r="145" spans="1:38">
      <c r="A145">
        <v>733058</v>
      </c>
      <c r="B145" t="s">
        <v>53</v>
      </c>
      <c r="C145" t="s">
        <v>53</v>
      </c>
      <c r="D145" t="s">
        <v>58</v>
      </c>
      <c r="E145" t="s">
        <v>152</v>
      </c>
      <c r="F145" t="s">
        <v>153</v>
      </c>
      <c r="G145" t="s">
        <v>625</v>
      </c>
      <c r="H145">
        <v>2</v>
      </c>
      <c r="I145" t="s">
        <v>626</v>
      </c>
      <c r="J145" t="s">
        <v>166</v>
      </c>
      <c r="K145" t="s">
        <v>110</v>
      </c>
      <c r="O145" t="s">
        <v>111</v>
      </c>
      <c r="P145" t="s">
        <v>112</v>
      </c>
      <c r="Q145" t="s">
        <v>627</v>
      </c>
      <c r="R145" t="s">
        <v>628</v>
      </c>
      <c r="S145" s="1">
        <v>44927</v>
      </c>
      <c r="V145" t="s">
        <v>114</v>
      </c>
      <c r="W145" t="s">
        <v>115</v>
      </c>
      <c r="X145" t="s">
        <v>116</v>
      </c>
      <c r="Y145" t="s">
        <v>117</v>
      </c>
      <c r="Z145" t="s">
        <v>118</v>
      </c>
      <c r="AA145" t="s">
        <v>130</v>
      </c>
      <c r="AB145" t="s">
        <v>111</v>
      </c>
      <c r="AC145" t="s">
        <v>131</v>
      </c>
      <c r="AE145" t="s">
        <v>122</v>
      </c>
      <c r="AF145" t="s">
        <v>132</v>
      </c>
      <c r="AG145" t="s">
        <v>133</v>
      </c>
      <c r="AH145" t="s">
        <v>134</v>
      </c>
      <c r="AI145" t="s">
        <v>135</v>
      </c>
      <c r="AJ145" t="s">
        <v>136</v>
      </c>
      <c r="AK145">
        <v>1280</v>
      </c>
      <c r="AL145">
        <v>1834</v>
      </c>
    </row>
    <row r="146" spans="1:38">
      <c r="A146">
        <v>733058</v>
      </c>
      <c r="B146" t="s">
        <v>53</v>
      </c>
      <c r="C146" t="s">
        <v>53</v>
      </c>
      <c r="D146" t="s">
        <v>58</v>
      </c>
      <c r="E146" t="s">
        <v>152</v>
      </c>
      <c r="F146" t="s">
        <v>153</v>
      </c>
      <c r="G146" t="s">
        <v>629</v>
      </c>
      <c r="H146">
        <v>26</v>
      </c>
      <c r="I146" t="s">
        <v>630</v>
      </c>
      <c r="J146" t="s">
        <v>166</v>
      </c>
      <c r="K146" t="s">
        <v>110</v>
      </c>
      <c r="O146" t="s">
        <v>111</v>
      </c>
      <c r="P146" t="s">
        <v>112</v>
      </c>
      <c r="Q146" t="s">
        <v>631</v>
      </c>
      <c r="R146" t="s">
        <v>632</v>
      </c>
      <c r="S146" s="1">
        <v>44927</v>
      </c>
      <c r="V146" t="s">
        <v>114</v>
      </c>
      <c r="W146" t="s">
        <v>115</v>
      </c>
      <c r="X146" t="s">
        <v>116</v>
      </c>
      <c r="Y146" t="s">
        <v>117</v>
      </c>
      <c r="Z146" t="s">
        <v>118</v>
      </c>
      <c r="AA146" t="s">
        <v>130</v>
      </c>
      <c r="AB146" t="s">
        <v>111</v>
      </c>
      <c r="AC146" t="s">
        <v>131</v>
      </c>
      <c r="AE146" t="s">
        <v>122</v>
      </c>
      <c r="AF146" t="s">
        <v>132</v>
      </c>
      <c r="AG146" t="s">
        <v>133</v>
      </c>
      <c r="AH146" t="s">
        <v>134</v>
      </c>
      <c r="AI146" t="s">
        <v>135</v>
      </c>
      <c r="AJ146" t="s">
        <v>136</v>
      </c>
      <c r="AK146">
        <v>786</v>
      </c>
      <c r="AL146">
        <v>983</v>
      </c>
    </row>
    <row r="147" spans="1:38">
      <c r="A147">
        <v>733058</v>
      </c>
      <c r="B147" t="s">
        <v>53</v>
      </c>
      <c r="C147" t="s">
        <v>53</v>
      </c>
      <c r="D147" t="s">
        <v>58</v>
      </c>
      <c r="E147" t="s">
        <v>152</v>
      </c>
      <c r="F147" t="s">
        <v>153</v>
      </c>
      <c r="G147" t="s">
        <v>633</v>
      </c>
      <c r="H147">
        <v>32</v>
      </c>
      <c r="I147" t="s">
        <v>634</v>
      </c>
      <c r="J147" t="s">
        <v>166</v>
      </c>
      <c r="K147" t="s">
        <v>110</v>
      </c>
      <c r="O147" t="s">
        <v>111</v>
      </c>
      <c r="P147" t="s">
        <v>112</v>
      </c>
      <c r="Q147" t="s">
        <v>635</v>
      </c>
      <c r="R147" t="s">
        <v>636</v>
      </c>
      <c r="S147" s="1">
        <v>44927</v>
      </c>
      <c r="V147" t="s">
        <v>114</v>
      </c>
      <c r="W147" t="s">
        <v>115</v>
      </c>
      <c r="X147" t="s">
        <v>116</v>
      </c>
      <c r="Y147" t="s">
        <v>117</v>
      </c>
      <c r="Z147" t="s">
        <v>118</v>
      </c>
      <c r="AA147" t="s">
        <v>218</v>
      </c>
      <c r="AB147" t="s">
        <v>111</v>
      </c>
      <c r="AC147" t="s">
        <v>501</v>
      </c>
      <c r="AE147" t="s">
        <v>122</v>
      </c>
      <c r="AF147" t="s">
        <v>132</v>
      </c>
      <c r="AG147" t="s">
        <v>133</v>
      </c>
      <c r="AH147" t="s">
        <v>134</v>
      </c>
      <c r="AI147" t="s">
        <v>135</v>
      </c>
      <c r="AJ147" t="s">
        <v>136</v>
      </c>
      <c r="AK147">
        <v>9038</v>
      </c>
      <c r="AL147">
        <v>11132</v>
      </c>
    </row>
    <row r="148" spans="1:38">
      <c r="A148">
        <v>733058</v>
      </c>
      <c r="B148" t="s">
        <v>53</v>
      </c>
      <c r="C148" t="s">
        <v>53</v>
      </c>
      <c r="D148" t="s">
        <v>58</v>
      </c>
      <c r="E148" t="s">
        <v>152</v>
      </c>
      <c r="F148" t="s">
        <v>153</v>
      </c>
      <c r="G148" t="s">
        <v>637</v>
      </c>
      <c r="H148">
        <v>6</v>
      </c>
      <c r="I148" t="s">
        <v>638</v>
      </c>
      <c r="J148" t="s">
        <v>171</v>
      </c>
      <c r="K148" t="s">
        <v>110</v>
      </c>
      <c r="O148" t="s">
        <v>111</v>
      </c>
      <c r="P148" t="s">
        <v>112</v>
      </c>
      <c r="Q148" t="s">
        <v>639</v>
      </c>
      <c r="R148" t="s">
        <v>640</v>
      </c>
      <c r="S148" s="1">
        <v>44927</v>
      </c>
      <c r="V148" t="s">
        <v>114</v>
      </c>
      <c r="W148" t="s">
        <v>115</v>
      </c>
      <c r="X148" t="s">
        <v>116</v>
      </c>
      <c r="Y148" t="s">
        <v>117</v>
      </c>
      <c r="Z148" t="s">
        <v>118</v>
      </c>
      <c r="AA148" t="s">
        <v>130</v>
      </c>
      <c r="AB148" t="s">
        <v>111</v>
      </c>
      <c r="AC148" t="s">
        <v>131</v>
      </c>
      <c r="AE148" t="s">
        <v>122</v>
      </c>
      <c r="AF148" t="s">
        <v>132</v>
      </c>
      <c r="AG148" t="s">
        <v>133</v>
      </c>
      <c r="AH148" t="s">
        <v>134</v>
      </c>
      <c r="AI148" t="s">
        <v>135</v>
      </c>
      <c r="AJ148" t="s">
        <v>136</v>
      </c>
      <c r="AK148">
        <v>235</v>
      </c>
      <c r="AL148">
        <v>211</v>
      </c>
    </row>
    <row r="149" spans="1:38">
      <c r="A149">
        <v>733058</v>
      </c>
      <c r="B149" t="s">
        <v>53</v>
      </c>
      <c r="C149" t="s">
        <v>53</v>
      </c>
      <c r="D149" t="s">
        <v>58</v>
      </c>
      <c r="E149" t="s">
        <v>152</v>
      </c>
      <c r="F149" t="s">
        <v>153</v>
      </c>
      <c r="G149" t="s">
        <v>637</v>
      </c>
      <c r="H149">
        <v>8</v>
      </c>
      <c r="I149" t="s">
        <v>638</v>
      </c>
      <c r="J149" t="s">
        <v>171</v>
      </c>
      <c r="K149" t="s">
        <v>110</v>
      </c>
      <c r="O149" t="s">
        <v>111</v>
      </c>
      <c r="P149" t="s">
        <v>112</v>
      </c>
      <c r="Q149" t="s">
        <v>641</v>
      </c>
      <c r="R149" t="s">
        <v>642</v>
      </c>
      <c r="S149" s="1">
        <v>44927</v>
      </c>
      <c r="V149" t="s">
        <v>114</v>
      </c>
      <c r="W149" t="s">
        <v>115</v>
      </c>
      <c r="X149" t="s">
        <v>116</v>
      </c>
      <c r="Y149" t="s">
        <v>117</v>
      </c>
      <c r="Z149" t="s">
        <v>118</v>
      </c>
      <c r="AA149" t="s">
        <v>130</v>
      </c>
      <c r="AB149" t="s">
        <v>111</v>
      </c>
      <c r="AC149" t="s">
        <v>131</v>
      </c>
      <c r="AE149" t="s">
        <v>122</v>
      </c>
      <c r="AF149" t="s">
        <v>132</v>
      </c>
      <c r="AG149" t="s">
        <v>133</v>
      </c>
      <c r="AH149" t="s">
        <v>134</v>
      </c>
      <c r="AI149" t="s">
        <v>135</v>
      </c>
      <c r="AJ149" t="s">
        <v>136</v>
      </c>
      <c r="AK149">
        <v>38</v>
      </c>
      <c r="AL149">
        <v>59</v>
      </c>
    </row>
    <row r="150" spans="1:38">
      <c r="A150">
        <v>733058</v>
      </c>
      <c r="B150" t="s">
        <v>53</v>
      </c>
      <c r="C150" t="s">
        <v>53</v>
      </c>
      <c r="D150" t="s">
        <v>58</v>
      </c>
      <c r="E150" t="s">
        <v>152</v>
      </c>
      <c r="F150" t="s">
        <v>153</v>
      </c>
      <c r="G150" t="s">
        <v>637</v>
      </c>
      <c r="H150">
        <v>13</v>
      </c>
      <c r="I150" t="s">
        <v>638</v>
      </c>
      <c r="J150" t="s">
        <v>171</v>
      </c>
      <c r="K150" t="s">
        <v>110</v>
      </c>
      <c r="O150" t="s">
        <v>111</v>
      </c>
      <c r="P150" t="s">
        <v>112</v>
      </c>
      <c r="Q150" t="s">
        <v>643</v>
      </c>
      <c r="R150" t="s">
        <v>644</v>
      </c>
      <c r="S150" s="1">
        <v>44927</v>
      </c>
      <c r="V150" t="s">
        <v>114</v>
      </c>
      <c r="W150" t="s">
        <v>115</v>
      </c>
      <c r="X150" t="s">
        <v>116</v>
      </c>
      <c r="Y150" t="s">
        <v>117</v>
      </c>
      <c r="Z150" t="s">
        <v>118</v>
      </c>
      <c r="AA150" t="s">
        <v>130</v>
      </c>
      <c r="AB150" t="s">
        <v>111</v>
      </c>
      <c r="AC150" t="s">
        <v>131</v>
      </c>
      <c r="AE150" t="s">
        <v>122</v>
      </c>
      <c r="AF150" t="s">
        <v>132</v>
      </c>
      <c r="AG150" t="s">
        <v>133</v>
      </c>
      <c r="AH150" t="s">
        <v>134</v>
      </c>
      <c r="AI150" t="s">
        <v>135</v>
      </c>
      <c r="AJ150" t="s">
        <v>136</v>
      </c>
      <c r="AK150">
        <v>31</v>
      </c>
      <c r="AL150">
        <v>42</v>
      </c>
    </row>
    <row r="151" spans="1:38">
      <c r="A151">
        <v>733058</v>
      </c>
      <c r="B151" t="s">
        <v>53</v>
      </c>
      <c r="C151" t="s">
        <v>53</v>
      </c>
      <c r="D151" t="s">
        <v>58</v>
      </c>
      <c r="E151" t="s">
        <v>152</v>
      </c>
      <c r="F151" t="s">
        <v>153</v>
      </c>
      <c r="G151" t="s">
        <v>248</v>
      </c>
      <c r="H151">
        <v>4</v>
      </c>
      <c r="I151" t="s">
        <v>645</v>
      </c>
      <c r="J151" t="s">
        <v>171</v>
      </c>
      <c r="K151" t="s">
        <v>110</v>
      </c>
      <c r="O151" t="s">
        <v>111</v>
      </c>
      <c r="P151" t="s">
        <v>112</v>
      </c>
      <c r="Q151" t="s">
        <v>646</v>
      </c>
      <c r="R151" t="s">
        <v>647</v>
      </c>
      <c r="S151" s="1">
        <v>44927</v>
      </c>
      <c r="V151" t="s">
        <v>114</v>
      </c>
      <c r="W151" t="s">
        <v>115</v>
      </c>
      <c r="X151" t="s">
        <v>116</v>
      </c>
      <c r="Y151" t="s">
        <v>117</v>
      </c>
      <c r="Z151" t="s">
        <v>118</v>
      </c>
      <c r="AA151" t="s">
        <v>130</v>
      </c>
      <c r="AB151" t="s">
        <v>111</v>
      </c>
      <c r="AC151" t="s">
        <v>131</v>
      </c>
      <c r="AE151" t="s">
        <v>122</v>
      </c>
      <c r="AF151" t="s">
        <v>132</v>
      </c>
      <c r="AG151" t="s">
        <v>133</v>
      </c>
      <c r="AH151" t="s">
        <v>134</v>
      </c>
      <c r="AI151" t="s">
        <v>135</v>
      </c>
      <c r="AJ151" t="s">
        <v>136</v>
      </c>
      <c r="AK151">
        <v>466</v>
      </c>
      <c r="AL151">
        <v>574</v>
      </c>
    </row>
    <row r="152" spans="1:38">
      <c r="A152">
        <v>733058</v>
      </c>
      <c r="B152" t="s">
        <v>53</v>
      </c>
      <c r="C152" t="s">
        <v>53</v>
      </c>
      <c r="D152" t="s">
        <v>58</v>
      </c>
      <c r="E152" t="s">
        <v>152</v>
      </c>
      <c r="F152" t="s">
        <v>153</v>
      </c>
      <c r="G152" t="s">
        <v>248</v>
      </c>
      <c r="H152">
        <v>14</v>
      </c>
      <c r="I152" t="s">
        <v>645</v>
      </c>
      <c r="J152" t="s">
        <v>171</v>
      </c>
      <c r="K152" t="s">
        <v>110</v>
      </c>
      <c r="O152" t="s">
        <v>111</v>
      </c>
      <c r="P152" t="s">
        <v>112</v>
      </c>
      <c r="Q152" t="s">
        <v>648</v>
      </c>
      <c r="R152" t="s">
        <v>649</v>
      </c>
      <c r="S152" s="1">
        <v>44927</v>
      </c>
      <c r="V152" t="s">
        <v>114</v>
      </c>
      <c r="W152" t="s">
        <v>115</v>
      </c>
      <c r="X152" t="s">
        <v>116</v>
      </c>
      <c r="Y152" t="s">
        <v>117</v>
      </c>
      <c r="Z152" t="s">
        <v>118</v>
      </c>
      <c r="AA152" t="s">
        <v>130</v>
      </c>
      <c r="AB152" t="s">
        <v>111</v>
      </c>
      <c r="AC152" t="s">
        <v>131</v>
      </c>
      <c r="AE152" t="s">
        <v>122</v>
      </c>
      <c r="AF152" t="s">
        <v>132</v>
      </c>
      <c r="AG152" t="s">
        <v>133</v>
      </c>
      <c r="AH152" t="s">
        <v>134</v>
      </c>
      <c r="AI152" t="s">
        <v>135</v>
      </c>
      <c r="AJ152" t="s">
        <v>136</v>
      </c>
      <c r="AK152">
        <v>885</v>
      </c>
      <c r="AL152">
        <v>1120</v>
      </c>
    </row>
    <row r="153" spans="1:38">
      <c r="A153">
        <v>733058</v>
      </c>
      <c r="B153" t="s">
        <v>53</v>
      </c>
      <c r="C153" t="s">
        <v>53</v>
      </c>
      <c r="D153" t="s">
        <v>58</v>
      </c>
      <c r="E153" t="s">
        <v>152</v>
      </c>
      <c r="F153" t="s">
        <v>153</v>
      </c>
      <c r="G153" t="s">
        <v>248</v>
      </c>
      <c r="H153">
        <v>45</v>
      </c>
      <c r="I153" t="s">
        <v>249</v>
      </c>
      <c r="J153" t="s">
        <v>171</v>
      </c>
      <c r="K153" t="s">
        <v>110</v>
      </c>
      <c r="O153" t="s">
        <v>111</v>
      </c>
      <c r="P153" t="s">
        <v>112</v>
      </c>
      <c r="Q153" t="s">
        <v>650</v>
      </c>
      <c r="R153" t="s">
        <v>651</v>
      </c>
      <c r="S153" s="1">
        <v>44927</v>
      </c>
      <c r="V153" t="s">
        <v>114</v>
      </c>
      <c r="W153" t="s">
        <v>115</v>
      </c>
      <c r="X153" t="s">
        <v>116</v>
      </c>
      <c r="Y153" t="s">
        <v>117</v>
      </c>
      <c r="Z153" t="s">
        <v>118</v>
      </c>
      <c r="AA153" t="s">
        <v>130</v>
      </c>
      <c r="AB153" t="s">
        <v>111</v>
      </c>
      <c r="AC153" t="s">
        <v>131</v>
      </c>
      <c r="AE153" t="s">
        <v>122</v>
      </c>
      <c r="AF153" t="s">
        <v>132</v>
      </c>
      <c r="AG153" t="s">
        <v>133</v>
      </c>
      <c r="AH153" t="s">
        <v>134</v>
      </c>
      <c r="AI153" t="s">
        <v>135</v>
      </c>
      <c r="AJ153" t="s">
        <v>136</v>
      </c>
      <c r="AK153">
        <v>847</v>
      </c>
      <c r="AL153">
        <v>1244</v>
      </c>
    </row>
    <row r="154" spans="1:38">
      <c r="A154">
        <v>733058</v>
      </c>
      <c r="B154" t="s">
        <v>53</v>
      </c>
      <c r="C154" t="s">
        <v>53</v>
      </c>
      <c r="D154" t="s">
        <v>58</v>
      </c>
      <c r="E154" t="s">
        <v>152</v>
      </c>
      <c r="F154" t="s">
        <v>153</v>
      </c>
      <c r="G154" t="s">
        <v>197</v>
      </c>
      <c r="H154">
        <v>58</v>
      </c>
      <c r="I154" t="s">
        <v>652</v>
      </c>
      <c r="J154" t="s">
        <v>171</v>
      </c>
      <c r="K154" t="s">
        <v>110</v>
      </c>
      <c r="O154" t="s">
        <v>111</v>
      </c>
      <c r="P154" t="s">
        <v>112</v>
      </c>
      <c r="Q154" t="s">
        <v>653</v>
      </c>
      <c r="R154" t="s">
        <v>654</v>
      </c>
      <c r="S154" s="1">
        <v>44927</v>
      </c>
      <c r="V154" t="s">
        <v>114</v>
      </c>
      <c r="W154" t="s">
        <v>115</v>
      </c>
      <c r="X154" t="s">
        <v>116</v>
      </c>
      <c r="Y154" t="s">
        <v>117</v>
      </c>
      <c r="Z154" t="s">
        <v>118</v>
      </c>
      <c r="AA154" t="s">
        <v>130</v>
      </c>
      <c r="AB154" t="s">
        <v>111</v>
      </c>
      <c r="AC154" t="s">
        <v>131</v>
      </c>
      <c r="AE154" t="s">
        <v>122</v>
      </c>
      <c r="AF154" t="s">
        <v>132</v>
      </c>
      <c r="AG154" t="s">
        <v>133</v>
      </c>
      <c r="AH154" t="s">
        <v>134</v>
      </c>
      <c r="AI154" t="s">
        <v>135</v>
      </c>
      <c r="AJ154" t="s">
        <v>136</v>
      </c>
      <c r="AK154">
        <v>297</v>
      </c>
      <c r="AL154">
        <v>362</v>
      </c>
    </row>
    <row r="155" spans="1:38">
      <c r="A155">
        <v>733058</v>
      </c>
      <c r="B155" t="s">
        <v>53</v>
      </c>
      <c r="C155" t="s">
        <v>53</v>
      </c>
      <c r="D155" t="s">
        <v>58</v>
      </c>
      <c r="E155" t="s">
        <v>152</v>
      </c>
      <c r="F155" t="s">
        <v>153</v>
      </c>
      <c r="G155" t="s">
        <v>508</v>
      </c>
      <c r="H155">
        <v>12</v>
      </c>
      <c r="I155" t="s">
        <v>509</v>
      </c>
      <c r="J155" t="s">
        <v>171</v>
      </c>
      <c r="K155" t="s">
        <v>110</v>
      </c>
      <c r="O155" t="s">
        <v>111</v>
      </c>
      <c r="P155" t="s">
        <v>112</v>
      </c>
      <c r="Q155" t="s">
        <v>655</v>
      </c>
      <c r="R155" t="s">
        <v>656</v>
      </c>
      <c r="S155" s="1">
        <v>44927</v>
      </c>
      <c r="V155" t="s">
        <v>114</v>
      </c>
      <c r="W155" t="s">
        <v>115</v>
      </c>
      <c r="X155" t="s">
        <v>116</v>
      </c>
      <c r="Y155" t="s">
        <v>117</v>
      </c>
      <c r="Z155" t="s">
        <v>118</v>
      </c>
      <c r="AA155" t="s">
        <v>130</v>
      </c>
      <c r="AB155" t="s">
        <v>111</v>
      </c>
      <c r="AC155" t="s">
        <v>131</v>
      </c>
      <c r="AE155" t="s">
        <v>122</v>
      </c>
      <c r="AF155" t="s">
        <v>132</v>
      </c>
      <c r="AG155" t="s">
        <v>133</v>
      </c>
      <c r="AH155" t="s">
        <v>134</v>
      </c>
      <c r="AI155" t="s">
        <v>135</v>
      </c>
      <c r="AJ155" t="s">
        <v>136</v>
      </c>
      <c r="AK155">
        <v>741</v>
      </c>
      <c r="AL155">
        <v>750</v>
      </c>
    </row>
    <row r="156" spans="1:38">
      <c r="A156">
        <v>733058</v>
      </c>
      <c r="B156" t="s">
        <v>53</v>
      </c>
      <c r="C156" t="s">
        <v>53</v>
      </c>
      <c r="D156" t="s">
        <v>58</v>
      </c>
      <c r="E156" t="s">
        <v>152</v>
      </c>
      <c r="F156" t="s">
        <v>153</v>
      </c>
      <c r="G156" t="s">
        <v>169</v>
      </c>
      <c r="H156">
        <v>7</v>
      </c>
      <c r="I156" t="s">
        <v>170</v>
      </c>
      <c r="J156" t="s">
        <v>171</v>
      </c>
      <c r="K156" t="s">
        <v>110</v>
      </c>
      <c r="O156" t="s">
        <v>111</v>
      </c>
      <c r="P156" t="s">
        <v>112</v>
      </c>
      <c r="Q156" t="s">
        <v>657</v>
      </c>
      <c r="R156" t="s">
        <v>658</v>
      </c>
      <c r="S156" s="1">
        <v>44927</v>
      </c>
      <c r="V156" t="s">
        <v>114</v>
      </c>
      <c r="W156" t="s">
        <v>115</v>
      </c>
      <c r="X156" t="s">
        <v>116</v>
      </c>
      <c r="Y156" t="s">
        <v>117</v>
      </c>
      <c r="Z156" t="s">
        <v>118</v>
      </c>
      <c r="AA156" t="s">
        <v>130</v>
      </c>
      <c r="AB156" t="s">
        <v>111</v>
      </c>
      <c r="AC156" t="s">
        <v>131</v>
      </c>
      <c r="AE156" t="s">
        <v>122</v>
      </c>
      <c r="AF156" t="s">
        <v>132</v>
      </c>
      <c r="AG156" t="s">
        <v>133</v>
      </c>
      <c r="AH156" t="s">
        <v>134</v>
      </c>
      <c r="AI156" t="s">
        <v>135</v>
      </c>
      <c r="AJ156" t="s">
        <v>136</v>
      </c>
      <c r="AK156">
        <v>339</v>
      </c>
      <c r="AL156">
        <v>308</v>
      </c>
    </row>
    <row r="157" spans="1:38">
      <c r="A157">
        <v>733058</v>
      </c>
      <c r="B157" t="s">
        <v>53</v>
      </c>
      <c r="C157" t="s">
        <v>53</v>
      </c>
      <c r="D157" t="s">
        <v>58</v>
      </c>
      <c r="E157" t="s">
        <v>152</v>
      </c>
      <c r="F157" t="s">
        <v>153</v>
      </c>
      <c r="G157" t="s">
        <v>169</v>
      </c>
      <c r="H157" s="2">
        <v>0.125</v>
      </c>
      <c r="I157" t="s">
        <v>170</v>
      </c>
      <c r="J157" t="s">
        <v>171</v>
      </c>
      <c r="K157" t="s">
        <v>110</v>
      </c>
      <c r="O157" t="s">
        <v>111</v>
      </c>
      <c r="P157" t="s">
        <v>112</v>
      </c>
      <c r="Q157" t="s">
        <v>659</v>
      </c>
      <c r="R157" t="s">
        <v>660</v>
      </c>
      <c r="S157" s="1">
        <v>44927</v>
      </c>
      <c r="V157" t="s">
        <v>114</v>
      </c>
      <c r="W157" t="s">
        <v>115</v>
      </c>
      <c r="X157" t="s">
        <v>116</v>
      </c>
      <c r="Y157" t="s">
        <v>117</v>
      </c>
      <c r="Z157" t="s">
        <v>118</v>
      </c>
      <c r="AA157" t="s">
        <v>130</v>
      </c>
      <c r="AB157" t="s">
        <v>111</v>
      </c>
      <c r="AC157" t="s">
        <v>131</v>
      </c>
      <c r="AE157" t="s">
        <v>122</v>
      </c>
      <c r="AF157" t="s">
        <v>132</v>
      </c>
      <c r="AG157" t="s">
        <v>133</v>
      </c>
      <c r="AH157" t="s">
        <v>134</v>
      </c>
      <c r="AI157" t="s">
        <v>135</v>
      </c>
      <c r="AJ157" t="s">
        <v>136</v>
      </c>
      <c r="AK157">
        <v>613</v>
      </c>
      <c r="AL157">
        <v>656</v>
      </c>
    </row>
    <row r="158" spans="1:38">
      <c r="A158">
        <v>733058</v>
      </c>
      <c r="B158" t="s">
        <v>53</v>
      </c>
      <c r="C158" t="s">
        <v>53</v>
      </c>
      <c r="D158" t="s">
        <v>58</v>
      </c>
      <c r="E158" t="s">
        <v>152</v>
      </c>
      <c r="F158" t="s">
        <v>153</v>
      </c>
      <c r="G158" t="s">
        <v>661</v>
      </c>
      <c r="H158">
        <v>16</v>
      </c>
      <c r="I158" t="s">
        <v>662</v>
      </c>
      <c r="J158" t="s">
        <v>171</v>
      </c>
      <c r="K158" t="s">
        <v>110</v>
      </c>
      <c r="O158" t="s">
        <v>111</v>
      </c>
      <c r="P158" t="s">
        <v>112</v>
      </c>
      <c r="Q158" t="s">
        <v>663</v>
      </c>
      <c r="R158" t="s">
        <v>664</v>
      </c>
      <c r="S158" s="1">
        <v>44927</v>
      </c>
      <c r="V158" t="s">
        <v>114</v>
      </c>
      <c r="W158" t="s">
        <v>115</v>
      </c>
      <c r="X158" t="s">
        <v>116</v>
      </c>
      <c r="Y158" t="s">
        <v>117</v>
      </c>
      <c r="Z158" t="s">
        <v>118</v>
      </c>
      <c r="AA158" t="s">
        <v>130</v>
      </c>
      <c r="AB158" t="s">
        <v>111</v>
      </c>
      <c r="AC158" t="s">
        <v>131</v>
      </c>
      <c r="AE158" t="s">
        <v>122</v>
      </c>
      <c r="AF158" t="s">
        <v>132</v>
      </c>
      <c r="AG158" t="s">
        <v>133</v>
      </c>
      <c r="AH158" t="s">
        <v>134</v>
      </c>
      <c r="AI158" t="s">
        <v>135</v>
      </c>
      <c r="AJ158" t="s">
        <v>136</v>
      </c>
      <c r="AK158">
        <v>244</v>
      </c>
      <c r="AL158">
        <v>318</v>
      </c>
    </row>
    <row r="159" spans="1:38">
      <c r="A159">
        <v>733058</v>
      </c>
      <c r="B159" t="s">
        <v>53</v>
      </c>
      <c r="C159" t="s">
        <v>53</v>
      </c>
      <c r="D159" t="s">
        <v>58</v>
      </c>
      <c r="E159" t="s">
        <v>152</v>
      </c>
      <c r="F159" t="s">
        <v>153</v>
      </c>
      <c r="G159" t="s">
        <v>374</v>
      </c>
      <c r="H159">
        <v>135</v>
      </c>
      <c r="I159" t="s">
        <v>665</v>
      </c>
      <c r="J159" t="s">
        <v>166</v>
      </c>
      <c r="K159" t="s">
        <v>110</v>
      </c>
      <c r="O159" t="s">
        <v>111</v>
      </c>
      <c r="P159" t="s">
        <v>112</v>
      </c>
      <c r="Q159" t="s">
        <v>666</v>
      </c>
      <c r="R159" t="s">
        <v>667</v>
      </c>
      <c r="S159" s="1">
        <v>44927</v>
      </c>
      <c r="V159" t="s">
        <v>114</v>
      </c>
      <c r="W159" t="s">
        <v>115</v>
      </c>
      <c r="X159" t="s">
        <v>116</v>
      </c>
      <c r="Y159" t="s">
        <v>117</v>
      </c>
      <c r="Z159" t="s">
        <v>118</v>
      </c>
      <c r="AA159" t="s">
        <v>130</v>
      </c>
      <c r="AB159" t="s">
        <v>111</v>
      </c>
      <c r="AC159" t="s">
        <v>131</v>
      </c>
      <c r="AE159" t="s">
        <v>122</v>
      </c>
      <c r="AF159" t="s">
        <v>132</v>
      </c>
      <c r="AG159" t="s">
        <v>133</v>
      </c>
      <c r="AH159" t="s">
        <v>134</v>
      </c>
      <c r="AI159" t="s">
        <v>135</v>
      </c>
      <c r="AJ159" t="s">
        <v>136</v>
      </c>
      <c r="AK159">
        <v>1226</v>
      </c>
      <c r="AL159">
        <v>1601</v>
      </c>
    </row>
    <row r="160" spans="1:38">
      <c r="A160">
        <v>733058</v>
      </c>
      <c r="B160" t="s">
        <v>53</v>
      </c>
      <c r="C160" t="s">
        <v>53</v>
      </c>
      <c r="D160" t="s">
        <v>58</v>
      </c>
      <c r="E160" t="s">
        <v>152</v>
      </c>
      <c r="F160" t="s">
        <v>153</v>
      </c>
      <c r="G160" t="s">
        <v>271</v>
      </c>
      <c r="H160">
        <v>42</v>
      </c>
      <c r="I160" t="s">
        <v>272</v>
      </c>
      <c r="J160" t="s">
        <v>166</v>
      </c>
      <c r="K160" t="s">
        <v>110</v>
      </c>
      <c r="O160" t="s">
        <v>111</v>
      </c>
      <c r="P160" t="s">
        <v>112</v>
      </c>
      <c r="Q160" t="s">
        <v>668</v>
      </c>
      <c r="R160" t="s">
        <v>669</v>
      </c>
      <c r="S160" s="1">
        <v>44927</v>
      </c>
      <c r="V160" t="s">
        <v>114</v>
      </c>
      <c r="W160" t="s">
        <v>115</v>
      </c>
      <c r="X160" t="s">
        <v>116</v>
      </c>
      <c r="Y160" t="s">
        <v>117</v>
      </c>
      <c r="Z160" t="s">
        <v>118</v>
      </c>
      <c r="AA160" t="s">
        <v>218</v>
      </c>
      <c r="AB160" t="s">
        <v>111</v>
      </c>
      <c r="AC160" t="s">
        <v>143</v>
      </c>
      <c r="AE160" t="s">
        <v>122</v>
      </c>
      <c r="AF160" t="s">
        <v>132</v>
      </c>
      <c r="AG160" t="s">
        <v>133</v>
      </c>
      <c r="AH160" t="s">
        <v>134</v>
      </c>
      <c r="AI160" t="s">
        <v>135</v>
      </c>
      <c r="AJ160" t="s">
        <v>136</v>
      </c>
      <c r="AK160">
        <v>796</v>
      </c>
      <c r="AL160">
        <v>893</v>
      </c>
    </row>
    <row r="161" spans="1:38">
      <c r="A161">
        <v>733058</v>
      </c>
      <c r="B161" t="s">
        <v>53</v>
      </c>
      <c r="C161" t="s">
        <v>53</v>
      </c>
      <c r="D161" t="s">
        <v>58</v>
      </c>
      <c r="E161" t="s">
        <v>152</v>
      </c>
      <c r="F161" t="s">
        <v>153</v>
      </c>
      <c r="G161" t="s">
        <v>670</v>
      </c>
      <c r="H161">
        <v>35</v>
      </c>
      <c r="I161" t="s">
        <v>671</v>
      </c>
      <c r="J161" t="s">
        <v>166</v>
      </c>
      <c r="K161" t="s">
        <v>110</v>
      </c>
      <c r="O161" t="s">
        <v>111</v>
      </c>
      <c r="P161" t="s">
        <v>112</v>
      </c>
      <c r="Q161" t="s">
        <v>672</v>
      </c>
      <c r="R161" t="s">
        <v>673</v>
      </c>
      <c r="S161" s="1">
        <v>44927</v>
      </c>
      <c r="V161" t="s">
        <v>114</v>
      </c>
      <c r="W161" t="s">
        <v>115</v>
      </c>
      <c r="X161" t="s">
        <v>116</v>
      </c>
      <c r="Y161" t="s">
        <v>117</v>
      </c>
      <c r="Z161" t="s">
        <v>118</v>
      </c>
      <c r="AA161" t="s">
        <v>130</v>
      </c>
      <c r="AB161" t="s">
        <v>111</v>
      </c>
      <c r="AC161" t="s">
        <v>131</v>
      </c>
      <c r="AE161" t="s">
        <v>122</v>
      </c>
      <c r="AF161" t="s">
        <v>132</v>
      </c>
      <c r="AG161" t="s">
        <v>133</v>
      </c>
      <c r="AH161" t="s">
        <v>134</v>
      </c>
      <c r="AI161" t="s">
        <v>135</v>
      </c>
      <c r="AJ161" t="s">
        <v>136</v>
      </c>
      <c r="AK161">
        <v>1107</v>
      </c>
      <c r="AL161">
        <v>1603</v>
      </c>
    </row>
    <row r="162" spans="1:38">
      <c r="A162">
        <v>733058</v>
      </c>
      <c r="B162" t="s">
        <v>53</v>
      </c>
      <c r="C162" t="s">
        <v>53</v>
      </c>
      <c r="D162" t="s">
        <v>58</v>
      </c>
      <c r="E162" t="s">
        <v>152</v>
      </c>
      <c r="F162" t="s">
        <v>153</v>
      </c>
      <c r="G162" t="s">
        <v>185</v>
      </c>
      <c r="H162">
        <v>1</v>
      </c>
      <c r="I162" t="s">
        <v>186</v>
      </c>
      <c r="J162" t="s">
        <v>109</v>
      </c>
      <c r="K162" t="s">
        <v>110</v>
      </c>
      <c r="O162" t="s">
        <v>111</v>
      </c>
      <c r="P162" t="s">
        <v>112</v>
      </c>
      <c r="Q162" t="s">
        <v>674</v>
      </c>
      <c r="R162" t="s">
        <v>675</v>
      </c>
      <c r="S162" s="1">
        <v>44927</v>
      </c>
      <c r="V162" t="s">
        <v>114</v>
      </c>
      <c r="W162" t="s">
        <v>115</v>
      </c>
      <c r="X162" t="s">
        <v>116</v>
      </c>
      <c r="Y162" t="s">
        <v>117</v>
      </c>
      <c r="Z162" t="s">
        <v>118</v>
      </c>
      <c r="AA162" t="s">
        <v>218</v>
      </c>
      <c r="AB162" t="s">
        <v>111</v>
      </c>
      <c r="AC162" t="s">
        <v>143</v>
      </c>
      <c r="AE162" t="s">
        <v>122</v>
      </c>
      <c r="AF162" t="s">
        <v>132</v>
      </c>
      <c r="AG162" t="s">
        <v>133</v>
      </c>
      <c r="AH162" t="s">
        <v>134</v>
      </c>
      <c r="AI162" t="s">
        <v>135</v>
      </c>
      <c r="AJ162" t="s">
        <v>136</v>
      </c>
      <c r="AK162">
        <v>9573</v>
      </c>
      <c r="AL162">
        <v>12292</v>
      </c>
    </row>
    <row r="163" spans="1:38">
      <c r="A163">
        <v>733058</v>
      </c>
      <c r="B163" t="s">
        <v>53</v>
      </c>
      <c r="C163" t="s">
        <v>53</v>
      </c>
      <c r="D163" t="s">
        <v>58</v>
      </c>
      <c r="E163" t="s">
        <v>152</v>
      </c>
      <c r="F163" t="s">
        <v>153</v>
      </c>
      <c r="G163" t="s">
        <v>676</v>
      </c>
      <c r="H163">
        <v>1</v>
      </c>
      <c r="I163" t="s">
        <v>677</v>
      </c>
      <c r="J163" t="s">
        <v>109</v>
      </c>
      <c r="K163" t="s">
        <v>110</v>
      </c>
      <c r="O163" t="s">
        <v>111</v>
      </c>
      <c r="P163" t="s">
        <v>112</v>
      </c>
      <c r="Q163" t="s">
        <v>678</v>
      </c>
      <c r="R163" t="s">
        <v>679</v>
      </c>
      <c r="S163" s="1">
        <v>44927</v>
      </c>
      <c r="V163" t="s">
        <v>114</v>
      </c>
      <c r="W163" t="s">
        <v>115</v>
      </c>
      <c r="X163" t="s">
        <v>116</v>
      </c>
      <c r="Y163" t="s">
        <v>117</v>
      </c>
      <c r="Z163" t="s">
        <v>118</v>
      </c>
      <c r="AA163" t="s">
        <v>130</v>
      </c>
      <c r="AB163" t="s">
        <v>111</v>
      </c>
      <c r="AC163" t="s">
        <v>131</v>
      </c>
      <c r="AE163" t="s">
        <v>122</v>
      </c>
      <c r="AF163" t="s">
        <v>132</v>
      </c>
      <c r="AG163" t="s">
        <v>133</v>
      </c>
      <c r="AH163" t="s">
        <v>134</v>
      </c>
      <c r="AI163" t="s">
        <v>135</v>
      </c>
      <c r="AJ163" t="s">
        <v>136</v>
      </c>
      <c r="AK163">
        <v>756</v>
      </c>
      <c r="AL163">
        <v>905</v>
      </c>
    </row>
    <row r="164" spans="1:38">
      <c r="A164">
        <v>733058</v>
      </c>
      <c r="B164" t="s">
        <v>53</v>
      </c>
      <c r="C164" t="s">
        <v>53</v>
      </c>
      <c r="D164" t="s">
        <v>58</v>
      </c>
      <c r="E164" t="s">
        <v>152</v>
      </c>
      <c r="F164" t="s">
        <v>153</v>
      </c>
      <c r="G164" t="s">
        <v>680</v>
      </c>
      <c r="H164">
        <v>20</v>
      </c>
      <c r="I164" t="s">
        <v>681</v>
      </c>
      <c r="J164" t="s">
        <v>109</v>
      </c>
      <c r="K164" t="s">
        <v>110</v>
      </c>
      <c r="O164" t="s">
        <v>111</v>
      </c>
      <c r="P164" t="s">
        <v>112</v>
      </c>
      <c r="Q164" t="s">
        <v>682</v>
      </c>
      <c r="R164" t="s">
        <v>683</v>
      </c>
      <c r="S164" s="1">
        <v>44927</v>
      </c>
      <c r="V164" t="s">
        <v>114</v>
      </c>
      <c r="W164" t="s">
        <v>115</v>
      </c>
      <c r="X164" t="s">
        <v>116</v>
      </c>
      <c r="Y164" t="s">
        <v>117</v>
      </c>
      <c r="Z164" t="s">
        <v>118</v>
      </c>
      <c r="AA164" t="s">
        <v>130</v>
      </c>
      <c r="AB164" t="s">
        <v>111</v>
      </c>
      <c r="AC164" t="s">
        <v>131</v>
      </c>
      <c r="AE164" t="s">
        <v>122</v>
      </c>
      <c r="AF164" t="s">
        <v>132</v>
      </c>
      <c r="AG164" t="s">
        <v>133</v>
      </c>
      <c r="AH164" t="s">
        <v>134</v>
      </c>
      <c r="AI164" t="s">
        <v>135</v>
      </c>
      <c r="AJ164" t="s">
        <v>136</v>
      </c>
      <c r="AK164">
        <v>1412</v>
      </c>
      <c r="AL164">
        <v>2070</v>
      </c>
    </row>
    <row r="165" spans="1:38">
      <c r="A165">
        <v>733058</v>
      </c>
      <c r="B165" t="s">
        <v>53</v>
      </c>
      <c r="C165" t="s">
        <v>53</v>
      </c>
      <c r="D165" t="s">
        <v>58</v>
      </c>
      <c r="E165" t="s">
        <v>152</v>
      </c>
      <c r="F165" t="s">
        <v>153</v>
      </c>
      <c r="G165" t="s">
        <v>271</v>
      </c>
      <c r="H165">
        <v>35</v>
      </c>
      <c r="I165" t="s">
        <v>272</v>
      </c>
      <c r="J165" t="s">
        <v>166</v>
      </c>
      <c r="K165" t="s">
        <v>110</v>
      </c>
      <c r="O165" t="s">
        <v>111</v>
      </c>
      <c r="P165" t="s">
        <v>112</v>
      </c>
      <c r="Q165" t="s">
        <v>684</v>
      </c>
      <c r="R165" t="s">
        <v>685</v>
      </c>
      <c r="S165" s="1">
        <v>44927</v>
      </c>
      <c r="V165" t="s">
        <v>114</v>
      </c>
      <c r="W165" t="s">
        <v>115</v>
      </c>
      <c r="X165" t="s">
        <v>116</v>
      </c>
      <c r="Y165" t="s">
        <v>117</v>
      </c>
      <c r="Z165" t="s">
        <v>118</v>
      </c>
      <c r="AA165" t="s">
        <v>130</v>
      </c>
      <c r="AB165" t="s">
        <v>111</v>
      </c>
      <c r="AC165" t="s">
        <v>131</v>
      </c>
      <c r="AE165" t="s">
        <v>122</v>
      </c>
      <c r="AF165" t="s">
        <v>132</v>
      </c>
      <c r="AG165" t="s">
        <v>133</v>
      </c>
      <c r="AH165" t="s">
        <v>134</v>
      </c>
      <c r="AI165" t="s">
        <v>135</v>
      </c>
      <c r="AJ165" t="s">
        <v>136</v>
      </c>
      <c r="AK165">
        <v>165</v>
      </c>
      <c r="AL165">
        <v>246</v>
      </c>
    </row>
    <row r="166" spans="1:38">
      <c r="A166">
        <v>733058</v>
      </c>
      <c r="B166" t="s">
        <v>53</v>
      </c>
      <c r="C166" t="s">
        <v>53</v>
      </c>
      <c r="D166" t="s">
        <v>58</v>
      </c>
      <c r="E166" t="s">
        <v>152</v>
      </c>
      <c r="F166" t="s">
        <v>153</v>
      </c>
      <c r="G166" t="s">
        <v>686</v>
      </c>
      <c r="H166">
        <v>11</v>
      </c>
      <c r="I166" t="s">
        <v>687</v>
      </c>
      <c r="J166" t="s">
        <v>166</v>
      </c>
      <c r="K166" t="s">
        <v>110</v>
      </c>
      <c r="O166" t="s">
        <v>111</v>
      </c>
      <c r="P166" t="s">
        <v>112</v>
      </c>
      <c r="Q166" t="s">
        <v>688</v>
      </c>
      <c r="R166" t="s">
        <v>689</v>
      </c>
      <c r="S166" s="1">
        <v>44927</v>
      </c>
      <c r="V166" t="s">
        <v>114</v>
      </c>
      <c r="W166" t="s">
        <v>115</v>
      </c>
      <c r="X166" t="s">
        <v>116</v>
      </c>
      <c r="Y166" t="s">
        <v>117</v>
      </c>
      <c r="Z166" t="s">
        <v>118</v>
      </c>
      <c r="AA166" t="s">
        <v>130</v>
      </c>
      <c r="AB166" t="s">
        <v>111</v>
      </c>
      <c r="AC166" t="s">
        <v>131</v>
      </c>
      <c r="AE166" t="s">
        <v>122</v>
      </c>
      <c r="AF166" t="s">
        <v>132</v>
      </c>
      <c r="AG166" t="s">
        <v>133</v>
      </c>
      <c r="AH166" t="s">
        <v>134</v>
      </c>
      <c r="AI166" t="s">
        <v>135</v>
      </c>
      <c r="AJ166" t="s">
        <v>136</v>
      </c>
      <c r="AK166">
        <v>360</v>
      </c>
      <c r="AL166">
        <v>503</v>
      </c>
    </row>
    <row r="167" spans="1:38">
      <c r="A167">
        <v>733058</v>
      </c>
      <c r="B167" t="s">
        <v>53</v>
      </c>
      <c r="C167" t="s">
        <v>53</v>
      </c>
      <c r="D167" t="s">
        <v>58</v>
      </c>
      <c r="E167" t="s">
        <v>152</v>
      </c>
      <c r="F167" t="s">
        <v>153</v>
      </c>
      <c r="G167" t="s">
        <v>690</v>
      </c>
      <c r="H167">
        <v>14</v>
      </c>
      <c r="I167" t="s">
        <v>691</v>
      </c>
      <c r="J167" t="s">
        <v>109</v>
      </c>
      <c r="K167" t="s">
        <v>110</v>
      </c>
      <c r="O167" t="s">
        <v>111</v>
      </c>
      <c r="P167" t="s">
        <v>112</v>
      </c>
      <c r="Q167" t="s">
        <v>692</v>
      </c>
      <c r="R167" t="s">
        <v>693</v>
      </c>
      <c r="S167" s="1">
        <v>44927</v>
      </c>
      <c r="V167" t="s">
        <v>114</v>
      </c>
      <c r="W167" t="s">
        <v>115</v>
      </c>
      <c r="X167" t="s">
        <v>116</v>
      </c>
      <c r="Y167" t="s">
        <v>117</v>
      </c>
      <c r="Z167" t="s">
        <v>118</v>
      </c>
      <c r="AA167" t="s">
        <v>130</v>
      </c>
      <c r="AB167" t="s">
        <v>111</v>
      </c>
      <c r="AC167" t="s">
        <v>131</v>
      </c>
      <c r="AE167" t="s">
        <v>122</v>
      </c>
      <c r="AF167" t="s">
        <v>132</v>
      </c>
      <c r="AG167" t="s">
        <v>133</v>
      </c>
      <c r="AH167" t="s">
        <v>134</v>
      </c>
      <c r="AI167" t="s">
        <v>135</v>
      </c>
      <c r="AJ167" t="s">
        <v>136</v>
      </c>
      <c r="AK167">
        <v>377</v>
      </c>
      <c r="AL167">
        <v>455</v>
      </c>
    </row>
    <row r="168" spans="1:38">
      <c r="A168">
        <v>733058</v>
      </c>
      <c r="B168" t="s">
        <v>53</v>
      </c>
      <c r="C168" t="s">
        <v>53</v>
      </c>
      <c r="D168" t="s">
        <v>58</v>
      </c>
      <c r="E168" t="s">
        <v>152</v>
      </c>
      <c r="F168" t="s">
        <v>153</v>
      </c>
      <c r="G168" t="s">
        <v>189</v>
      </c>
      <c r="H168" s="2">
        <v>0.125</v>
      </c>
      <c r="I168" t="s">
        <v>190</v>
      </c>
      <c r="J168" t="s">
        <v>109</v>
      </c>
      <c r="K168" t="s">
        <v>110</v>
      </c>
      <c r="O168" t="s">
        <v>111</v>
      </c>
      <c r="P168" t="s">
        <v>112</v>
      </c>
      <c r="Q168" t="s">
        <v>694</v>
      </c>
      <c r="R168" t="s">
        <v>695</v>
      </c>
      <c r="S168" s="1">
        <v>44927</v>
      </c>
      <c r="T168" s="1">
        <v>45710</v>
      </c>
      <c r="U168" t="s">
        <v>696</v>
      </c>
      <c r="V168" t="s">
        <v>114</v>
      </c>
      <c r="W168" t="s">
        <v>115</v>
      </c>
      <c r="X168" t="s">
        <v>116</v>
      </c>
      <c r="Y168" t="s">
        <v>117</v>
      </c>
      <c r="Z168" t="s">
        <v>118</v>
      </c>
      <c r="AA168" t="s">
        <v>130</v>
      </c>
      <c r="AB168" t="s">
        <v>111</v>
      </c>
      <c r="AC168" t="s">
        <v>131</v>
      </c>
      <c r="AE168" t="s">
        <v>122</v>
      </c>
      <c r="AF168" t="s">
        <v>132</v>
      </c>
      <c r="AG168" t="s">
        <v>133</v>
      </c>
      <c r="AH168" t="s">
        <v>134</v>
      </c>
      <c r="AI168" t="s">
        <v>135</v>
      </c>
      <c r="AJ168" t="s">
        <v>136</v>
      </c>
      <c r="AK168">
        <v>264</v>
      </c>
      <c r="AL168">
        <v>273</v>
      </c>
    </row>
    <row r="169" spans="1:38">
      <c r="A169">
        <v>733058</v>
      </c>
      <c r="B169" t="s">
        <v>53</v>
      </c>
      <c r="C169" t="s">
        <v>53</v>
      </c>
      <c r="D169" t="s">
        <v>58</v>
      </c>
      <c r="E169" t="s">
        <v>152</v>
      </c>
      <c r="F169" t="s">
        <v>153</v>
      </c>
      <c r="G169" t="s">
        <v>189</v>
      </c>
      <c r="H169">
        <v>31</v>
      </c>
      <c r="I169" t="s">
        <v>190</v>
      </c>
      <c r="J169" t="s">
        <v>109</v>
      </c>
      <c r="K169" t="s">
        <v>110</v>
      </c>
      <c r="O169" t="s">
        <v>111</v>
      </c>
      <c r="P169" t="s">
        <v>112</v>
      </c>
      <c r="Q169" t="s">
        <v>697</v>
      </c>
      <c r="R169" t="s">
        <v>698</v>
      </c>
      <c r="S169" s="1">
        <v>44927</v>
      </c>
      <c r="V169" t="s">
        <v>114</v>
      </c>
      <c r="W169" t="s">
        <v>115</v>
      </c>
      <c r="X169" t="s">
        <v>116</v>
      </c>
      <c r="Y169" t="s">
        <v>117</v>
      </c>
      <c r="Z169" t="s">
        <v>118</v>
      </c>
      <c r="AA169" t="s">
        <v>130</v>
      </c>
      <c r="AB169" t="s">
        <v>111</v>
      </c>
      <c r="AC169" t="s">
        <v>131</v>
      </c>
      <c r="AE169" t="s">
        <v>122</v>
      </c>
      <c r="AF169" t="s">
        <v>132</v>
      </c>
      <c r="AG169" t="s">
        <v>133</v>
      </c>
      <c r="AH169" t="s">
        <v>134</v>
      </c>
      <c r="AI169" t="s">
        <v>184</v>
      </c>
      <c r="AK169">
        <v>101</v>
      </c>
      <c r="AL169">
        <v>144</v>
      </c>
    </row>
    <row r="170" spans="1:38">
      <c r="A170">
        <v>733058</v>
      </c>
      <c r="B170" t="s">
        <v>53</v>
      </c>
      <c r="C170" t="s">
        <v>53</v>
      </c>
      <c r="D170" t="s">
        <v>58</v>
      </c>
      <c r="E170" t="s">
        <v>152</v>
      </c>
      <c r="F170" t="s">
        <v>153</v>
      </c>
      <c r="G170" t="s">
        <v>699</v>
      </c>
      <c r="H170">
        <v>8</v>
      </c>
      <c r="I170" t="s">
        <v>700</v>
      </c>
      <c r="J170" t="s">
        <v>109</v>
      </c>
      <c r="K170" t="s">
        <v>110</v>
      </c>
      <c r="O170" t="s">
        <v>111</v>
      </c>
      <c r="P170" t="s">
        <v>112</v>
      </c>
      <c r="Q170" t="s">
        <v>701</v>
      </c>
      <c r="R170" t="s">
        <v>702</v>
      </c>
      <c r="S170" s="1">
        <v>44927</v>
      </c>
      <c r="V170" t="s">
        <v>114</v>
      </c>
      <c r="W170" t="s">
        <v>115</v>
      </c>
      <c r="X170" t="s">
        <v>116</v>
      </c>
      <c r="Y170" t="s">
        <v>117</v>
      </c>
      <c r="Z170" t="s">
        <v>118</v>
      </c>
      <c r="AA170" t="s">
        <v>130</v>
      </c>
      <c r="AB170" t="s">
        <v>111</v>
      </c>
      <c r="AC170" t="s">
        <v>131</v>
      </c>
      <c r="AE170" t="s">
        <v>122</v>
      </c>
      <c r="AF170" t="s">
        <v>132</v>
      </c>
      <c r="AG170" t="s">
        <v>133</v>
      </c>
      <c r="AH170" t="s">
        <v>134</v>
      </c>
      <c r="AI170" t="s">
        <v>184</v>
      </c>
      <c r="AK170">
        <v>367</v>
      </c>
      <c r="AL170">
        <v>464</v>
      </c>
    </row>
    <row r="171" spans="1:38">
      <c r="A171">
        <v>733058</v>
      </c>
      <c r="B171" t="s">
        <v>53</v>
      </c>
      <c r="C171" t="s">
        <v>53</v>
      </c>
      <c r="D171" t="s">
        <v>60</v>
      </c>
      <c r="E171" t="s">
        <v>703</v>
      </c>
      <c r="F171" t="s">
        <v>704</v>
      </c>
      <c r="G171" t="s">
        <v>430</v>
      </c>
      <c r="H171">
        <v>27</v>
      </c>
      <c r="I171" t="s">
        <v>431</v>
      </c>
      <c r="J171" t="s">
        <v>109</v>
      </c>
      <c r="K171" t="s">
        <v>110</v>
      </c>
      <c r="O171" t="s">
        <v>111</v>
      </c>
      <c r="P171" t="s">
        <v>112</v>
      </c>
      <c r="Q171" t="s">
        <v>705</v>
      </c>
      <c r="R171" t="s">
        <v>706</v>
      </c>
      <c r="S171" s="1">
        <v>44927</v>
      </c>
      <c r="V171" t="s">
        <v>114</v>
      </c>
      <c r="W171" t="s">
        <v>115</v>
      </c>
      <c r="X171" t="s">
        <v>116</v>
      </c>
      <c r="Y171" t="s">
        <v>117</v>
      </c>
      <c r="Z171" t="s">
        <v>118</v>
      </c>
      <c r="AA171" t="s">
        <v>218</v>
      </c>
      <c r="AB171" t="s">
        <v>111</v>
      </c>
      <c r="AC171" t="s">
        <v>281</v>
      </c>
      <c r="AE171" t="s">
        <v>122</v>
      </c>
      <c r="AF171" t="s">
        <v>132</v>
      </c>
      <c r="AG171" t="s">
        <v>133</v>
      </c>
      <c r="AH171" t="s">
        <v>134</v>
      </c>
      <c r="AI171" t="s">
        <v>135</v>
      </c>
      <c r="AJ171" t="s">
        <v>136</v>
      </c>
      <c r="AK171">
        <v>5304</v>
      </c>
      <c r="AL171">
        <v>7340</v>
      </c>
    </row>
    <row r="172" spans="1:38">
      <c r="A172">
        <v>733058</v>
      </c>
      <c r="B172" t="s">
        <v>53</v>
      </c>
      <c r="C172" t="s">
        <v>53</v>
      </c>
      <c r="D172" t="s">
        <v>60</v>
      </c>
      <c r="E172" t="s">
        <v>703</v>
      </c>
      <c r="F172" t="s">
        <v>704</v>
      </c>
      <c r="G172" t="s">
        <v>189</v>
      </c>
      <c r="H172">
        <v>10</v>
      </c>
      <c r="I172" t="s">
        <v>190</v>
      </c>
      <c r="J172" t="s">
        <v>109</v>
      </c>
      <c r="K172" t="s">
        <v>110</v>
      </c>
      <c r="L172" t="s">
        <v>707</v>
      </c>
      <c r="O172" t="s">
        <v>111</v>
      </c>
      <c r="P172" t="s">
        <v>112</v>
      </c>
      <c r="Q172" t="s">
        <v>708</v>
      </c>
      <c r="R172" t="s">
        <v>709</v>
      </c>
      <c r="S172" s="1">
        <v>44927</v>
      </c>
      <c r="V172" t="s">
        <v>114</v>
      </c>
      <c r="W172" t="s">
        <v>115</v>
      </c>
      <c r="X172" t="s">
        <v>116</v>
      </c>
      <c r="Y172" t="s">
        <v>117</v>
      </c>
      <c r="Z172" t="s">
        <v>118</v>
      </c>
      <c r="AA172" t="s">
        <v>130</v>
      </c>
      <c r="AB172" t="s">
        <v>111</v>
      </c>
      <c r="AC172" t="s">
        <v>131</v>
      </c>
      <c r="AE172" t="s">
        <v>122</v>
      </c>
      <c r="AF172" t="s">
        <v>132</v>
      </c>
      <c r="AG172" t="s">
        <v>133</v>
      </c>
      <c r="AH172" t="s">
        <v>134</v>
      </c>
      <c r="AI172" t="s">
        <v>135</v>
      </c>
      <c r="AJ172" t="s">
        <v>136</v>
      </c>
      <c r="AK172">
        <v>537</v>
      </c>
      <c r="AL172">
        <v>674</v>
      </c>
    </row>
    <row r="173" spans="1:38">
      <c r="A173">
        <v>733058</v>
      </c>
      <c r="B173" t="s">
        <v>53</v>
      </c>
      <c r="C173" t="s">
        <v>53</v>
      </c>
      <c r="D173" t="s">
        <v>60</v>
      </c>
      <c r="E173" t="s">
        <v>703</v>
      </c>
      <c r="F173" t="s">
        <v>704</v>
      </c>
      <c r="G173" t="s">
        <v>430</v>
      </c>
      <c r="H173">
        <v>27</v>
      </c>
      <c r="I173" t="s">
        <v>431</v>
      </c>
      <c r="J173" t="s">
        <v>109</v>
      </c>
      <c r="K173" t="s">
        <v>110</v>
      </c>
      <c r="O173" t="s">
        <v>111</v>
      </c>
      <c r="P173" t="s">
        <v>112</v>
      </c>
      <c r="Q173" t="s">
        <v>710</v>
      </c>
      <c r="R173" t="s">
        <v>711</v>
      </c>
      <c r="S173" s="1">
        <v>44927</v>
      </c>
      <c r="V173" t="s">
        <v>114</v>
      </c>
      <c r="W173" t="s">
        <v>115</v>
      </c>
      <c r="X173" t="s">
        <v>116</v>
      </c>
      <c r="Y173" t="s">
        <v>117</v>
      </c>
      <c r="Z173" t="s">
        <v>118</v>
      </c>
      <c r="AA173" t="s">
        <v>130</v>
      </c>
      <c r="AB173" t="s">
        <v>111</v>
      </c>
      <c r="AC173" t="s">
        <v>131</v>
      </c>
      <c r="AE173" t="s">
        <v>122</v>
      </c>
      <c r="AF173" t="s">
        <v>132</v>
      </c>
      <c r="AG173" t="s">
        <v>133</v>
      </c>
      <c r="AH173" t="s">
        <v>134</v>
      </c>
      <c r="AI173" t="s">
        <v>135</v>
      </c>
      <c r="AJ173" t="s">
        <v>136</v>
      </c>
      <c r="AK173">
        <v>426</v>
      </c>
      <c r="AL173">
        <v>563</v>
      </c>
    </row>
    <row r="174" spans="1:38">
      <c r="A174">
        <v>733058</v>
      </c>
      <c r="B174" t="s">
        <v>53</v>
      </c>
      <c r="C174" t="s">
        <v>53</v>
      </c>
      <c r="D174" t="s">
        <v>57</v>
      </c>
      <c r="E174" t="s">
        <v>145</v>
      </c>
      <c r="F174" t="s">
        <v>146</v>
      </c>
      <c r="G174" t="s">
        <v>396</v>
      </c>
      <c r="H174" t="s">
        <v>148</v>
      </c>
      <c r="I174" t="s">
        <v>712</v>
      </c>
      <c r="J174" t="s">
        <v>109</v>
      </c>
      <c r="K174" t="s">
        <v>110</v>
      </c>
      <c r="O174" t="s">
        <v>111</v>
      </c>
      <c r="P174" t="s">
        <v>112</v>
      </c>
      <c r="Q174" t="s">
        <v>713</v>
      </c>
      <c r="R174" t="s">
        <v>714</v>
      </c>
      <c r="S174" s="1">
        <v>44927</v>
      </c>
      <c r="V174" t="s">
        <v>114</v>
      </c>
      <c r="W174" t="s">
        <v>115</v>
      </c>
      <c r="X174" t="s">
        <v>116</v>
      </c>
      <c r="Y174" t="s">
        <v>117</v>
      </c>
      <c r="Z174" t="s">
        <v>118</v>
      </c>
      <c r="AA174" t="s">
        <v>162</v>
      </c>
      <c r="AB174" t="s">
        <v>111</v>
      </c>
      <c r="AC174" t="s">
        <v>163</v>
      </c>
      <c r="AE174" t="s">
        <v>122</v>
      </c>
      <c r="AF174" t="s">
        <v>132</v>
      </c>
      <c r="AG174" t="s">
        <v>133</v>
      </c>
      <c r="AH174" t="s">
        <v>134</v>
      </c>
      <c r="AI174" t="s">
        <v>135</v>
      </c>
      <c r="AJ174" t="s">
        <v>136</v>
      </c>
      <c r="AK174">
        <v>773</v>
      </c>
      <c r="AL174">
        <v>4026</v>
      </c>
    </row>
    <row r="175" spans="1:38">
      <c r="A175">
        <v>733058</v>
      </c>
      <c r="B175" t="s">
        <v>53</v>
      </c>
      <c r="C175" t="s">
        <v>53</v>
      </c>
      <c r="D175" t="s">
        <v>58</v>
      </c>
      <c r="E175" t="s">
        <v>152</v>
      </c>
      <c r="F175" t="s">
        <v>153</v>
      </c>
      <c r="G175" t="s">
        <v>715</v>
      </c>
      <c r="H175">
        <v>2</v>
      </c>
      <c r="I175" t="s">
        <v>716</v>
      </c>
      <c r="J175" t="s">
        <v>109</v>
      </c>
      <c r="K175" t="s">
        <v>110</v>
      </c>
      <c r="O175" t="s">
        <v>111</v>
      </c>
      <c r="P175" t="s">
        <v>112</v>
      </c>
      <c r="Q175" t="s">
        <v>717</v>
      </c>
      <c r="R175" t="s">
        <v>718</v>
      </c>
      <c r="S175" s="1">
        <v>44927</v>
      </c>
      <c r="V175" t="s">
        <v>114</v>
      </c>
      <c r="W175" t="s">
        <v>115</v>
      </c>
      <c r="X175" t="s">
        <v>116</v>
      </c>
      <c r="Y175" t="s">
        <v>117</v>
      </c>
      <c r="Z175" t="s">
        <v>118</v>
      </c>
      <c r="AA175" t="s">
        <v>130</v>
      </c>
      <c r="AB175" t="s">
        <v>111</v>
      </c>
      <c r="AC175" t="s">
        <v>131</v>
      </c>
      <c r="AE175" t="s">
        <v>122</v>
      </c>
      <c r="AF175" t="s">
        <v>132</v>
      </c>
      <c r="AG175" t="s">
        <v>133</v>
      </c>
      <c r="AH175" t="s">
        <v>134</v>
      </c>
      <c r="AI175" t="s">
        <v>135</v>
      </c>
      <c r="AJ175" t="s">
        <v>136</v>
      </c>
      <c r="AK175">
        <v>124</v>
      </c>
      <c r="AL175">
        <v>125</v>
      </c>
    </row>
    <row r="176" spans="1:38">
      <c r="A176">
        <v>733058</v>
      </c>
      <c r="B176" t="s">
        <v>53</v>
      </c>
      <c r="C176" t="s">
        <v>53</v>
      </c>
      <c r="D176" t="s">
        <v>58</v>
      </c>
      <c r="E176" t="s">
        <v>152</v>
      </c>
      <c r="F176" t="s">
        <v>153</v>
      </c>
      <c r="G176" t="s">
        <v>204</v>
      </c>
      <c r="H176">
        <v>13</v>
      </c>
      <c r="I176" t="s">
        <v>205</v>
      </c>
      <c r="J176" t="s">
        <v>171</v>
      </c>
      <c r="K176" t="s">
        <v>110</v>
      </c>
      <c r="O176" t="s">
        <v>111</v>
      </c>
      <c r="P176" t="s">
        <v>112</v>
      </c>
      <c r="Q176" t="s">
        <v>719</v>
      </c>
      <c r="R176" t="s">
        <v>720</v>
      </c>
      <c r="S176" s="1">
        <v>44927</v>
      </c>
      <c r="V176" t="s">
        <v>114</v>
      </c>
      <c r="W176" t="s">
        <v>115</v>
      </c>
      <c r="X176" t="s">
        <v>116</v>
      </c>
      <c r="Y176" t="s">
        <v>117</v>
      </c>
      <c r="Z176" t="s">
        <v>118</v>
      </c>
      <c r="AA176" t="s">
        <v>130</v>
      </c>
      <c r="AB176" t="s">
        <v>111</v>
      </c>
      <c r="AC176" t="s">
        <v>131</v>
      </c>
      <c r="AE176" t="s">
        <v>122</v>
      </c>
      <c r="AF176" t="s">
        <v>132</v>
      </c>
      <c r="AG176" t="s">
        <v>133</v>
      </c>
      <c r="AH176" t="s">
        <v>134</v>
      </c>
      <c r="AI176" t="s">
        <v>135</v>
      </c>
      <c r="AJ176" t="s">
        <v>136</v>
      </c>
      <c r="AK176">
        <v>110</v>
      </c>
      <c r="AL176">
        <v>153</v>
      </c>
    </row>
    <row r="177" spans="1:38">
      <c r="A177">
        <v>733058</v>
      </c>
      <c r="B177" t="s">
        <v>53</v>
      </c>
      <c r="C177" t="s">
        <v>53</v>
      </c>
      <c r="D177" t="s">
        <v>58</v>
      </c>
      <c r="E177" t="s">
        <v>152</v>
      </c>
      <c r="F177" t="s">
        <v>153</v>
      </c>
      <c r="G177" t="s">
        <v>721</v>
      </c>
      <c r="H177">
        <v>1</v>
      </c>
      <c r="I177" t="s">
        <v>722</v>
      </c>
      <c r="J177" t="s">
        <v>171</v>
      </c>
      <c r="K177" t="s">
        <v>110</v>
      </c>
      <c r="O177" t="s">
        <v>111</v>
      </c>
      <c r="P177" t="s">
        <v>112</v>
      </c>
      <c r="Q177" t="s">
        <v>723</v>
      </c>
      <c r="R177" t="s">
        <v>724</v>
      </c>
      <c r="S177" s="1">
        <v>44927</v>
      </c>
      <c r="V177" t="s">
        <v>114</v>
      </c>
      <c r="W177" t="s">
        <v>115</v>
      </c>
      <c r="X177" t="s">
        <v>116</v>
      </c>
      <c r="Y177" t="s">
        <v>117</v>
      </c>
      <c r="Z177" t="s">
        <v>118</v>
      </c>
      <c r="AA177" t="s">
        <v>218</v>
      </c>
      <c r="AB177" t="s">
        <v>111</v>
      </c>
      <c r="AC177" t="s">
        <v>222</v>
      </c>
      <c r="AE177" t="s">
        <v>122</v>
      </c>
      <c r="AF177" t="s">
        <v>132</v>
      </c>
      <c r="AG177" t="s">
        <v>133</v>
      </c>
      <c r="AH177" t="s">
        <v>134</v>
      </c>
      <c r="AI177" t="s">
        <v>135</v>
      </c>
      <c r="AJ177" t="s">
        <v>136</v>
      </c>
      <c r="AK177">
        <v>97</v>
      </c>
      <c r="AL177">
        <v>141</v>
      </c>
    </row>
    <row r="178" spans="1:38">
      <c r="A178">
        <v>733058</v>
      </c>
      <c r="B178" t="s">
        <v>53</v>
      </c>
      <c r="C178" t="s">
        <v>53</v>
      </c>
      <c r="D178" t="s">
        <v>57</v>
      </c>
      <c r="E178" t="s">
        <v>145</v>
      </c>
      <c r="F178" t="s">
        <v>146</v>
      </c>
      <c r="G178" t="s">
        <v>725</v>
      </c>
      <c r="H178" t="s">
        <v>148</v>
      </c>
      <c r="I178" t="s">
        <v>726</v>
      </c>
      <c r="J178" t="s">
        <v>109</v>
      </c>
      <c r="K178" t="s">
        <v>110</v>
      </c>
      <c r="O178" t="s">
        <v>111</v>
      </c>
      <c r="P178" t="s">
        <v>112</v>
      </c>
      <c r="Q178" t="s">
        <v>727</v>
      </c>
      <c r="R178" t="s">
        <v>728</v>
      </c>
      <c r="S178" s="1">
        <v>44927</v>
      </c>
      <c r="V178" t="s">
        <v>114</v>
      </c>
      <c r="W178" t="s">
        <v>115</v>
      </c>
      <c r="X178" t="s">
        <v>116</v>
      </c>
      <c r="Y178" t="s">
        <v>117</v>
      </c>
      <c r="Z178" t="s">
        <v>118</v>
      </c>
      <c r="AA178" t="s">
        <v>162</v>
      </c>
      <c r="AB178" t="s">
        <v>111</v>
      </c>
      <c r="AC178" t="s">
        <v>163</v>
      </c>
      <c r="AE178" t="s">
        <v>122</v>
      </c>
      <c r="AF178" t="s">
        <v>132</v>
      </c>
      <c r="AG178" t="s">
        <v>133</v>
      </c>
      <c r="AH178" t="s">
        <v>134</v>
      </c>
      <c r="AI178" t="s">
        <v>135</v>
      </c>
      <c r="AJ178" t="s">
        <v>136</v>
      </c>
      <c r="AK178">
        <v>1975</v>
      </c>
      <c r="AL178">
        <v>11098</v>
      </c>
    </row>
    <row r="179" spans="1:38">
      <c r="A179">
        <v>733058</v>
      </c>
      <c r="B179" t="s">
        <v>53</v>
      </c>
      <c r="C179" t="s">
        <v>53</v>
      </c>
      <c r="D179" t="s">
        <v>57</v>
      </c>
      <c r="E179" t="s">
        <v>145</v>
      </c>
      <c r="F179" t="s">
        <v>146</v>
      </c>
      <c r="G179" t="s">
        <v>154</v>
      </c>
      <c r="H179" t="s">
        <v>148</v>
      </c>
      <c r="I179" t="s">
        <v>155</v>
      </c>
      <c r="J179" t="s">
        <v>109</v>
      </c>
      <c r="K179" t="s">
        <v>110</v>
      </c>
      <c r="O179" t="s">
        <v>111</v>
      </c>
      <c r="P179" t="s">
        <v>112</v>
      </c>
      <c r="Q179" t="s">
        <v>729</v>
      </c>
      <c r="R179" t="s">
        <v>730</v>
      </c>
      <c r="S179" s="1">
        <v>44927</v>
      </c>
      <c r="V179" t="s">
        <v>114</v>
      </c>
      <c r="W179" t="s">
        <v>115</v>
      </c>
      <c r="X179" t="s">
        <v>116</v>
      </c>
      <c r="Y179" t="s">
        <v>117</v>
      </c>
      <c r="Z179" t="s">
        <v>118</v>
      </c>
      <c r="AA179" t="s">
        <v>162</v>
      </c>
      <c r="AB179" t="s">
        <v>111</v>
      </c>
      <c r="AC179" t="s">
        <v>163</v>
      </c>
      <c r="AE179" t="s">
        <v>122</v>
      </c>
      <c r="AF179" t="s">
        <v>132</v>
      </c>
      <c r="AG179" t="s">
        <v>133</v>
      </c>
      <c r="AH179" t="s">
        <v>134</v>
      </c>
      <c r="AI179" t="s">
        <v>135</v>
      </c>
      <c r="AJ179" t="s">
        <v>136</v>
      </c>
      <c r="AK179">
        <v>329</v>
      </c>
      <c r="AL179">
        <v>1949</v>
      </c>
    </row>
    <row r="180" spans="1:38">
      <c r="A180">
        <v>733058</v>
      </c>
      <c r="B180" t="s">
        <v>53</v>
      </c>
      <c r="C180" t="s">
        <v>53</v>
      </c>
      <c r="D180" t="s">
        <v>58</v>
      </c>
      <c r="E180" t="s">
        <v>152</v>
      </c>
      <c r="F180" t="s">
        <v>153</v>
      </c>
      <c r="G180" t="s">
        <v>731</v>
      </c>
      <c r="H180">
        <v>2</v>
      </c>
      <c r="I180" t="s">
        <v>732</v>
      </c>
      <c r="J180" t="s">
        <v>109</v>
      </c>
      <c r="K180" t="s">
        <v>110</v>
      </c>
      <c r="O180" t="s">
        <v>111</v>
      </c>
      <c r="P180" t="s">
        <v>112</v>
      </c>
      <c r="Q180" t="s">
        <v>733</v>
      </c>
      <c r="R180" t="s">
        <v>734</v>
      </c>
      <c r="S180" s="1">
        <v>44927</v>
      </c>
      <c r="V180" t="s">
        <v>114</v>
      </c>
      <c r="W180" t="s">
        <v>115</v>
      </c>
      <c r="X180" t="s">
        <v>116</v>
      </c>
      <c r="Y180" t="s">
        <v>117</v>
      </c>
      <c r="Z180" t="s">
        <v>118</v>
      </c>
      <c r="AA180" t="s">
        <v>130</v>
      </c>
      <c r="AB180" t="s">
        <v>111</v>
      </c>
      <c r="AC180" t="s">
        <v>131</v>
      </c>
      <c r="AE180" t="s">
        <v>122</v>
      </c>
      <c r="AF180" t="s">
        <v>132</v>
      </c>
      <c r="AG180" t="s">
        <v>133</v>
      </c>
      <c r="AH180" t="s">
        <v>134</v>
      </c>
      <c r="AI180" t="s">
        <v>135</v>
      </c>
      <c r="AJ180" t="s">
        <v>136</v>
      </c>
      <c r="AK180">
        <v>99</v>
      </c>
      <c r="AL180">
        <v>114</v>
      </c>
    </row>
    <row r="181" spans="1:38">
      <c r="A181">
        <v>733058</v>
      </c>
      <c r="B181" t="s">
        <v>53</v>
      </c>
      <c r="C181" t="s">
        <v>53</v>
      </c>
      <c r="D181" t="s">
        <v>58</v>
      </c>
      <c r="E181" t="s">
        <v>152</v>
      </c>
      <c r="F181" t="s">
        <v>153</v>
      </c>
      <c r="G181" t="s">
        <v>690</v>
      </c>
      <c r="H181">
        <v>16</v>
      </c>
      <c r="I181" t="s">
        <v>691</v>
      </c>
      <c r="J181" t="s">
        <v>109</v>
      </c>
      <c r="K181" t="s">
        <v>110</v>
      </c>
      <c r="O181" t="s">
        <v>111</v>
      </c>
      <c r="P181" t="s">
        <v>112</v>
      </c>
      <c r="Q181" t="s">
        <v>735</v>
      </c>
      <c r="R181" t="s">
        <v>736</v>
      </c>
      <c r="S181" s="1">
        <v>44927</v>
      </c>
      <c r="V181" t="s">
        <v>114</v>
      </c>
      <c r="W181" t="s">
        <v>115</v>
      </c>
      <c r="X181" t="s">
        <v>116</v>
      </c>
      <c r="Y181" t="s">
        <v>117</v>
      </c>
      <c r="Z181" t="s">
        <v>118</v>
      </c>
      <c r="AA181" t="s">
        <v>130</v>
      </c>
      <c r="AB181" t="s">
        <v>111</v>
      </c>
      <c r="AC181" t="s">
        <v>131</v>
      </c>
      <c r="AE181" t="s">
        <v>122</v>
      </c>
      <c r="AF181" t="s">
        <v>132</v>
      </c>
      <c r="AG181" t="s">
        <v>133</v>
      </c>
      <c r="AH181" t="s">
        <v>134</v>
      </c>
      <c r="AI181" t="s">
        <v>135</v>
      </c>
      <c r="AJ181" t="s">
        <v>136</v>
      </c>
      <c r="AK181">
        <v>8</v>
      </c>
      <c r="AL181">
        <v>7</v>
      </c>
    </row>
    <row r="182" spans="1:38">
      <c r="A182">
        <v>733058</v>
      </c>
      <c r="B182" t="s">
        <v>53</v>
      </c>
      <c r="C182" t="s">
        <v>53</v>
      </c>
      <c r="D182" t="s">
        <v>57</v>
      </c>
      <c r="E182" t="s">
        <v>145</v>
      </c>
      <c r="F182" t="s">
        <v>146</v>
      </c>
      <c r="G182" t="s">
        <v>593</v>
      </c>
      <c r="H182" t="s">
        <v>148</v>
      </c>
      <c r="I182" t="s">
        <v>594</v>
      </c>
      <c r="J182" t="s">
        <v>166</v>
      </c>
      <c r="K182" t="s">
        <v>110</v>
      </c>
      <c r="O182" t="s">
        <v>111</v>
      </c>
      <c r="P182" t="s">
        <v>112</v>
      </c>
      <c r="Q182" t="s">
        <v>737</v>
      </c>
      <c r="R182" t="s">
        <v>738</v>
      </c>
      <c r="S182" s="1">
        <v>44927</v>
      </c>
      <c r="V182" t="s">
        <v>114</v>
      </c>
      <c r="W182" t="s">
        <v>115</v>
      </c>
      <c r="X182" t="s">
        <v>116</v>
      </c>
      <c r="Y182" t="s">
        <v>117</v>
      </c>
      <c r="Z182" t="s">
        <v>118</v>
      </c>
      <c r="AA182" t="s">
        <v>162</v>
      </c>
      <c r="AB182" t="s">
        <v>111</v>
      </c>
      <c r="AC182" t="s">
        <v>163</v>
      </c>
      <c r="AE182" t="s">
        <v>122</v>
      </c>
      <c r="AF182" t="s">
        <v>132</v>
      </c>
      <c r="AG182" t="s">
        <v>133</v>
      </c>
      <c r="AH182" t="s">
        <v>134</v>
      </c>
      <c r="AI182" t="s">
        <v>135</v>
      </c>
      <c r="AJ182" t="s">
        <v>136</v>
      </c>
      <c r="AK182">
        <v>2019</v>
      </c>
      <c r="AL182">
        <v>11946</v>
      </c>
    </row>
    <row r="183" spans="1:38">
      <c r="A183">
        <v>733058</v>
      </c>
      <c r="B183" t="s">
        <v>53</v>
      </c>
      <c r="C183" t="s">
        <v>53</v>
      </c>
      <c r="D183" t="s">
        <v>57</v>
      </c>
      <c r="E183" t="s">
        <v>145</v>
      </c>
      <c r="F183" t="s">
        <v>146</v>
      </c>
      <c r="G183" t="s">
        <v>539</v>
      </c>
      <c r="H183" t="s">
        <v>148</v>
      </c>
      <c r="I183" t="s">
        <v>540</v>
      </c>
      <c r="J183" t="s">
        <v>109</v>
      </c>
      <c r="K183" t="s">
        <v>110</v>
      </c>
      <c r="O183" t="s">
        <v>111</v>
      </c>
      <c r="P183" t="s">
        <v>112</v>
      </c>
      <c r="Q183" t="s">
        <v>739</v>
      </c>
      <c r="R183" t="s">
        <v>740</v>
      </c>
      <c r="S183" s="1">
        <v>44927</v>
      </c>
      <c r="V183" t="s">
        <v>114</v>
      </c>
      <c r="W183" t="s">
        <v>115</v>
      </c>
      <c r="X183" t="s">
        <v>116</v>
      </c>
      <c r="Y183" t="s">
        <v>117</v>
      </c>
      <c r="Z183" t="s">
        <v>118</v>
      </c>
      <c r="AA183" t="s">
        <v>162</v>
      </c>
      <c r="AB183" t="s">
        <v>111</v>
      </c>
      <c r="AC183" t="s">
        <v>163</v>
      </c>
      <c r="AE183" t="s">
        <v>122</v>
      </c>
      <c r="AF183" t="s">
        <v>132</v>
      </c>
      <c r="AG183" t="s">
        <v>133</v>
      </c>
      <c r="AH183" t="s">
        <v>134</v>
      </c>
      <c r="AI183" t="s">
        <v>135</v>
      </c>
      <c r="AJ183" t="s">
        <v>136</v>
      </c>
      <c r="AK183">
        <v>530</v>
      </c>
      <c r="AL183">
        <v>3295</v>
      </c>
    </row>
    <row r="184" spans="1:38">
      <c r="A184">
        <v>733058</v>
      </c>
      <c r="B184" t="s">
        <v>53</v>
      </c>
      <c r="C184" t="s">
        <v>53</v>
      </c>
      <c r="D184" t="s">
        <v>58</v>
      </c>
      <c r="E184" t="s">
        <v>152</v>
      </c>
      <c r="F184" t="s">
        <v>153</v>
      </c>
      <c r="G184" t="s">
        <v>336</v>
      </c>
      <c r="H184">
        <v>115</v>
      </c>
      <c r="I184" t="s">
        <v>337</v>
      </c>
      <c r="J184" t="s">
        <v>109</v>
      </c>
      <c r="K184" t="s">
        <v>110</v>
      </c>
      <c r="O184" t="s">
        <v>111</v>
      </c>
      <c r="P184" t="s">
        <v>112</v>
      </c>
      <c r="Q184" t="s">
        <v>741</v>
      </c>
      <c r="R184" t="s">
        <v>742</v>
      </c>
      <c r="S184" s="1">
        <v>44927</v>
      </c>
      <c r="V184" t="s">
        <v>114</v>
      </c>
      <c r="W184" t="s">
        <v>115</v>
      </c>
      <c r="X184" t="s">
        <v>116</v>
      </c>
      <c r="Y184" t="s">
        <v>117</v>
      </c>
      <c r="Z184" t="s">
        <v>118</v>
      </c>
      <c r="AA184" t="s">
        <v>130</v>
      </c>
      <c r="AB184" t="s">
        <v>111</v>
      </c>
      <c r="AC184" t="s">
        <v>131</v>
      </c>
      <c r="AE184" t="s">
        <v>122</v>
      </c>
      <c r="AF184" t="s">
        <v>132</v>
      </c>
      <c r="AG184" t="s">
        <v>133</v>
      </c>
      <c r="AH184" t="s">
        <v>134</v>
      </c>
      <c r="AI184" t="s">
        <v>135</v>
      </c>
      <c r="AJ184" t="s">
        <v>136</v>
      </c>
      <c r="AK184">
        <v>1759</v>
      </c>
      <c r="AL184">
        <v>2231</v>
      </c>
    </row>
    <row r="185" spans="1:38">
      <c r="A185">
        <v>733058</v>
      </c>
      <c r="B185" t="s">
        <v>53</v>
      </c>
      <c r="C185" t="s">
        <v>53</v>
      </c>
      <c r="D185" t="s">
        <v>58</v>
      </c>
      <c r="E185" t="s">
        <v>152</v>
      </c>
      <c r="F185" t="s">
        <v>153</v>
      </c>
      <c r="G185" t="s">
        <v>743</v>
      </c>
      <c r="H185">
        <v>2</v>
      </c>
      <c r="I185" t="s">
        <v>744</v>
      </c>
      <c r="J185" t="s">
        <v>109</v>
      </c>
      <c r="K185" t="s">
        <v>110</v>
      </c>
      <c r="O185" t="s">
        <v>111</v>
      </c>
      <c r="P185" t="s">
        <v>112</v>
      </c>
      <c r="Q185" t="s">
        <v>745</v>
      </c>
      <c r="R185" t="s">
        <v>746</v>
      </c>
      <c r="S185" s="1">
        <v>44927</v>
      </c>
      <c r="V185" t="s">
        <v>114</v>
      </c>
      <c r="W185" t="s">
        <v>115</v>
      </c>
      <c r="X185" t="s">
        <v>116</v>
      </c>
      <c r="Y185" t="s">
        <v>117</v>
      </c>
      <c r="Z185" t="s">
        <v>118</v>
      </c>
      <c r="AA185" t="s">
        <v>130</v>
      </c>
      <c r="AB185" t="s">
        <v>111</v>
      </c>
      <c r="AC185" t="s">
        <v>131</v>
      </c>
      <c r="AE185" t="s">
        <v>122</v>
      </c>
      <c r="AF185" t="s">
        <v>132</v>
      </c>
      <c r="AG185" t="s">
        <v>133</v>
      </c>
      <c r="AH185" t="s">
        <v>134</v>
      </c>
      <c r="AI185" t="s">
        <v>135</v>
      </c>
      <c r="AJ185" t="s">
        <v>136</v>
      </c>
      <c r="AK185">
        <v>69</v>
      </c>
      <c r="AL185">
        <v>91</v>
      </c>
    </row>
    <row r="186" spans="1:38">
      <c r="A186">
        <v>733058</v>
      </c>
      <c r="B186" t="s">
        <v>53</v>
      </c>
      <c r="C186" t="s">
        <v>53</v>
      </c>
      <c r="D186" t="s">
        <v>58</v>
      </c>
      <c r="E186" t="s">
        <v>152</v>
      </c>
      <c r="F186" t="s">
        <v>153</v>
      </c>
      <c r="G186" t="s">
        <v>164</v>
      </c>
      <c r="H186">
        <v>15</v>
      </c>
      <c r="I186" t="s">
        <v>165</v>
      </c>
      <c r="J186" t="s">
        <v>166</v>
      </c>
      <c r="K186" t="s">
        <v>110</v>
      </c>
      <c r="O186" t="s">
        <v>111</v>
      </c>
      <c r="P186" t="s">
        <v>112</v>
      </c>
      <c r="Q186" t="s">
        <v>747</v>
      </c>
      <c r="R186" t="s">
        <v>748</v>
      </c>
      <c r="S186" s="1">
        <v>44927</v>
      </c>
      <c r="V186" t="s">
        <v>114</v>
      </c>
      <c r="W186" t="s">
        <v>115</v>
      </c>
      <c r="X186" t="s">
        <v>116</v>
      </c>
      <c r="Y186" t="s">
        <v>117</v>
      </c>
      <c r="Z186" t="s">
        <v>118</v>
      </c>
      <c r="AA186" t="s">
        <v>130</v>
      </c>
      <c r="AB186" t="s">
        <v>111</v>
      </c>
      <c r="AC186" t="s">
        <v>131</v>
      </c>
      <c r="AE186" t="s">
        <v>122</v>
      </c>
      <c r="AF186" t="s">
        <v>132</v>
      </c>
      <c r="AG186" t="s">
        <v>133</v>
      </c>
      <c r="AH186" t="s">
        <v>134</v>
      </c>
      <c r="AI186" t="s">
        <v>135</v>
      </c>
      <c r="AJ186" t="s">
        <v>136</v>
      </c>
      <c r="AK186">
        <v>265</v>
      </c>
      <c r="AL186">
        <v>362</v>
      </c>
    </row>
    <row r="187" spans="1:38">
      <c r="A187">
        <v>733058</v>
      </c>
      <c r="B187" t="s">
        <v>53</v>
      </c>
      <c r="C187" t="s">
        <v>53</v>
      </c>
      <c r="D187" t="s">
        <v>57</v>
      </c>
      <c r="E187" t="s">
        <v>145</v>
      </c>
      <c r="F187" t="s">
        <v>146</v>
      </c>
      <c r="G187" t="s">
        <v>543</v>
      </c>
      <c r="H187" t="s">
        <v>148</v>
      </c>
      <c r="I187" t="s">
        <v>749</v>
      </c>
      <c r="J187" t="s">
        <v>109</v>
      </c>
      <c r="K187" t="s">
        <v>110</v>
      </c>
      <c r="O187" t="s">
        <v>111</v>
      </c>
      <c r="P187" t="s">
        <v>112</v>
      </c>
      <c r="Q187" t="s">
        <v>750</v>
      </c>
      <c r="R187" t="s">
        <v>751</v>
      </c>
      <c r="S187" s="1">
        <v>44927</v>
      </c>
      <c r="V187" t="s">
        <v>114</v>
      </c>
      <c r="W187" t="s">
        <v>115</v>
      </c>
      <c r="X187" t="s">
        <v>116</v>
      </c>
      <c r="Y187" t="s">
        <v>117</v>
      </c>
      <c r="Z187" t="s">
        <v>118</v>
      </c>
      <c r="AA187" t="s">
        <v>162</v>
      </c>
      <c r="AB187" t="s">
        <v>111</v>
      </c>
      <c r="AC187" t="s">
        <v>163</v>
      </c>
      <c r="AE187" t="s">
        <v>122</v>
      </c>
      <c r="AF187" t="s">
        <v>132</v>
      </c>
      <c r="AG187" t="s">
        <v>133</v>
      </c>
      <c r="AH187" t="s">
        <v>134</v>
      </c>
      <c r="AI187" t="s">
        <v>184</v>
      </c>
      <c r="AK187">
        <v>950</v>
      </c>
      <c r="AL187">
        <v>6258</v>
      </c>
    </row>
    <row r="188" spans="1:38">
      <c r="A188">
        <v>733058</v>
      </c>
      <c r="B188" t="s">
        <v>53</v>
      </c>
      <c r="C188" t="s">
        <v>53</v>
      </c>
      <c r="D188" t="s">
        <v>57</v>
      </c>
      <c r="E188" t="s">
        <v>145</v>
      </c>
      <c r="F188" t="s">
        <v>146</v>
      </c>
      <c r="G188" t="s">
        <v>361</v>
      </c>
      <c r="H188" t="s">
        <v>148</v>
      </c>
      <c r="I188" t="s">
        <v>362</v>
      </c>
      <c r="J188" t="s">
        <v>171</v>
      </c>
      <c r="K188" t="s">
        <v>110</v>
      </c>
      <c r="O188" t="s">
        <v>111</v>
      </c>
      <c r="P188" t="s">
        <v>112</v>
      </c>
      <c r="Q188" t="s">
        <v>752</v>
      </c>
      <c r="R188" t="s">
        <v>753</v>
      </c>
      <c r="S188" s="1">
        <v>44927</v>
      </c>
      <c r="V188" t="s">
        <v>114</v>
      </c>
      <c r="W188" t="s">
        <v>115</v>
      </c>
      <c r="X188" t="s">
        <v>116</v>
      </c>
      <c r="Y188" t="s">
        <v>117</v>
      </c>
      <c r="Z188" t="s">
        <v>118</v>
      </c>
      <c r="AA188" t="s">
        <v>162</v>
      </c>
      <c r="AB188" t="s">
        <v>111</v>
      </c>
      <c r="AC188" t="s">
        <v>163</v>
      </c>
      <c r="AE188" t="s">
        <v>122</v>
      </c>
      <c r="AF188" t="s">
        <v>132</v>
      </c>
      <c r="AG188" t="s">
        <v>133</v>
      </c>
      <c r="AH188" t="s">
        <v>134</v>
      </c>
      <c r="AI188" t="s">
        <v>135</v>
      </c>
      <c r="AJ188" t="s">
        <v>136</v>
      </c>
      <c r="AK188">
        <v>133</v>
      </c>
      <c r="AL188">
        <v>749</v>
      </c>
    </row>
    <row r="189" spans="1:38">
      <c r="A189">
        <v>733058</v>
      </c>
      <c r="B189" t="s">
        <v>53</v>
      </c>
      <c r="C189" t="s">
        <v>53</v>
      </c>
      <c r="D189" t="s">
        <v>57</v>
      </c>
      <c r="E189" t="s">
        <v>145</v>
      </c>
      <c r="F189" t="s">
        <v>146</v>
      </c>
      <c r="G189" t="s">
        <v>189</v>
      </c>
      <c r="H189" t="s">
        <v>148</v>
      </c>
      <c r="I189" t="s">
        <v>190</v>
      </c>
      <c r="J189" t="s">
        <v>109</v>
      </c>
      <c r="K189" t="s">
        <v>110</v>
      </c>
      <c r="O189" t="s">
        <v>111</v>
      </c>
      <c r="P189" t="s">
        <v>112</v>
      </c>
      <c r="Q189" t="s">
        <v>754</v>
      </c>
      <c r="R189" t="s">
        <v>755</v>
      </c>
      <c r="S189" s="1">
        <v>44927</v>
      </c>
      <c r="V189" t="s">
        <v>114</v>
      </c>
      <c r="W189" t="s">
        <v>115</v>
      </c>
      <c r="X189" t="s">
        <v>116</v>
      </c>
      <c r="Y189" t="s">
        <v>117</v>
      </c>
      <c r="Z189" t="s">
        <v>118</v>
      </c>
      <c r="AA189" t="s">
        <v>162</v>
      </c>
      <c r="AB189" t="s">
        <v>111</v>
      </c>
      <c r="AC189" t="s">
        <v>163</v>
      </c>
      <c r="AE189" t="s">
        <v>122</v>
      </c>
      <c r="AF189" t="s">
        <v>132</v>
      </c>
      <c r="AG189" t="s">
        <v>133</v>
      </c>
      <c r="AH189" t="s">
        <v>134</v>
      </c>
      <c r="AI189" t="s">
        <v>135</v>
      </c>
      <c r="AJ189" t="s">
        <v>136</v>
      </c>
      <c r="AK189">
        <v>582</v>
      </c>
      <c r="AL189">
        <v>2642</v>
      </c>
    </row>
    <row r="190" spans="1:38">
      <c r="A190">
        <v>733058</v>
      </c>
      <c r="B190" t="s">
        <v>53</v>
      </c>
      <c r="C190" t="s">
        <v>53</v>
      </c>
      <c r="D190" t="s">
        <v>57</v>
      </c>
      <c r="E190" t="s">
        <v>145</v>
      </c>
      <c r="F190" t="s">
        <v>146</v>
      </c>
      <c r="G190" t="s">
        <v>756</v>
      </c>
      <c r="H190" t="s">
        <v>148</v>
      </c>
      <c r="I190" t="s">
        <v>757</v>
      </c>
      <c r="J190" t="s">
        <v>166</v>
      </c>
      <c r="K190" t="s">
        <v>110</v>
      </c>
      <c r="O190" t="s">
        <v>111</v>
      </c>
      <c r="P190" t="s">
        <v>112</v>
      </c>
      <c r="Q190" t="s">
        <v>758</v>
      </c>
      <c r="R190" t="s">
        <v>759</v>
      </c>
      <c r="S190" s="1">
        <v>44927</v>
      </c>
      <c r="V190" t="s">
        <v>114</v>
      </c>
      <c r="W190" t="s">
        <v>115</v>
      </c>
      <c r="X190" t="s">
        <v>116</v>
      </c>
      <c r="Y190" t="s">
        <v>117</v>
      </c>
      <c r="Z190" t="s">
        <v>118</v>
      </c>
      <c r="AA190" t="s">
        <v>162</v>
      </c>
      <c r="AB190" t="s">
        <v>111</v>
      </c>
      <c r="AC190" t="s">
        <v>163</v>
      </c>
      <c r="AE190" t="s">
        <v>122</v>
      </c>
      <c r="AF190" t="s">
        <v>132</v>
      </c>
      <c r="AG190" t="s">
        <v>133</v>
      </c>
      <c r="AH190" t="s">
        <v>134</v>
      </c>
      <c r="AI190" t="s">
        <v>135</v>
      </c>
      <c r="AJ190" t="s">
        <v>136</v>
      </c>
      <c r="AK190">
        <v>1112</v>
      </c>
      <c r="AL190">
        <v>5739</v>
      </c>
    </row>
    <row r="191" spans="1:38">
      <c r="A191">
        <v>733058</v>
      </c>
      <c r="B191" t="s">
        <v>53</v>
      </c>
      <c r="C191" t="s">
        <v>53</v>
      </c>
      <c r="D191" t="s">
        <v>58</v>
      </c>
      <c r="E191" t="s">
        <v>152</v>
      </c>
      <c r="F191" t="s">
        <v>153</v>
      </c>
      <c r="G191" t="s">
        <v>361</v>
      </c>
      <c r="H191">
        <v>11</v>
      </c>
      <c r="I191" t="s">
        <v>362</v>
      </c>
      <c r="J191" t="s">
        <v>171</v>
      </c>
      <c r="K191" t="s">
        <v>110</v>
      </c>
      <c r="O191" t="s">
        <v>111</v>
      </c>
      <c r="P191" t="s">
        <v>112</v>
      </c>
      <c r="Q191" t="s">
        <v>760</v>
      </c>
      <c r="R191" t="s">
        <v>761</v>
      </c>
      <c r="S191" s="1">
        <v>44927</v>
      </c>
      <c r="V191" t="s">
        <v>114</v>
      </c>
      <c r="W191" t="s">
        <v>115</v>
      </c>
      <c r="X191" t="s">
        <v>116</v>
      </c>
      <c r="Y191" t="s">
        <v>117</v>
      </c>
      <c r="Z191" t="s">
        <v>118</v>
      </c>
      <c r="AA191" t="s">
        <v>130</v>
      </c>
      <c r="AB191" t="s">
        <v>111</v>
      </c>
      <c r="AC191" t="s">
        <v>131</v>
      </c>
      <c r="AE191" t="s">
        <v>122</v>
      </c>
      <c r="AF191" t="s">
        <v>132</v>
      </c>
      <c r="AG191" t="s">
        <v>133</v>
      </c>
      <c r="AH191" t="s">
        <v>134</v>
      </c>
      <c r="AI191" t="s">
        <v>135</v>
      </c>
      <c r="AJ191" t="s">
        <v>136</v>
      </c>
      <c r="AK191">
        <v>912</v>
      </c>
      <c r="AL191">
        <v>936</v>
      </c>
    </row>
    <row r="192" spans="1:38">
      <c r="A192">
        <v>733058</v>
      </c>
      <c r="B192" t="s">
        <v>53</v>
      </c>
      <c r="C192" t="s">
        <v>53</v>
      </c>
      <c r="D192" t="s">
        <v>57</v>
      </c>
      <c r="E192" t="s">
        <v>145</v>
      </c>
      <c r="F192" t="s">
        <v>146</v>
      </c>
      <c r="G192" t="s">
        <v>762</v>
      </c>
      <c r="H192" t="s">
        <v>148</v>
      </c>
      <c r="I192" t="s">
        <v>763</v>
      </c>
      <c r="J192" t="s">
        <v>109</v>
      </c>
      <c r="K192" t="s">
        <v>110</v>
      </c>
      <c r="O192" t="s">
        <v>111</v>
      </c>
      <c r="P192" t="s">
        <v>112</v>
      </c>
      <c r="Q192" t="s">
        <v>764</v>
      </c>
      <c r="R192" t="s">
        <v>765</v>
      </c>
      <c r="S192" s="1">
        <v>44927</v>
      </c>
      <c r="V192" t="s">
        <v>114</v>
      </c>
      <c r="W192" t="s">
        <v>115</v>
      </c>
      <c r="X192" t="s">
        <v>116</v>
      </c>
      <c r="Y192" t="s">
        <v>117</v>
      </c>
      <c r="Z192" t="s">
        <v>118</v>
      </c>
      <c r="AA192" t="s">
        <v>162</v>
      </c>
      <c r="AB192" t="s">
        <v>111</v>
      </c>
      <c r="AC192" t="s">
        <v>163</v>
      </c>
      <c r="AE192" t="s">
        <v>122</v>
      </c>
      <c r="AF192" t="s">
        <v>132</v>
      </c>
      <c r="AG192" t="s">
        <v>133</v>
      </c>
      <c r="AH192" t="s">
        <v>134</v>
      </c>
      <c r="AI192" t="s">
        <v>184</v>
      </c>
      <c r="AK192">
        <v>873</v>
      </c>
      <c r="AL192">
        <v>4515</v>
      </c>
    </row>
    <row r="193" spans="1:38">
      <c r="A193">
        <v>733058</v>
      </c>
      <c r="B193" t="s">
        <v>53</v>
      </c>
      <c r="C193" t="s">
        <v>53</v>
      </c>
      <c r="D193" t="s">
        <v>57</v>
      </c>
      <c r="E193" t="s">
        <v>145</v>
      </c>
      <c r="F193" t="s">
        <v>146</v>
      </c>
      <c r="G193" t="s">
        <v>766</v>
      </c>
      <c r="H193" t="s">
        <v>148</v>
      </c>
      <c r="I193" t="s">
        <v>767</v>
      </c>
      <c r="J193" t="s">
        <v>109</v>
      </c>
      <c r="K193" t="s">
        <v>110</v>
      </c>
      <c r="O193" t="s">
        <v>111</v>
      </c>
      <c r="P193" t="s">
        <v>112</v>
      </c>
      <c r="Q193" t="s">
        <v>768</v>
      </c>
      <c r="R193" t="s">
        <v>769</v>
      </c>
      <c r="S193" s="1">
        <v>44927</v>
      </c>
      <c r="V193" t="s">
        <v>114</v>
      </c>
      <c r="W193" t="s">
        <v>115</v>
      </c>
      <c r="X193" t="s">
        <v>116</v>
      </c>
      <c r="Y193" t="s">
        <v>117</v>
      </c>
      <c r="Z193" t="s">
        <v>118</v>
      </c>
      <c r="AA193" t="s">
        <v>162</v>
      </c>
      <c r="AB193" t="s">
        <v>111</v>
      </c>
      <c r="AC193" t="s">
        <v>163</v>
      </c>
      <c r="AE193" t="s">
        <v>122</v>
      </c>
      <c r="AF193" t="s">
        <v>132</v>
      </c>
      <c r="AG193" t="s">
        <v>133</v>
      </c>
      <c r="AH193" t="s">
        <v>134</v>
      </c>
      <c r="AI193" t="s">
        <v>135</v>
      </c>
      <c r="AJ193" t="s">
        <v>136</v>
      </c>
      <c r="AK193">
        <v>1763</v>
      </c>
      <c r="AL193">
        <v>10589</v>
      </c>
    </row>
    <row r="194" spans="1:38">
      <c r="A194">
        <v>733058</v>
      </c>
      <c r="B194" t="s">
        <v>53</v>
      </c>
      <c r="C194" t="s">
        <v>53</v>
      </c>
      <c r="D194" t="s">
        <v>58</v>
      </c>
      <c r="E194" t="s">
        <v>152</v>
      </c>
      <c r="F194" t="s">
        <v>153</v>
      </c>
      <c r="G194" t="s">
        <v>197</v>
      </c>
      <c r="H194">
        <v>1</v>
      </c>
      <c r="I194" t="s">
        <v>770</v>
      </c>
      <c r="J194" t="s">
        <v>171</v>
      </c>
      <c r="K194" t="s">
        <v>110</v>
      </c>
      <c r="O194" t="s">
        <v>111</v>
      </c>
      <c r="P194" t="s">
        <v>112</v>
      </c>
      <c r="Q194" t="s">
        <v>771</v>
      </c>
      <c r="R194" t="s">
        <v>772</v>
      </c>
      <c r="S194" s="1">
        <v>44927</v>
      </c>
      <c r="V194" t="s">
        <v>114</v>
      </c>
      <c r="W194" t="s">
        <v>115</v>
      </c>
      <c r="X194" t="s">
        <v>116</v>
      </c>
      <c r="Y194" t="s">
        <v>117</v>
      </c>
      <c r="Z194" t="s">
        <v>118</v>
      </c>
      <c r="AA194" t="s">
        <v>130</v>
      </c>
      <c r="AB194" t="s">
        <v>111</v>
      </c>
      <c r="AC194" t="s">
        <v>131</v>
      </c>
      <c r="AE194" t="s">
        <v>122</v>
      </c>
      <c r="AF194" t="s">
        <v>132</v>
      </c>
      <c r="AG194" t="s">
        <v>133</v>
      </c>
      <c r="AH194" t="s">
        <v>134</v>
      </c>
      <c r="AI194" t="s">
        <v>135</v>
      </c>
      <c r="AJ194" t="s">
        <v>136</v>
      </c>
      <c r="AK194">
        <v>43</v>
      </c>
      <c r="AL194">
        <v>40</v>
      </c>
    </row>
    <row r="195" spans="1:38">
      <c r="A195">
        <v>733058</v>
      </c>
      <c r="B195" t="s">
        <v>53</v>
      </c>
      <c r="C195" t="s">
        <v>53</v>
      </c>
      <c r="D195" t="s">
        <v>57</v>
      </c>
      <c r="E195" t="s">
        <v>145</v>
      </c>
      <c r="F195" t="s">
        <v>146</v>
      </c>
      <c r="G195" t="s">
        <v>611</v>
      </c>
      <c r="H195">
        <v>25</v>
      </c>
      <c r="I195" t="s">
        <v>612</v>
      </c>
      <c r="J195" t="s">
        <v>166</v>
      </c>
      <c r="K195" t="s">
        <v>110</v>
      </c>
      <c r="O195" t="s">
        <v>111</v>
      </c>
      <c r="P195" t="s">
        <v>112</v>
      </c>
      <c r="Q195" t="s">
        <v>773</v>
      </c>
      <c r="R195" t="s">
        <v>774</v>
      </c>
      <c r="S195" s="1">
        <v>44927</v>
      </c>
      <c r="V195" t="s">
        <v>114</v>
      </c>
      <c r="W195" t="s">
        <v>115</v>
      </c>
      <c r="X195" t="s">
        <v>116</v>
      </c>
      <c r="Y195" t="s">
        <v>117</v>
      </c>
      <c r="Z195" t="s">
        <v>118</v>
      </c>
      <c r="AA195" t="s">
        <v>162</v>
      </c>
      <c r="AB195" t="s">
        <v>111</v>
      </c>
      <c r="AC195" t="s">
        <v>163</v>
      </c>
      <c r="AE195" t="s">
        <v>122</v>
      </c>
      <c r="AF195" t="s">
        <v>132</v>
      </c>
      <c r="AG195" t="s">
        <v>133</v>
      </c>
      <c r="AH195" t="s">
        <v>134</v>
      </c>
      <c r="AI195" t="s">
        <v>135</v>
      </c>
      <c r="AJ195" t="s">
        <v>136</v>
      </c>
      <c r="AK195">
        <v>51</v>
      </c>
      <c r="AL195">
        <v>268</v>
      </c>
    </row>
    <row r="196" spans="1:38">
      <c r="A196">
        <v>733058</v>
      </c>
      <c r="B196" t="s">
        <v>53</v>
      </c>
      <c r="C196" t="s">
        <v>53</v>
      </c>
      <c r="D196" t="s">
        <v>58</v>
      </c>
      <c r="E196" t="s">
        <v>152</v>
      </c>
      <c r="F196" t="s">
        <v>153</v>
      </c>
      <c r="G196" t="s">
        <v>396</v>
      </c>
      <c r="H196">
        <v>21</v>
      </c>
      <c r="I196" t="s">
        <v>775</v>
      </c>
      <c r="J196" t="s">
        <v>109</v>
      </c>
      <c r="K196" t="s">
        <v>110</v>
      </c>
      <c r="O196" t="s">
        <v>111</v>
      </c>
      <c r="P196" t="s">
        <v>112</v>
      </c>
      <c r="Q196" t="s">
        <v>153</v>
      </c>
      <c r="R196" t="s">
        <v>113</v>
      </c>
      <c r="S196" s="1">
        <v>44927</v>
      </c>
      <c r="V196" t="s">
        <v>114</v>
      </c>
      <c r="W196" t="s">
        <v>115</v>
      </c>
      <c r="X196" t="s">
        <v>116</v>
      </c>
      <c r="Y196" t="s">
        <v>117</v>
      </c>
      <c r="Z196" t="s">
        <v>776</v>
      </c>
      <c r="AA196" t="s">
        <v>30</v>
      </c>
      <c r="AB196" t="s">
        <v>111</v>
      </c>
      <c r="AD196">
        <v>110</v>
      </c>
      <c r="AE196" t="s">
        <v>777</v>
      </c>
      <c r="AF196" t="s">
        <v>778</v>
      </c>
      <c r="AK196">
        <v>2002</v>
      </c>
      <c r="AL196">
        <v>1659</v>
      </c>
    </row>
    <row r="197" spans="1:38">
      <c r="A197">
        <v>733058</v>
      </c>
      <c r="B197" t="s">
        <v>53</v>
      </c>
      <c r="C197" t="s">
        <v>53</v>
      </c>
      <c r="D197" t="s">
        <v>58</v>
      </c>
      <c r="E197" t="s">
        <v>152</v>
      </c>
      <c r="F197" t="s">
        <v>153</v>
      </c>
      <c r="G197" t="s">
        <v>290</v>
      </c>
      <c r="H197">
        <v>55</v>
      </c>
      <c r="I197" t="s">
        <v>327</v>
      </c>
      <c r="J197" t="s">
        <v>166</v>
      </c>
      <c r="K197" t="s">
        <v>110</v>
      </c>
      <c r="O197" t="s">
        <v>111</v>
      </c>
      <c r="P197" t="s">
        <v>112</v>
      </c>
      <c r="Q197" t="s">
        <v>779</v>
      </c>
      <c r="R197" t="s">
        <v>780</v>
      </c>
      <c r="S197" s="1">
        <v>44927</v>
      </c>
      <c r="V197" t="s">
        <v>114</v>
      </c>
      <c r="W197" t="s">
        <v>115</v>
      </c>
      <c r="X197" t="s">
        <v>116</v>
      </c>
      <c r="Y197" t="s">
        <v>117</v>
      </c>
      <c r="Z197" t="s">
        <v>118</v>
      </c>
      <c r="AA197" t="s">
        <v>130</v>
      </c>
      <c r="AB197" t="s">
        <v>111</v>
      </c>
      <c r="AC197" t="s">
        <v>131</v>
      </c>
      <c r="AE197" t="s">
        <v>122</v>
      </c>
      <c r="AF197" t="s">
        <v>132</v>
      </c>
      <c r="AG197" t="s">
        <v>133</v>
      </c>
      <c r="AH197" t="s">
        <v>134</v>
      </c>
      <c r="AI197" t="s">
        <v>135</v>
      </c>
      <c r="AJ197" t="s">
        <v>136</v>
      </c>
      <c r="AK197">
        <v>78</v>
      </c>
      <c r="AL197">
        <v>102</v>
      </c>
    </row>
    <row r="198" spans="1:38">
      <c r="A198">
        <v>733058</v>
      </c>
      <c r="B198" t="s">
        <v>53</v>
      </c>
      <c r="C198" t="s">
        <v>53</v>
      </c>
      <c r="D198" t="s">
        <v>58</v>
      </c>
      <c r="E198" t="s">
        <v>152</v>
      </c>
      <c r="F198" t="s">
        <v>153</v>
      </c>
      <c r="G198" t="s">
        <v>579</v>
      </c>
      <c r="H198">
        <v>112</v>
      </c>
      <c r="I198" t="s">
        <v>580</v>
      </c>
      <c r="J198" t="s">
        <v>166</v>
      </c>
      <c r="K198" t="s">
        <v>110</v>
      </c>
      <c r="O198" t="s">
        <v>111</v>
      </c>
      <c r="P198" t="s">
        <v>112</v>
      </c>
      <c r="Q198" t="s">
        <v>581</v>
      </c>
      <c r="R198" t="s">
        <v>582</v>
      </c>
      <c r="S198" s="1">
        <v>44927</v>
      </c>
      <c r="T198" s="1">
        <v>45314</v>
      </c>
      <c r="U198" t="s">
        <v>781</v>
      </c>
      <c r="V198" t="s">
        <v>114</v>
      </c>
      <c r="W198" t="s">
        <v>115</v>
      </c>
      <c r="X198" t="s">
        <v>116</v>
      </c>
      <c r="Y198" t="s">
        <v>117</v>
      </c>
      <c r="Z198" t="s">
        <v>118</v>
      </c>
      <c r="AA198" t="s">
        <v>218</v>
      </c>
      <c r="AB198" t="s">
        <v>111</v>
      </c>
      <c r="AC198" t="s">
        <v>281</v>
      </c>
      <c r="AE198" t="s">
        <v>122</v>
      </c>
      <c r="AF198" t="s">
        <v>132</v>
      </c>
      <c r="AG198" t="s">
        <v>133</v>
      </c>
      <c r="AH198" t="s">
        <v>134</v>
      </c>
      <c r="AI198" t="s">
        <v>135</v>
      </c>
      <c r="AJ198" t="s">
        <v>136</v>
      </c>
      <c r="AK198">
        <v>5245</v>
      </c>
      <c r="AL198">
        <v>7679</v>
      </c>
    </row>
    <row r="199" spans="1:38">
      <c r="A199">
        <v>733058</v>
      </c>
      <c r="B199" t="s">
        <v>53</v>
      </c>
      <c r="C199" t="s">
        <v>53</v>
      </c>
      <c r="D199" t="s">
        <v>58</v>
      </c>
      <c r="E199" t="s">
        <v>152</v>
      </c>
      <c r="F199" t="s">
        <v>153</v>
      </c>
      <c r="G199" t="s">
        <v>629</v>
      </c>
      <c r="H199">
        <v>35</v>
      </c>
      <c r="I199" t="s">
        <v>782</v>
      </c>
      <c r="J199" t="s">
        <v>166</v>
      </c>
      <c r="K199" t="s">
        <v>110</v>
      </c>
      <c r="O199" t="s">
        <v>111</v>
      </c>
      <c r="P199" t="s">
        <v>112</v>
      </c>
      <c r="Q199" t="s">
        <v>783</v>
      </c>
      <c r="R199" t="s">
        <v>784</v>
      </c>
      <c r="S199" s="1">
        <v>44927</v>
      </c>
      <c r="T199" s="1">
        <v>45620</v>
      </c>
      <c r="U199" t="s">
        <v>781</v>
      </c>
      <c r="V199" t="s">
        <v>114</v>
      </c>
      <c r="W199" t="s">
        <v>115</v>
      </c>
      <c r="X199" t="s">
        <v>116</v>
      </c>
      <c r="Y199" t="s">
        <v>117</v>
      </c>
      <c r="Z199" t="s">
        <v>118</v>
      </c>
      <c r="AA199" t="s">
        <v>130</v>
      </c>
      <c r="AB199" t="s">
        <v>111</v>
      </c>
      <c r="AC199" t="s">
        <v>131</v>
      </c>
      <c r="AE199" t="s">
        <v>122</v>
      </c>
      <c r="AF199" t="s">
        <v>132</v>
      </c>
      <c r="AG199" t="s">
        <v>133</v>
      </c>
      <c r="AH199" t="s">
        <v>134</v>
      </c>
      <c r="AI199" t="s">
        <v>135</v>
      </c>
      <c r="AJ199" t="s">
        <v>136</v>
      </c>
      <c r="AK199">
        <v>129</v>
      </c>
      <c r="AL199">
        <v>168</v>
      </c>
    </row>
    <row r="200" spans="1:38">
      <c r="A200">
        <v>733058</v>
      </c>
      <c r="B200" t="s">
        <v>53</v>
      </c>
      <c r="C200" t="s">
        <v>53</v>
      </c>
      <c r="D200" t="s">
        <v>58</v>
      </c>
      <c r="E200" t="s">
        <v>152</v>
      </c>
      <c r="F200" t="s">
        <v>153</v>
      </c>
      <c r="G200" t="s">
        <v>785</v>
      </c>
      <c r="H200">
        <v>6</v>
      </c>
      <c r="I200" t="s">
        <v>786</v>
      </c>
      <c r="J200" t="s">
        <v>166</v>
      </c>
      <c r="K200" t="s">
        <v>110</v>
      </c>
      <c r="O200" t="s">
        <v>111</v>
      </c>
      <c r="P200" t="s">
        <v>112</v>
      </c>
      <c r="Q200" t="s">
        <v>787</v>
      </c>
      <c r="R200" t="s">
        <v>788</v>
      </c>
      <c r="S200" s="1">
        <v>44927</v>
      </c>
      <c r="V200" t="s">
        <v>114</v>
      </c>
      <c r="W200" t="s">
        <v>115</v>
      </c>
      <c r="X200" t="s">
        <v>116</v>
      </c>
      <c r="Y200" t="s">
        <v>117</v>
      </c>
      <c r="Z200" t="s">
        <v>118</v>
      </c>
      <c r="AA200" t="s">
        <v>218</v>
      </c>
      <c r="AB200" t="s">
        <v>111</v>
      </c>
      <c r="AC200" t="s">
        <v>281</v>
      </c>
      <c r="AE200" t="s">
        <v>122</v>
      </c>
      <c r="AF200" t="s">
        <v>132</v>
      </c>
      <c r="AG200" t="s">
        <v>133</v>
      </c>
      <c r="AH200" t="s">
        <v>134</v>
      </c>
      <c r="AI200" t="s">
        <v>135</v>
      </c>
      <c r="AJ200" t="s">
        <v>136</v>
      </c>
      <c r="AK200">
        <v>659</v>
      </c>
      <c r="AL200">
        <v>776</v>
      </c>
    </row>
    <row r="201" spans="1:38">
      <c r="A201">
        <v>733058</v>
      </c>
      <c r="B201" t="s">
        <v>53</v>
      </c>
      <c r="C201" t="s">
        <v>53</v>
      </c>
      <c r="D201" t="s">
        <v>58</v>
      </c>
      <c r="E201" t="s">
        <v>152</v>
      </c>
      <c r="F201" t="s">
        <v>153</v>
      </c>
      <c r="G201" t="s">
        <v>789</v>
      </c>
      <c r="H201">
        <v>1</v>
      </c>
      <c r="I201" t="s">
        <v>790</v>
      </c>
      <c r="J201" t="s">
        <v>166</v>
      </c>
      <c r="K201" t="s">
        <v>110</v>
      </c>
      <c r="O201" t="s">
        <v>111</v>
      </c>
      <c r="P201" t="s">
        <v>112</v>
      </c>
      <c r="Q201" t="s">
        <v>791</v>
      </c>
      <c r="R201" t="s">
        <v>792</v>
      </c>
      <c r="S201" s="1">
        <v>44927</v>
      </c>
      <c r="T201" s="1">
        <v>45352</v>
      </c>
      <c r="U201" t="s">
        <v>174</v>
      </c>
      <c r="V201" t="s">
        <v>114</v>
      </c>
      <c r="W201" t="s">
        <v>115</v>
      </c>
      <c r="X201" t="s">
        <v>116</v>
      </c>
      <c r="Y201" t="s">
        <v>117</v>
      </c>
      <c r="Z201" t="s">
        <v>118</v>
      </c>
      <c r="AA201" t="s">
        <v>130</v>
      </c>
      <c r="AB201" t="s">
        <v>111</v>
      </c>
      <c r="AC201" t="s">
        <v>131</v>
      </c>
      <c r="AE201" t="s">
        <v>122</v>
      </c>
      <c r="AF201" t="s">
        <v>132</v>
      </c>
      <c r="AG201" t="s">
        <v>133</v>
      </c>
      <c r="AH201" t="s">
        <v>134</v>
      </c>
      <c r="AI201" t="s">
        <v>135</v>
      </c>
      <c r="AJ201" t="s">
        <v>136</v>
      </c>
      <c r="AK201">
        <v>203</v>
      </c>
      <c r="AL201">
        <v>262</v>
      </c>
    </row>
    <row r="202" spans="1:38">
      <c r="A202">
        <v>733058</v>
      </c>
      <c r="B202" t="s">
        <v>53</v>
      </c>
      <c r="C202" t="s">
        <v>53</v>
      </c>
      <c r="D202" t="s">
        <v>58</v>
      </c>
      <c r="E202" t="s">
        <v>152</v>
      </c>
      <c r="F202" t="s">
        <v>153</v>
      </c>
      <c r="G202" t="s">
        <v>789</v>
      </c>
      <c r="H202">
        <v>1</v>
      </c>
      <c r="I202" t="s">
        <v>790</v>
      </c>
      <c r="J202" t="s">
        <v>166</v>
      </c>
      <c r="K202" t="s">
        <v>110</v>
      </c>
      <c r="O202" t="s">
        <v>111</v>
      </c>
      <c r="P202" t="s">
        <v>112</v>
      </c>
      <c r="Q202" t="s">
        <v>791</v>
      </c>
      <c r="R202" t="s">
        <v>792</v>
      </c>
      <c r="S202" s="1">
        <v>45455</v>
      </c>
      <c r="V202" t="s">
        <v>114</v>
      </c>
      <c r="W202" t="s">
        <v>115</v>
      </c>
      <c r="X202" t="s">
        <v>116</v>
      </c>
      <c r="Y202" t="s">
        <v>117</v>
      </c>
      <c r="Z202" t="s">
        <v>118</v>
      </c>
      <c r="AA202" t="s">
        <v>130</v>
      </c>
      <c r="AB202" t="s">
        <v>111</v>
      </c>
      <c r="AC202" t="s">
        <v>131</v>
      </c>
      <c r="AE202" t="s">
        <v>122</v>
      </c>
      <c r="AF202" t="s">
        <v>132</v>
      </c>
      <c r="AG202" t="s">
        <v>133</v>
      </c>
      <c r="AH202" t="s">
        <v>134</v>
      </c>
      <c r="AI202" t="s">
        <v>135</v>
      </c>
      <c r="AJ202" t="s">
        <v>136</v>
      </c>
      <c r="AK202">
        <v>306</v>
      </c>
      <c r="AL202">
        <v>364</v>
      </c>
    </row>
    <row r="203" spans="1:38">
      <c r="A203">
        <v>733058</v>
      </c>
      <c r="B203" t="s">
        <v>53</v>
      </c>
      <c r="C203" t="s">
        <v>53</v>
      </c>
      <c r="D203" t="s">
        <v>58</v>
      </c>
      <c r="E203" t="s">
        <v>152</v>
      </c>
      <c r="F203" t="s">
        <v>153</v>
      </c>
      <c r="G203" t="s">
        <v>271</v>
      </c>
      <c r="H203">
        <v>60</v>
      </c>
      <c r="I203" t="s">
        <v>272</v>
      </c>
      <c r="J203" t="s">
        <v>166</v>
      </c>
      <c r="K203" t="s">
        <v>110</v>
      </c>
      <c r="O203" t="s">
        <v>111</v>
      </c>
      <c r="P203" t="s">
        <v>112</v>
      </c>
      <c r="Q203" t="s">
        <v>793</v>
      </c>
      <c r="R203" t="s">
        <v>794</v>
      </c>
      <c r="S203" s="1">
        <v>44927</v>
      </c>
      <c r="V203" t="s">
        <v>114</v>
      </c>
      <c r="W203" t="s">
        <v>115</v>
      </c>
      <c r="X203" t="s">
        <v>116</v>
      </c>
      <c r="Y203" t="s">
        <v>117</v>
      </c>
      <c r="Z203" t="s">
        <v>118</v>
      </c>
      <c r="AA203" t="s">
        <v>130</v>
      </c>
      <c r="AB203" t="s">
        <v>111</v>
      </c>
      <c r="AC203" t="s">
        <v>131</v>
      </c>
      <c r="AE203" t="s">
        <v>122</v>
      </c>
      <c r="AF203" t="s">
        <v>132</v>
      </c>
      <c r="AG203" t="s">
        <v>133</v>
      </c>
      <c r="AH203" t="s">
        <v>134</v>
      </c>
      <c r="AI203" t="s">
        <v>135</v>
      </c>
      <c r="AJ203" t="s">
        <v>136</v>
      </c>
      <c r="AK203">
        <v>1209</v>
      </c>
      <c r="AL203">
        <v>1243</v>
      </c>
    </row>
    <row r="204" spans="1:38">
      <c r="A204">
        <v>733058</v>
      </c>
      <c r="B204" t="s">
        <v>53</v>
      </c>
      <c r="C204" t="s">
        <v>53</v>
      </c>
      <c r="D204" t="s">
        <v>58</v>
      </c>
      <c r="E204" t="s">
        <v>152</v>
      </c>
      <c r="F204" t="s">
        <v>153</v>
      </c>
      <c r="G204" t="s">
        <v>508</v>
      </c>
      <c r="H204">
        <v>8</v>
      </c>
      <c r="I204" t="s">
        <v>509</v>
      </c>
      <c r="J204" t="s">
        <v>171</v>
      </c>
      <c r="K204" t="s">
        <v>110</v>
      </c>
      <c r="O204" t="s">
        <v>111</v>
      </c>
      <c r="P204" t="s">
        <v>112</v>
      </c>
      <c r="Q204" t="s">
        <v>795</v>
      </c>
      <c r="R204" t="s">
        <v>796</v>
      </c>
      <c r="S204" s="1">
        <v>44927</v>
      </c>
      <c r="V204" t="s">
        <v>114</v>
      </c>
      <c r="W204" t="s">
        <v>115</v>
      </c>
      <c r="X204" t="s">
        <v>116</v>
      </c>
      <c r="Y204" t="s">
        <v>117</v>
      </c>
      <c r="Z204" t="s">
        <v>118</v>
      </c>
      <c r="AA204" t="s">
        <v>130</v>
      </c>
      <c r="AB204" t="s">
        <v>111</v>
      </c>
      <c r="AC204" t="s">
        <v>131</v>
      </c>
      <c r="AE204" t="s">
        <v>122</v>
      </c>
      <c r="AF204" t="s">
        <v>132</v>
      </c>
      <c r="AG204" t="s">
        <v>133</v>
      </c>
      <c r="AH204" t="s">
        <v>134</v>
      </c>
      <c r="AI204" t="s">
        <v>135</v>
      </c>
      <c r="AJ204" t="s">
        <v>136</v>
      </c>
      <c r="AK204">
        <v>546</v>
      </c>
      <c r="AL204">
        <v>382</v>
      </c>
    </row>
    <row r="205" spans="1:38">
      <c r="A205">
        <v>733058</v>
      </c>
      <c r="B205" t="s">
        <v>53</v>
      </c>
      <c r="C205" t="s">
        <v>53</v>
      </c>
      <c r="D205" t="s">
        <v>58</v>
      </c>
      <c r="E205" t="s">
        <v>152</v>
      </c>
      <c r="F205" t="s">
        <v>153</v>
      </c>
      <c r="G205" t="s">
        <v>212</v>
      </c>
      <c r="H205">
        <v>2</v>
      </c>
      <c r="I205" t="s">
        <v>213</v>
      </c>
      <c r="J205" t="s">
        <v>166</v>
      </c>
      <c r="K205" t="s">
        <v>110</v>
      </c>
      <c r="O205" t="s">
        <v>111</v>
      </c>
      <c r="P205" t="s">
        <v>112</v>
      </c>
      <c r="Q205" t="s">
        <v>797</v>
      </c>
      <c r="R205" t="s">
        <v>798</v>
      </c>
      <c r="S205" s="1">
        <v>44927</v>
      </c>
      <c r="V205" t="s">
        <v>114</v>
      </c>
      <c r="W205" t="s">
        <v>115</v>
      </c>
      <c r="X205" t="s">
        <v>116</v>
      </c>
      <c r="Y205" t="s">
        <v>117</v>
      </c>
      <c r="Z205" t="s">
        <v>118</v>
      </c>
      <c r="AA205" t="s">
        <v>130</v>
      </c>
      <c r="AB205" t="s">
        <v>111</v>
      </c>
      <c r="AC205" t="s">
        <v>131</v>
      </c>
      <c r="AE205" t="s">
        <v>122</v>
      </c>
      <c r="AF205" t="s">
        <v>132</v>
      </c>
      <c r="AG205" t="s">
        <v>133</v>
      </c>
      <c r="AH205" t="s">
        <v>134</v>
      </c>
      <c r="AI205" t="s">
        <v>135</v>
      </c>
      <c r="AJ205" t="s">
        <v>136</v>
      </c>
      <c r="AK205">
        <v>78</v>
      </c>
      <c r="AL205">
        <v>111</v>
      </c>
    </row>
    <row r="206" spans="1:38">
      <c r="A206">
        <v>733058</v>
      </c>
      <c r="B206" t="s">
        <v>53</v>
      </c>
      <c r="C206" t="s">
        <v>53</v>
      </c>
      <c r="D206" t="s">
        <v>58</v>
      </c>
      <c r="E206" t="s">
        <v>152</v>
      </c>
      <c r="F206" t="s">
        <v>153</v>
      </c>
      <c r="G206" t="s">
        <v>374</v>
      </c>
      <c r="H206">
        <v>107</v>
      </c>
      <c r="I206" t="s">
        <v>665</v>
      </c>
      <c r="J206" t="s">
        <v>166</v>
      </c>
      <c r="K206" t="s">
        <v>110</v>
      </c>
      <c r="O206" t="s">
        <v>111</v>
      </c>
      <c r="P206" t="s">
        <v>112</v>
      </c>
      <c r="Q206" t="s">
        <v>799</v>
      </c>
      <c r="R206" t="s">
        <v>800</v>
      </c>
      <c r="S206" s="1">
        <v>44927</v>
      </c>
      <c r="V206" t="s">
        <v>114</v>
      </c>
      <c r="W206" t="s">
        <v>115</v>
      </c>
      <c r="X206" t="s">
        <v>116</v>
      </c>
      <c r="Y206" t="s">
        <v>117</v>
      </c>
      <c r="Z206" t="s">
        <v>118</v>
      </c>
      <c r="AA206" t="s">
        <v>130</v>
      </c>
      <c r="AB206" t="s">
        <v>111</v>
      </c>
      <c r="AC206" t="s">
        <v>131</v>
      </c>
      <c r="AE206" t="s">
        <v>122</v>
      </c>
      <c r="AF206" t="s">
        <v>132</v>
      </c>
      <c r="AG206" t="s">
        <v>133</v>
      </c>
      <c r="AH206" t="s">
        <v>134</v>
      </c>
      <c r="AI206" t="s">
        <v>135</v>
      </c>
      <c r="AJ206" t="s">
        <v>136</v>
      </c>
      <c r="AK206">
        <v>456</v>
      </c>
      <c r="AL206">
        <v>527</v>
      </c>
    </row>
    <row r="207" spans="1:38">
      <c r="A207">
        <v>733058</v>
      </c>
      <c r="B207" t="s">
        <v>53</v>
      </c>
      <c r="C207" t="s">
        <v>53</v>
      </c>
      <c r="D207" t="s">
        <v>58</v>
      </c>
      <c r="E207" t="s">
        <v>152</v>
      </c>
      <c r="F207" t="s">
        <v>153</v>
      </c>
      <c r="G207" t="s">
        <v>382</v>
      </c>
      <c r="H207">
        <v>1</v>
      </c>
      <c r="I207" t="s">
        <v>383</v>
      </c>
      <c r="J207" t="s">
        <v>166</v>
      </c>
      <c r="K207" t="s">
        <v>110</v>
      </c>
      <c r="O207" t="s">
        <v>111</v>
      </c>
      <c r="P207" t="s">
        <v>112</v>
      </c>
      <c r="Q207" t="s">
        <v>801</v>
      </c>
      <c r="R207" t="s">
        <v>802</v>
      </c>
      <c r="S207" s="1">
        <v>44927</v>
      </c>
      <c r="V207" t="s">
        <v>114</v>
      </c>
      <c r="W207" t="s">
        <v>115</v>
      </c>
      <c r="X207" t="s">
        <v>116</v>
      </c>
      <c r="Y207" t="s">
        <v>117</v>
      </c>
      <c r="Z207" t="s">
        <v>118</v>
      </c>
      <c r="AA207" t="s">
        <v>130</v>
      </c>
      <c r="AB207" t="s">
        <v>111</v>
      </c>
      <c r="AC207" t="s">
        <v>131</v>
      </c>
      <c r="AE207" t="s">
        <v>122</v>
      </c>
      <c r="AF207" t="s">
        <v>132</v>
      </c>
      <c r="AG207" t="s">
        <v>133</v>
      </c>
      <c r="AH207" t="s">
        <v>134</v>
      </c>
      <c r="AI207" t="s">
        <v>135</v>
      </c>
      <c r="AJ207" t="s">
        <v>136</v>
      </c>
      <c r="AK207">
        <v>22</v>
      </c>
      <c r="AL207">
        <v>34</v>
      </c>
    </row>
    <row r="208" spans="1:38">
      <c r="A208">
        <v>733058</v>
      </c>
      <c r="B208" t="s">
        <v>53</v>
      </c>
      <c r="C208" t="s">
        <v>53</v>
      </c>
      <c r="D208" t="s">
        <v>58</v>
      </c>
      <c r="E208" t="s">
        <v>152</v>
      </c>
      <c r="F208" t="s">
        <v>153</v>
      </c>
      <c r="G208" t="s">
        <v>204</v>
      </c>
      <c r="H208">
        <v>5</v>
      </c>
      <c r="I208" t="s">
        <v>205</v>
      </c>
      <c r="J208" t="s">
        <v>171</v>
      </c>
      <c r="K208" t="s">
        <v>110</v>
      </c>
      <c r="O208" t="s">
        <v>111</v>
      </c>
      <c r="P208" t="s">
        <v>112</v>
      </c>
      <c r="Q208" t="s">
        <v>803</v>
      </c>
      <c r="R208" t="s">
        <v>804</v>
      </c>
      <c r="S208" s="1">
        <v>44927</v>
      </c>
      <c r="V208" t="s">
        <v>114</v>
      </c>
      <c r="W208" t="s">
        <v>115</v>
      </c>
      <c r="X208" t="s">
        <v>116</v>
      </c>
      <c r="Y208" t="s">
        <v>117</v>
      </c>
      <c r="Z208" t="s">
        <v>118</v>
      </c>
      <c r="AA208" t="s">
        <v>130</v>
      </c>
      <c r="AB208" t="s">
        <v>111</v>
      </c>
      <c r="AC208" t="s">
        <v>131</v>
      </c>
      <c r="AE208" t="s">
        <v>122</v>
      </c>
      <c r="AF208" t="s">
        <v>132</v>
      </c>
      <c r="AG208" t="s">
        <v>133</v>
      </c>
      <c r="AH208" t="s">
        <v>134</v>
      </c>
      <c r="AI208" t="s">
        <v>135</v>
      </c>
      <c r="AJ208" t="s">
        <v>136</v>
      </c>
      <c r="AK208">
        <v>397</v>
      </c>
      <c r="AL208">
        <v>590</v>
      </c>
    </row>
    <row r="209" spans="1:38">
      <c r="A209">
        <v>733058</v>
      </c>
      <c r="B209" t="s">
        <v>53</v>
      </c>
      <c r="C209" t="s">
        <v>53</v>
      </c>
      <c r="D209" t="s">
        <v>60</v>
      </c>
      <c r="E209" t="s">
        <v>703</v>
      </c>
      <c r="F209" t="s">
        <v>704</v>
      </c>
      <c r="G209" t="s">
        <v>290</v>
      </c>
      <c r="H209" t="s">
        <v>805</v>
      </c>
      <c r="I209" t="s">
        <v>576</v>
      </c>
      <c r="J209" t="s">
        <v>166</v>
      </c>
      <c r="K209" t="s">
        <v>110</v>
      </c>
      <c r="O209" t="s">
        <v>111</v>
      </c>
      <c r="P209" t="s">
        <v>112</v>
      </c>
      <c r="Q209" t="s">
        <v>704</v>
      </c>
      <c r="R209" t="s">
        <v>113</v>
      </c>
      <c r="S209" s="1">
        <v>44927</v>
      </c>
      <c r="V209" t="s">
        <v>114</v>
      </c>
      <c r="W209" t="s">
        <v>115</v>
      </c>
      <c r="X209" t="s">
        <v>116</v>
      </c>
      <c r="Y209" t="s">
        <v>117</v>
      </c>
      <c r="Z209" t="s">
        <v>118</v>
      </c>
      <c r="AA209" t="s">
        <v>130</v>
      </c>
      <c r="AB209" t="s">
        <v>111</v>
      </c>
      <c r="AC209" t="s">
        <v>806</v>
      </c>
      <c r="AE209" t="s">
        <v>122</v>
      </c>
      <c r="AF209" t="s">
        <v>123</v>
      </c>
      <c r="AK209">
        <v>1200</v>
      </c>
      <c r="AL209">
        <v>1800</v>
      </c>
    </row>
    <row r="210" spans="1:38">
      <c r="A210">
        <v>733058</v>
      </c>
      <c r="B210" t="s">
        <v>53</v>
      </c>
      <c r="C210" t="s">
        <v>53</v>
      </c>
      <c r="D210" t="s">
        <v>58</v>
      </c>
      <c r="E210" t="s">
        <v>152</v>
      </c>
      <c r="F210" t="s">
        <v>153</v>
      </c>
      <c r="G210" t="s">
        <v>180</v>
      </c>
      <c r="H210">
        <v>13</v>
      </c>
      <c r="I210" t="s">
        <v>807</v>
      </c>
      <c r="J210" t="s">
        <v>109</v>
      </c>
      <c r="K210" t="s">
        <v>110</v>
      </c>
      <c r="O210" t="s">
        <v>111</v>
      </c>
      <c r="P210" t="s">
        <v>112</v>
      </c>
      <c r="Q210" t="s">
        <v>808</v>
      </c>
      <c r="R210" t="s">
        <v>809</v>
      </c>
      <c r="S210" s="1">
        <v>44927</v>
      </c>
      <c r="V210" t="s">
        <v>114</v>
      </c>
      <c r="W210" t="s">
        <v>115</v>
      </c>
      <c r="X210" t="s">
        <v>116</v>
      </c>
      <c r="Y210" t="s">
        <v>117</v>
      </c>
      <c r="Z210" t="s">
        <v>118</v>
      </c>
      <c r="AA210" t="s">
        <v>218</v>
      </c>
      <c r="AB210" t="s">
        <v>111</v>
      </c>
      <c r="AC210" t="s">
        <v>501</v>
      </c>
      <c r="AE210" t="s">
        <v>122</v>
      </c>
      <c r="AF210" t="s">
        <v>132</v>
      </c>
      <c r="AG210" t="s">
        <v>133</v>
      </c>
      <c r="AH210" t="s">
        <v>134</v>
      </c>
      <c r="AI210" t="s">
        <v>135</v>
      </c>
      <c r="AJ210" t="s">
        <v>136</v>
      </c>
      <c r="AK210">
        <v>4898</v>
      </c>
      <c r="AL210">
        <v>6773</v>
      </c>
    </row>
    <row r="211" spans="1:38">
      <c r="A211">
        <v>733058</v>
      </c>
      <c r="B211" t="s">
        <v>53</v>
      </c>
      <c r="C211" t="s">
        <v>53</v>
      </c>
      <c r="D211" t="s">
        <v>58</v>
      </c>
      <c r="E211" t="s">
        <v>152</v>
      </c>
      <c r="F211" t="s">
        <v>153</v>
      </c>
      <c r="G211" t="s">
        <v>147</v>
      </c>
      <c r="H211">
        <v>13</v>
      </c>
      <c r="I211" t="s">
        <v>534</v>
      </c>
      <c r="J211" t="s">
        <v>109</v>
      </c>
      <c r="K211" t="s">
        <v>110</v>
      </c>
      <c r="O211" t="s">
        <v>111</v>
      </c>
      <c r="P211" t="s">
        <v>112</v>
      </c>
      <c r="Q211" t="s">
        <v>810</v>
      </c>
      <c r="R211" t="s">
        <v>811</v>
      </c>
      <c r="S211" s="1">
        <v>44927</v>
      </c>
      <c r="V211" t="s">
        <v>114</v>
      </c>
      <c r="W211" t="s">
        <v>115</v>
      </c>
      <c r="X211" t="s">
        <v>116</v>
      </c>
      <c r="Y211" t="s">
        <v>117</v>
      </c>
      <c r="Z211" t="s">
        <v>118</v>
      </c>
      <c r="AA211" t="s">
        <v>130</v>
      </c>
      <c r="AB211" t="s">
        <v>111</v>
      </c>
      <c r="AC211" t="s">
        <v>131</v>
      </c>
      <c r="AE211" t="s">
        <v>122</v>
      </c>
      <c r="AF211" t="s">
        <v>132</v>
      </c>
      <c r="AG211" t="s">
        <v>133</v>
      </c>
      <c r="AH211" t="s">
        <v>134</v>
      </c>
      <c r="AI211" t="s">
        <v>135</v>
      </c>
      <c r="AJ211" t="s">
        <v>136</v>
      </c>
      <c r="AK211">
        <v>172</v>
      </c>
      <c r="AL211">
        <v>236</v>
      </c>
    </row>
    <row r="212" spans="1:38">
      <c r="A212">
        <v>733058</v>
      </c>
      <c r="B212" t="s">
        <v>53</v>
      </c>
      <c r="C212" t="s">
        <v>53</v>
      </c>
      <c r="D212" t="s">
        <v>58</v>
      </c>
      <c r="E212" t="s">
        <v>152</v>
      </c>
      <c r="F212" t="s">
        <v>153</v>
      </c>
      <c r="G212" t="s">
        <v>812</v>
      </c>
      <c r="H212">
        <v>4</v>
      </c>
      <c r="I212" t="s">
        <v>813</v>
      </c>
      <c r="J212" t="s">
        <v>109</v>
      </c>
      <c r="K212" t="s">
        <v>110</v>
      </c>
      <c r="O212" t="s">
        <v>111</v>
      </c>
      <c r="P212" t="s">
        <v>112</v>
      </c>
      <c r="Q212" t="s">
        <v>814</v>
      </c>
      <c r="R212" t="s">
        <v>815</v>
      </c>
      <c r="S212" s="1">
        <v>44927</v>
      </c>
      <c r="V212" t="s">
        <v>114</v>
      </c>
      <c r="W212" t="s">
        <v>115</v>
      </c>
      <c r="X212" t="s">
        <v>116</v>
      </c>
      <c r="Y212" t="s">
        <v>117</v>
      </c>
      <c r="Z212" t="s">
        <v>118</v>
      </c>
      <c r="AA212" t="s">
        <v>130</v>
      </c>
      <c r="AB212" t="s">
        <v>111</v>
      </c>
      <c r="AC212" t="s">
        <v>131</v>
      </c>
      <c r="AE212" t="s">
        <v>122</v>
      </c>
      <c r="AF212" t="s">
        <v>132</v>
      </c>
      <c r="AG212" t="s">
        <v>133</v>
      </c>
      <c r="AH212" t="s">
        <v>134</v>
      </c>
      <c r="AI212" t="s">
        <v>135</v>
      </c>
      <c r="AJ212" t="s">
        <v>136</v>
      </c>
      <c r="AK212">
        <v>500</v>
      </c>
      <c r="AL212">
        <v>556</v>
      </c>
    </row>
    <row r="213" spans="1:38">
      <c r="A213">
        <v>733058</v>
      </c>
      <c r="B213" t="s">
        <v>53</v>
      </c>
      <c r="C213" t="s">
        <v>53</v>
      </c>
      <c r="D213" t="s">
        <v>58</v>
      </c>
      <c r="E213" t="s">
        <v>152</v>
      </c>
      <c r="F213" t="s">
        <v>153</v>
      </c>
      <c r="G213" t="s">
        <v>422</v>
      </c>
      <c r="H213">
        <v>129</v>
      </c>
      <c r="I213" t="s">
        <v>423</v>
      </c>
      <c r="J213" t="s">
        <v>109</v>
      </c>
      <c r="K213" t="s">
        <v>110</v>
      </c>
      <c r="O213" t="s">
        <v>111</v>
      </c>
      <c r="P213" t="s">
        <v>112</v>
      </c>
      <c r="Q213" t="s">
        <v>816</v>
      </c>
      <c r="R213" t="s">
        <v>817</v>
      </c>
      <c r="S213" s="1">
        <v>44927</v>
      </c>
      <c r="V213" t="s">
        <v>114</v>
      </c>
      <c r="W213" t="s">
        <v>115</v>
      </c>
      <c r="X213" t="s">
        <v>116</v>
      </c>
      <c r="Y213" t="s">
        <v>117</v>
      </c>
      <c r="Z213" t="s">
        <v>118</v>
      </c>
      <c r="AA213" t="s">
        <v>130</v>
      </c>
      <c r="AB213" t="s">
        <v>111</v>
      </c>
      <c r="AC213" t="s">
        <v>131</v>
      </c>
      <c r="AE213" t="s">
        <v>122</v>
      </c>
      <c r="AF213" t="s">
        <v>132</v>
      </c>
      <c r="AG213" t="s">
        <v>133</v>
      </c>
      <c r="AH213" t="s">
        <v>134</v>
      </c>
      <c r="AI213" t="s">
        <v>135</v>
      </c>
      <c r="AJ213" t="s">
        <v>136</v>
      </c>
      <c r="AK213">
        <v>302</v>
      </c>
      <c r="AL213">
        <v>496</v>
      </c>
    </row>
    <row r="214" spans="1:38">
      <c r="A214">
        <v>733058</v>
      </c>
      <c r="B214" t="s">
        <v>53</v>
      </c>
      <c r="C214" t="s">
        <v>53</v>
      </c>
      <c r="D214" t="s">
        <v>58</v>
      </c>
      <c r="E214" t="s">
        <v>152</v>
      </c>
      <c r="F214" t="s">
        <v>153</v>
      </c>
      <c r="G214" t="s">
        <v>522</v>
      </c>
      <c r="H214">
        <v>2</v>
      </c>
      <c r="I214" t="s">
        <v>523</v>
      </c>
      <c r="J214" t="s">
        <v>109</v>
      </c>
      <c r="K214" t="s">
        <v>110</v>
      </c>
      <c r="O214" t="s">
        <v>111</v>
      </c>
      <c r="P214" t="s">
        <v>112</v>
      </c>
      <c r="Q214" t="s">
        <v>818</v>
      </c>
      <c r="R214" t="s">
        <v>819</v>
      </c>
      <c r="S214" s="1">
        <v>44927</v>
      </c>
      <c r="V214" t="s">
        <v>114</v>
      </c>
      <c r="W214" t="s">
        <v>115</v>
      </c>
      <c r="X214" t="s">
        <v>116</v>
      </c>
      <c r="Y214" t="s">
        <v>117</v>
      </c>
      <c r="Z214" t="s">
        <v>118</v>
      </c>
      <c r="AA214" t="s">
        <v>130</v>
      </c>
      <c r="AB214" t="s">
        <v>111</v>
      </c>
      <c r="AC214" t="s">
        <v>131</v>
      </c>
      <c r="AE214" t="s">
        <v>122</v>
      </c>
      <c r="AF214" t="s">
        <v>132</v>
      </c>
      <c r="AG214" t="s">
        <v>133</v>
      </c>
      <c r="AH214" t="s">
        <v>134</v>
      </c>
      <c r="AI214" t="s">
        <v>135</v>
      </c>
      <c r="AJ214" t="s">
        <v>136</v>
      </c>
      <c r="AK214">
        <v>6195</v>
      </c>
      <c r="AL214">
        <v>8160</v>
      </c>
    </row>
    <row r="215" spans="1:38">
      <c r="A215">
        <v>733058</v>
      </c>
      <c r="B215" t="s">
        <v>53</v>
      </c>
      <c r="C215" t="s">
        <v>53</v>
      </c>
      <c r="D215" t="s">
        <v>58</v>
      </c>
      <c r="E215" t="s">
        <v>152</v>
      </c>
      <c r="F215" t="s">
        <v>153</v>
      </c>
      <c r="G215" t="s">
        <v>743</v>
      </c>
      <c r="H215">
        <v>31</v>
      </c>
      <c r="I215" t="s">
        <v>820</v>
      </c>
      <c r="J215" t="s">
        <v>109</v>
      </c>
      <c r="K215" t="s">
        <v>110</v>
      </c>
      <c r="O215" t="s">
        <v>111</v>
      </c>
      <c r="P215" t="s">
        <v>112</v>
      </c>
      <c r="Q215" t="s">
        <v>821</v>
      </c>
      <c r="R215" t="s">
        <v>822</v>
      </c>
      <c r="S215" s="1">
        <v>44927</v>
      </c>
      <c r="V215" t="s">
        <v>114</v>
      </c>
      <c r="W215" t="s">
        <v>115</v>
      </c>
      <c r="X215" t="s">
        <v>116</v>
      </c>
      <c r="Y215" t="s">
        <v>117</v>
      </c>
      <c r="Z215" t="s">
        <v>118</v>
      </c>
      <c r="AA215" t="s">
        <v>218</v>
      </c>
      <c r="AB215" t="s">
        <v>111</v>
      </c>
      <c r="AC215" t="s">
        <v>281</v>
      </c>
      <c r="AE215" t="s">
        <v>122</v>
      </c>
      <c r="AF215" t="s">
        <v>132</v>
      </c>
      <c r="AG215" t="s">
        <v>133</v>
      </c>
      <c r="AH215" t="s">
        <v>134</v>
      </c>
      <c r="AI215" t="s">
        <v>135</v>
      </c>
      <c r="AJ215" t="s">
        <v>136</v>
      </c>
      <c r="AK215">
        <v>991</v>
      </c>
      <c r="AL215">
        <v>1185</v>
      </c>
    </row>
    <row r="216" spans="1:38">
      <c r="A216">
        <v>733058</v>
      </c>
      <c r="B216" t="s">
        <v>53</v>
      </c>
      <c r="C216" t="s">
        <v>53</v>
      </c>
      <c r="D216" t="s">
        <v>58</v>
      </c>
      <c r="E216" t="s">
        <v>152</v>
      </c>
      <c r="F216" t="s">
        <v>153</v>
      </c>
      <c r="G216" t="s">
        <v>823</v>
      </c>
      <c r="H216">
        <v>12</v>
      </c>
      <c r="I216" t="s">
        <v>824</v>
      </c>
      <c r="J216" t="s">
        <v>109</v>
      </c>
      <c r="K216" t="s">
        <v>110</v>
      </c>
      <c r="O216" t="s">
        <v>111</v>
      </c>
      <c r="P216" t="s">
        <v>112</v>
      </c>
      <c r="Q216" t="s">
        <v>825</v>
      </c>
      <c r="R216" t="s">
        <v>826</v>
      </c>
      <c r="S216" s="1">
        <v>44927</v>
      </c>
      <c r="V216" t="s">
        <v>114</v>
      </c>
      <c r="W216" t="s">
        <v>115</v>
      </c>
      <c r="X216" t="s">
        <v>116</v>
      </c>
      <c r="Y216" t="s">
        <v>117</v>
      </c>
      <c r="Z216" t="s">
        <v>118</v>
      </c>
      <c r="AA216" t="s">
        <v>130</v>
      </c>
      <c r="AB216" t="s">
        <v>111</v>
      </c>
      <c r="AC216" t="s">
        <v>131</v>
      </c>
      <c r="AE216" t="s">
        <v>122</v>
      </c>
      <c r="AF216" t="s">
        <v>132</v>
      </c>
      <c r="AG216" t="s">
        <v>133</v>
      </c>
      <c r="AH216" t="s">
        <v>134</v>
      </c>
      <c r="AI216" t="s">
        <v>135</v>
      </c>
      <c r="AJ216" t="s">
        <v>136</v>
      </c>
      <c r="AK216">
        <v>289</v>
      </c>
      <c r="AL216">
        <v>354</v>
      </c>
    </row>
    <row r="217" spans="1:38">
      <c r="A217">
        <v>733058</v>
      </c>
      <c r="B217" t="s">
        <v>53</v>
      </c>
      <c r="C217" t="s">
        <v>53</v>
      </c>
      <c r="D217" t="s">
        <v>58</v>
      </c>
      <c r="E217" t="s">
        <v>152</v>
      </c>
      <c r="F217" t="s">
        <v>153</v>
      </c>
      <c r="G217" t="s">
        <v>551</v>
      </c>
      <c r="H217">
        <v>121</v>
      </c>
      <c r="I217" t="s">
        <v>552</v>
      </c>
      <c r="J217" t="s">
        <v>109</v>
      </c>
      <c r="K217" t="s">
        <v>110</v>
      </c>
      <c r="O217" t="s">
        <v>111</v>
      </c>
      <c r="P217" t="s">
        <v>112</v>
      </c>
      <c r="Q217" t="s">
        <v>827</v>
      </c>
      <c r="R217" t="s">
        <v>828</v>
      </c>
      <c r="S217" s="1">
        <v>44927</v>
      </c>
      <c r="V217" t="s">
        <v>114</v>
      </c>
      <c r="W217" t="s">
        <v>115</v>
      </c>
      <c r="X217" t="s">
        <v>116</v>
      </c>
      <c r="Y217" t="s">
        <v>117</v>
      </c>
      <c r="Z217" t="s">
        <v>118</v>
      </c>
      <c r="AA217" t="s">
        <v>130</v>
      </c>
      <c r="AB217" t="s">
        <v>111</v>
      </c>
      <c r="AC217" t="s">
        <v>131</v>
      </c>
      <c r="AE217" t="s">
        <v>122</v>
      </c>
      <c r="AF217" t="s">
        <v>132</v>
      </c>
      <c r="AG217" t="s">
        <v>133</v>
      </c>
      <c r="AH217" t="s">
        <v>134</v>
      </c>
      <c r="AI217" t="s">
        <v>135</v>
      </c>
      <c r="AJ217" t="s">
        <v>136</v>
      </c>
      <c r="AK217">
        <v>205</v>
      </c>
      <c r="AL217">
        <v>289</v>
      </c>
    </row>
    <row r="218" spans="1:38">
      <c r="A218">
        <v>733058</v>
      </c>
      <c r="B218" t="s">
        <v>53</v>
      </c>
      <c r="C218" t="s">
        <v>53</v>
      </c>
      <c r="D218" t="s">
        <v>58</v>
      </c>
      <c r="E218" t="s">
        <v>152</v>
      </c>
      <c r="F218" t="s">
        <v>153</v>
      </c>
      <c r="G218" t="s">
        <v>175</v>
      </c>
      <c r="H218">
        <v>12</v>
      </c>
      <c r="I218" t="s">
        <v>176</v>
      </c>
      <c r="J218" t="s">
        <v>109</v>
      </c>
      <c r="K218" t="s">
        <v>110</v>
      </c>
      <c r="O218" t="s">
        <v>111</v>
      </c>
      <c r="P218" t="s">
        <v>112</v>
      </c>
      <c r="Q218" t="s">
        <v>829</v>
      </c>
      <c r="R218" t="s">
        <v>830</v>
      </c>
      <c r="S218" s="1">
        <v>44927</v>
      </c>
      <c r="V218" t="s">
        <v>114</v>
      </c>
      <c r="W218" t="s">
        <v>115</v>
      </c>
      <c r="X218" t="s">
        <v>116</v>
      </c>
      <c r="Y218" t="s">
        <v>117</v>
      </c>
      <c r="Z218" t="s">
        <v>118</v>
      </c>
      <c r="AA218" t="s">
        <v>130</v>
      </c>
      <c r="AB218" t="s">
        <v>111</v>
      </c>
      <c r="AC218" t="s">
        <v>131</v>
      </c>
      <c r="AE218" t="s">
        <v>122</v>
      </c>
      <c r="AF218" t="s">
        <v>132</v>
      </c>
      <c r="AG218" t="s">
        <v>133</v>
      </c>
      <c r="AH218" t="s">
        <v>134</v>
      </c>
      <c r="AI218" t="s">
        <v>135</v>
      </c>
      <c r="AJ218" t="s">
        <v>136</v>
      </c>
      <c r="AK218">
        <v>828</v>
      </c>
      <c r="AL218">
        <v>880</v>
      </c>
    </row>
    <row r="219" spans="1:38">
      <c r="A219">
        <v>733058</v>
      </c>
      <c r="B219" t="s">
        <v>53</v>
      </c>
      <c r="C219" t="s">
        <v>53</v>
      </c>
      <c r="D219" t="s">
        <v>58</v>
      </c>
      <c r="E219" t="s">
        <v>152</v>
      </c>
      <c r="F219" t="s">
        <v>153</v>
      </c>
      <c r="G219" t="s">
        <v>690</v>
      </c>
      <c r="H219">
        <v>20</v>
      </c>
      <c r="I219" t="s">
        <v>691</v>
      </c>
      <c r="J219" t="s">
        <v>109</v>
      </c>
      <c r="K219" t="s">
        <v>110</v>
      </c>
      <c r="O219" t="s">
        <v>111</v>
      </c>
      <c r="P219" t="s">
        <v>112</v>
      </c>
      <c r="Q219" t="s">
        <v>831</v>
      </c>
      <c r="R219" t="s">
        <v>832</v>
      </c>
      <c r="S219" s="1">
        <v>44927</v>
      </c>
      <c r="V219" t="s">
        <v>114</v>
      </c>
      <c r="W219" t="s">
        <v>115</v>
      </c>
      <c r="X219" t="s">
        <v>116</v>
      </c>
      <c r="Y219" t="s">
        <v>117</v>
      </c>
      <c r="Z219" t="s">
        <v>118</v>
      </c>
      <c r="AA219" t="s">
        <v>218</v>
      </c>
      <c r="AB219" t="s">
        <v>111</v>
      </c>
      <c r="AC219" t="s">
        <v>143</v>
      </c>
      <c r="AE219" t="s">
        <v>122</v>
      </c>
      <c r="AF219" t="s">
        <v>132</v>
      </c>
      <c r="AG219" t="s">
        <v>133</v>
      </c>
      <c r="AH219" t="s">
        <v>134</v>
      </c>
      <c r="AI219" t="s">
        <v>135</v>
      </c>
      <c r="AJ219" t="s">
        <v>136</v>
      </c>
      <c r="AK219">
        <v>779</v>
      </c>
      <c r="AL219">
        <v>1163</v>
      </c>
    </row>
    <row r="220" spans="1:38">
      <c r="A220">
        <v>733058</v>
      </c>
      <c r="B220" t="s">
        <v>53</v>
      </c>
      <c r="C220" t="s">
        <v>53</v>
      </c>
      <c r="D220" t="s">
        <v>58</v>
      </c>
      <c r="E220" t="s">
        <v>152</v>
      </c>
      <c r="F220" t="s">
        <v>153</v>
      </c>
      <c r="G220" t="s">
        <v>208</v>
      </c>
      <c r="H220">
        <v>3</v>
      </c>
      <c r="I220" t="s">
        <v>209</v>
      </c>
      <c r="J220" t="s">
        <v>166</v>
      </c>
      <c r="K220" t="s">
        <v>110</v>
      </c>
      <c r="O220" t="s">
        <v>111</v>
      </c>
      <c r="P220" t="s">
        <v>112</v>
      </c>
      <c r="Q220" t="s">
        <v>833</v>
      </c>
      <c r="R220" t="s">
        <v>834</v>
      </c>
      <c r="S220" s="1">
        <v>44927</v>
      </c>
      <c r="V220" t="s">
        <v>114</v>
      </c>
      <c r="W220" t="s">
        <v>115</v>
      </c>
      <c r="X220" t="s">
        <v>116</v>
      </c>
      <c r="Y220" t="s">
        <v>117</v>
      </c>
      <c r="Z220" t="s">
        <v>118</v>
      </c>
      <c r="AA220" t="s">
        <v>130</v>
      </c>
      <c r="AB220" t="s">
        <v>111</v>
      </c>
      <c r="AC220" t="s">
        <v>131</v>
      </c>
      <c r="AE220" t="s">
        <v>122</v>
      </c>
      <c r="AF220" t="s">
        <v>132</v>
      </c>
      <c r="AG220" t="s">
        <v>133</v>
      </c>
      <c r="AH220" t="s">
        <v>134</v>
      </c>
      <c r="AI220" t="s">
        <v>135</v>
      </c>
      <c r="AJ220" t="s">
        <v>136</v>
      </c>
      <c r="AK220">
        <v>64</v>
      </c>
      <c r="AL220">
        <v>74</v>
      </c>
    </row>
    <row r="221" spans="1:38">
      <c r="A221">
        <v>733058</v>
      </c>
      <c r="B221" t="s">
        <v>53</v>
      </c>
      <c r="C221" t="s">
        <v>53</v>
      </c>
      <c r="D221" t="s">
        <v>58</v>
      </c>
      <c r="E221" t="s">
        <v>152</v>
      </c>
      <c r="F221" t="s">
        <v>153</v>
      </c>
      <c r="G221" t="s">
        <v>835</v>
      </c>
      <c r="H221">
        <v>128</v>
      </c>
      <c r="I221" t="s">
        <v>836</v>
      </c>
      <c r="J221" t="s">
        <v>166</v>
      </c>
      <c r="K221" t="s">
        <v>110</v>
      </c>
      <c r="O221" t="s">
        <v>111</v>
      </c>
      <c r="P221" t="s">
        <v>112</v>
      </c>
      <c r="Q221" t="s">
        <v>837</v>
      </c>
      <c r="R221" t="s">
        <v>838</v>
      </c>
      <c r="S221" s="1">
        <v>44927</v>
      </c>
      <c r="V221" t="s">
        <v>114</v>
      </c>
      <c r="W221" t="s">
        <v>115</v>
      </c>
      <c r="X221" t="s">
        <v>116</v>
      </c>
      <c r="Y221" t="s">
        <v>117</v>
      </c>
      <c r="Z221" t="s">
        <v>118</v>
      </c>
      <c r="AA221" t="s">
        <v>130</v>
      </c>
      <c r="AB221" t="s">
        <v>111</v>
      </c>
      <c r="AC221" t="s">
        <v>131</v>
      </c>
      <c r="AE221" t="s">
        <v>122</v>
      </c>
      <c r="AF221" t="s">
        <v>132</v>
      </c>
      <c r="AG221" t="s">
        <v>133</v>
      </c>
      <c r="AH221" t="s">
        <v>134</v>
      </c>
      <c r="AI221" t="s">
        <v>135</v>
      </c>
      <c r="AJ221" t="s">
        <v>136</v>
      </c>
      <c r="AK221">
        <v>1395</v>
      </c>
      <c r="AL221">
        <v>1599</v>
      </c>
    </row>
    <row r="222" spans="1:38">
      <c r="A222">
        <v>733058</v>
      </c>
      <c r="B222" t="s">
        <v>53</v>
      </c>
      <c r="C222" t="s">
        <v>53</v>
      </c>
      <c r="D222" t="s">
        <v>58</v>
      </c>
      <c r="E222" t="s">
        <v>152</v>
      </c>
      <c r="F222" t="s">
        <v>153</v>
      </c>
      <c r="G222" t="s">
        <v>164</v>
      </c>
      <c r="H222" t="s">
        <v>839</v>
      </c>
      <c r="I222" t="s">
        <v>840</v>
      </c>
      <c r="J222" t="s">
        <v>166</v>
      </c>
      <c r="K222" t="s">
        <v>110</v>
      </c>
      <c r="O222" t="s">
        <v>111</v>
      </c>
      <c r="P222" t="s">
        <v>112</v>
      </c>
      <c r="Q222" t="s">
        <v>841</v>
      </c>
      <c r="R222" t="s">
        <v>842</v>
      </c>
      <c r="S222" s="1">
        <v>44927</v>
      </c>
      <c r="V222" t="s">
        <v>114</v>
      </c>
      <c r="W222" t="s">
        <v>115</v>
      </c>
      <c r="X222" t="s">
        <v>116</v>
      </c>
      <c r="Y222" t="s">
        <v>117</v>
      </c>
      <c r="Z222" t="s">
        <v>118</v>
      </c>
      <c r="AA222" t="s">
        <v>130</v>
      </c>
      <c r="AB222" t="s">
        <v>111</v>
      </c>
      <c r="AC222" t="s">
        <v>131</v>
      </c>
      <c r="AE222" t="s">
        <v>122</v>
      </c>
      <c r="AF222" t="s">
        <v>132</v>
      </c>
      <c r="AG222" t="s">
        <v>133</v>
      </c>
      <c r="AH222" t="s">
        <v>134</v>
      </c>
      <c r="AI222" t="s">
        <v>135</v>
      </c>
      <c r="AJ222" t="s">
        <v>136</v>
      </c>
      <c r="AK222">
        <v>91</v>
      </c>
      <c r="AL222">
        <v>101</v>
      </c>
    </row>
    <row r="223" spans="1:38">
      <c r="A223">
        <v>733058</v>
      </c>
      <c r="B223" t="s">
        <v>53</v>
      </c>
      <c r="C223" t="s">
        <v>53</v>
      </c>
      <c r="D223" t="s">
        <v>58</v>
      </c>
      <c r="E223" t="s">
        <v>152</v>
      </c>
      <c r="F223" t="s">
        <v>153</v>
      </c>
      <c r="G223" t="s">
        <v>629</v>
      </c>
      <c r="H223">
        <v>35</v>
      </c>
      <c r="I223" t="s">
        <v>782</v>
      </c>
      <c r="J223" t="s">
        <v>166</v>
      </c>
      <c r="K223" t="s">
        <v>110</v>
      </c>
      <c r="O223" t="s">
        <v>111</v>
      </c>
      <c r="P223" t="s">
        <v>112</v>
      </c>
      <c r="Q223" t="s">
        <v>783</v>
      </c>
      <c r="R223" t="s">
        <v>784</v>
      </c>
      <c r="S223" s="1">
        <v>45863</v>
      </c>
      <c r="V223" t="s">
        <v>114</v>
      </c>
      <c r="W223" t="s">
        <v>115</v>
      </c>
      <c r="X223" t="s">
        <v>116</v>
      </c>
      <c r="Y223" t="s">
        <v>117</v>
      </c>
      <c r="Z223" t="s">
        <v>118</v>
      </c>
      <c r="AA223" t="s">
        <v>130</v>
      </c>
      <c r="AB223" t="s">
        <v>111</v>
      </c>
      <c r="AC223" t="s">
        <v>131</v>
      </c>
      <c r="AE223" t="s">
        <v>122</v>
      </c>
      <c r="AF223" t="s">
        <v>132</v>
      </c>
      <c r="AG223" t="s">
        <v>133</v>
      </c>
      <c r="AH223" t="s">
        <v>134</v>
      </c>
      <c r="AI223" t="s">
        <v>135</v>
      </c>
      <c r="AJ223" t="s">
        <v>136</v>
      </c>
      <c r="AK223">
        <v>66</v>
      </c>
      <c r="AL223">
        <v>81</v>
      </c>
    </row>
    <row r="224" spans="1:38">
      <c r="A224">
        <v>733058</v>
      </c>
      <c r="B224" t="s">
        <v>53</v>
      </c>
      <c r="C224" t="s">
        <v>53</v>
      </c>
      <c r="D224" t="s">
        <v>58</v>
      </c>
      <c r="E224" t="s">
        <v>152</v>
      </c>
      <c r="F224" t="s">
        <v>153</v>
      </c>
      <c r="G224" t="s">
        <v>189</v>
      </c>
      <c r="H224" s="2">
        <v>0.125</v>
      </c>
      <c r="I224" t="s">
        <v>190</v>
      </c>
      <c r="J224" t="s">
        <v>109</v>
      </c>
      <c r="K224" t="s">
        <v>110</v>
      </c>
      <c r="O224" t="s">
        <v>111</v>
      </c>
      <c r="P224" t="s">
        <v>112</v>
      </c>
      <c r="Q224" t="s">
        <v>694</v>
      </c>
      <c r="R224" t="s">
        <v>695</v>
      </c>
      <c r="S224" s="1">
        <v>45720</v>
      </c>
      <c r="V224" t="s">
        <v>114</v>
      </c>
      <c r="W224" t="s">
        <v>115</v>
      </c>
      <c r="X224" t="s">
        <v>116</v>
      </c>
      <c r="Y224" t="s">
        <v>117</v>
      </c>
      <c r="Z224" t="s">
        <v>118</v>
      </c>
      <c r="AA224" t="s">
        <v>130</v>
      </c>
      <c r="AB224" t="s">
        <v>111</v>
      </c>
      <c r="AC224" t="s">
        <v>131</v>
      </c>
      <c r="AE224" t="s">
        <v>122</v>
      </c>
      <c r="AF224" t="s">
        <v>132</v>
      </c>
      <c r="AG224" t="s">
        <v>133</v>
      </c>
      <c r="AH224" t="s">
        <v>134</v>
      </c>
      <c r="AI224" t="s">
        <v>135</v>
      </c>
      <c r="AJ224" t="s">
        <v>136</v>
      </c>
      <c r="AK224">
        <v>251</v>
      </c>
      <c r="AL224">
        <v>267</v>
      </c>
    </row>
    <row r="225" spans="1:40">
      <c r="A225">
        <v>733058</v>
      </c>
      <c r="B225" t="s">
        <v>53</v>
      </c>
      <c r="C225" t="s">
        <v>53</v>
      </c>
      <c r="D225" t="s">
        <v>58</v>
      </c>
      <c r="E225" t="s">
        <v>152</v>
      </c>
      <c r="F225" t="s">
        <v>153</v>
      </c>
      <c r="G225" t="s">
        <v>843</v>
      </c>
      <c r="H225">
        <v>21</v>
      </c>
      <c r="I225" t="s">
        <v>844</v>
      </c>
      <c r="J225" t="s">
        <v>109</v>
      </c>
      <c r="K225" t="s">
        <v>110</v>
      </c>
      <c r="O225" t="s">
        <v>111</v>
      </c>
      <c r="P225" t="s">
        <v>112</v>
      </c>
      <c r="Q225" t="s">
        <v>845</v>
      </c>
      <c r="R225" t="s">
        <v>846</v>
      </c>
      <c r="S225" s="1">
        <v>44927</v>
      </c>
      <c r="V225" t="s">
        <v>114</v>
      </c>
      <c r="W225" t="s">
        <v>115</v>
      </c>
      <c r="X225" t="s">
        <v>116</v>
      </c>
      <c r="Y225" t="s">
        <v>252</v>
      </c>
      <c r="Z225" t="s">
        <v>118</v>
      </c>
      <c r="AA225" t="s">
        <v>130</v>
      </c>
      <c r="AB225" t="s">
        <v>111</v>
      </c>
      <c r="AC225" t="s">
        <v>131</v>
      </c>
      <c r="AE225" t="s">
        <v>122</v>
      </c>
      <c r="AF225" t="s">
        <v>132</v>
      </c>
      <c r="AG225" t="s">
        <v>133</v>
      </c>
      <c r="AH225" t="s">
        <v>134</v>
      </c>
      <c r="AI225" t="s">
        <v>184</v>
      </c>
      <c r="AK225">
        <v>2869</v>
      </c>
      <c r="AL225">
        <v>3444</v>
      </c>
    </row>
    <row r="226" spans="1:40">
      <c r="A226">
        <v>733058</v>
      </c>
      <c r="B226" t="s">
        <v>53</v>
      </c>
      <c r="C226" t="s">
        <v>53</v>
      </c>
      <c r="D226" t="s">
        <v>56</v>
      </c>
      <c r="G226" t="s">
        <v>661</v>
      </c>
      <c r="H226">
        <v>16</v>
      </c>
      <c r="I226" t="s">
        <v>662</v>
      </c>
      <c r="J226" t="s">
        <v>171</v>
      </c>
      <c r="K226" t="s">
        <v>110</v>
      </c>
      <c r="O226" t="s">
        <v>120</v>
      </c>
      <c r="P226" t="s">
        <v>112</v>
      </c>
      <c r="Q226" t="s">
        <v>847</v>
      </c>
      <c r="R226" t="s">
        <v>848</v>
      </c>
      <c r="S226" s="1">
        <v>45017</v>
      </c>
      <c r="V226" t="s">
        <v>114</v>
      </c>
      <c r="W226" t="s">
        <v>115</v>
      </c>
      <c r="X226" t="s">
        <v>116</v>
      </c>
      <c r="Y226" t="s">
        <v>117</v>
      </c>
      <c r="Z226" t="s">
        <v>118</v>
      </c>
      <c r="AA226" t="s">
        <v>162</v>
      </c>
      <c r="AB226" t="s">
        <v>111</v>
      </c>
      <c r="AC226" t="s">
        <v>163</v>
      </c>
      <c r="AE226" t="s">
        <v>122</v>
      </c>
      <c r="AF226" t="s">
        <v>132</v>
      </c>
      <c r="AG226" t="s">
        <v>133</v>
      </c>
      <c r="AH226" t="s">
        <v>134</v>
      </c>
      <c r="AI226" t="s">
        <v>135</v>
      </c>
      <c r="AJ226" t="s">
        <v>136</v>
      </c>
      <c r="AK226">
        <v>140</v>
      </c>
      <c r="AL226">
        <v>567</v>
      </c>
    </row>
    <row r="227" spans="1:40">
      <c r="A227">
        <v>733058</v>
      </c>
      <c r="B227" t="s">
        <v>53</v>
      </c>
      <c r="C227" t="s">
        <v>53</v>
      </c>
      <c r="D227" t="s">
        <v>56</v>
      </c>
      <c r="G227" t="s">
        <v>849</v>
      </c>
      <c r="H227" s="14" t="s">
        <v>850</v>
      </c>
      <c r="I227" t="s">
        <v>851</v>
      </c>
      <c r="J227" t="s">
        <v>109</v>
      </c>
      <c r="K227" t="s">
        <v>110</v>
      </c>
      <c r="O227" t="s">
        <v>120</v>
      </c>
      <c r="P227" t="s">
        <v>112</v>
      </c>
      <c r="Q227" t="s">
        <v>852</v>
      </c>
      <c r="R227" t="s">
        <v>113</v>
      </c>
      <c r="S227" s="1">
        <v>44927</v>
      </c>
      <c r="V227" t="s">
        <v>114</v>
      </c>
      <c r="W227" t="s">
        <v>115</v>
      </c>
      <c r="X227" t="s">
        <v>116</v>
      </c>
      <c r="Y227" t="s">
        <v>117</v>
      </c>
      <c r="Z227" t="s">
        <v>776</v>
      </c>
      <c r="AA227" t="s">
        <v>30</v>
      </c>
      <c r="AB227" t="s">
        <v>111</v>
      </c>
      <c r="AD227">
        <v>1750</v>
      </c>
      <c r="AE227" t="s">
        <v>777</v>
      </c>
      <c r="AF227" t="s">
        <v>778</v>
      </c>
      <c r="AK227">
        <v>310067</v>
      </c>
      <c r="AL227">
        <v>197079</v>
      </c>
    </row>
    <row r="228" spans="1:40">
      <c r="A228">
        <v>733058</v>
      </c>
      <c r="B228" t="s">
        <v>53</v>
      </c>
      <c r="C228" t="s">
        <v>53</v>
      </c>
      <c r="D228" t="s">
        <v>56</v>
      </c>
      <c r="G228" t="s">
        <v>853</v>
      </c>
      <c r="H228">
        <v>73</v>
      </c>
      <c r="I228" t="s">
        <v>854</v>
      </c>
      <c r="J228" t="s">
        <v>109</v>
      </c>
      <c r="K228" t="s">
        <v>110</v>
      </c>
      <c r="O228" t="s">
        <v>120</v>
      </c>
      <c r="P228" t="s">
        <v>112</v>
      </c>
      <c r="Q228" t="s">
        <v>855</v>
      </c>
      <c r="R228" t="s">
        <v>113</v>
      </c>
      <c r="S228" s="1">
        <v>44927</v>
      </c>
      <c r="V228" t="s">
        <v>114</v>
      </c>
      <c r="W228" t="s">
        <v>115</v>
      </c>
      <c r="X228" t="s">
        <v>116</v>
      </c>
      <c r="Y228" t="s">
        <v>252</v>
      </c>
      <c r="Z228" t="s">
        <v>776</v>
      </c>
      <c r="AA228" t="s">
        <v>30</v>
      </c>
      <c r="AB228" t="s">
        <v>111</v>
      </c>
      <c r="AD228">
        <v>173</v>
      </c>
      <c r="AE228" t="s">
        <v>777</v>
      </c>
      <c r="AF228" t="s">
        <v>778</v>
      </c>
      <c r="AK228">
        <v>59991</v>
      </c>
      <c r="AL228">
        <v>69447</v>
      </c>
      <c r="AM228">
        <v>35832</v>
      </c>
      <c r="AN228">
        <v>13589</v>
      </c>
    </row>
    <row r="229" spans="1:40">
      <c r="A229">
        <v>733058</v>
      </c>
      <c r="B229" t="s">
        <v>53</v>
      </c>
      <c r="C229" t="s">
        <v>53</v>
      </c>
      <c r="D229" t="s">
        <v>56</v>
      </c>
      <c r="G229" t="s">
        <v>856</v>
      </c>
      <c r="H229">
        <v>4</v>
      </c>
      <c r="I229" t="s">
        <v>857</v>
      </c>
      <c r="J229" t="s">
        <v>109</v>
      </c>
      <c r="K229" t="s">
        <v>110</v>
      </c>
      <c r="O229" t="s">
        <v>111</v>
      </c>
      <c r="P229" t="s">
        <v>112</v>
      </c>
      <c r="Q229" t="s">
        <v>858</v>
      </c>
      <c r="R229" t="s">
        <v>859</v>
      </c>
      <c r="S229" s="1">
        <v>44927</v>
      </c>
      <c r="V229" t="s">
        <v>114</v>
      </c>
      <c r="W229" t="s">
        <v>115</v>
      </c>
      <c r="X229" t="s">
        <v>116</v>
      </c>
      <c r="Y229" t="s">
        <v>117</v>
      </c>
      <c r="Z229" t="s">
        <v>118</v>
      </c>
      <c r="AA229" t="s">
        <v>130</v>
      </c>
      <c r="AB229" t="s">
        <v>111</v>
      </c>
      <c r="AC229" t="s">
        <v>131</v>
      </c>
      <c r="AE229" t="s">
        <v>122</v>
      </c>
      <c r="AF229" t="s">
        <v>132</v>
      </c>
      <c r="AG229" t="s">
        <v>133</v>
      </c>
      <c r="AH229" t="s">
        <v>134</v>
      </c>
      <c r="AI229" t="s">
        <v>135</v>
      </c>
      <c r="AJ229" t="s">
        <v>136</v>
      </c>
      <c r="AK229">
        <v>1225</v>
      </c>
      <c r="AL229">
        <v>3151</v>
      </c>
    </row>
    <row r="230" spans="1:40">
      <c r="A230">
        <v>733058</v>
      </c>
      <c r="B230" t="s">
        <v>53</v>
      </c>
      <c r="C230" t="s">
        <v>53</v>
      </c>
      <c r="D230" t="s">
        <v>57</v>
      </c>
      <c r="G230" t="s">
        <v>164</v>
      </c>
      <c r="H230">
        <v>19</v>
      </c>
      <c r="I230" t="s">
        <v>165</v>
      </c>
      <c r="J230" t="s">
        <v>166</v>
      </c>
      <c r="K230" t="s">
        <v>110</v>
      </c>
      <c r="L230" t="s">
        <v>860</v>
      </c>
      <c r="O230" t="s">
        <v>111</v>
      </c>
      <c r="P230" t="s">
        <v>112</v>
      </c>
      <c r="Q230" t="s">
        <v>861</v>
      </c>
      <c r="R230" t="s">
        <v>862</v>
      </c>
      <c r="S230" s="1">
        <v>45230</v>
      </c>
      <c r="V230" t="s">
        <v>114</v>
      </c>
      <c r="W230" t="s">
        <v>115</v>
      </c>
      <c r="X230" t="s">
        <v>116</v>
      </c>
      <c r="Y230" t="s">
        <v>117</v>
      </c>
      <c r="Z230" t="s">
        <v>118</v>
      </c>
      <c r="AA230" t="s">
        <v>130</v>
      </c>
      <c r="AB230" t="s">
        <v>111</v>
      </c>
      <c r="AC230" t="s">
        <v>863</v>
      </c>
      <c r="AE230" t="s">
        <v>122</v>
      </c>
      <c r="AF230" t="s">
        <v>132</v>
      </c>
      <c r="AG230" t="s">
        <v>133</v>
      </c>
      <c r="AH230" t="s">
        <v>134</v>
      </c>
      <c r="AI230" t="s">
        <v>135</v>
      </c>
      <c r="AJ230" t="s">
        <v>136</v>
      </c>
      <c r="AK230">
        <v>207</v>
      </c>
      <c r="AL230">
        <v>1079</v>
      </c>
    </row>
    <row r="231" spans="1:40">
      <c r="A231">
        <v>733058</v>
      </c>
      <c r="B231" t="s">
        <v>53</v>
      </c>
      <c r="C231" t="s">
        <v>53</v>
      </c>
      <c r="D231" t="s">
        <v>56</v>
      </c>
      <c r="G231" t="s">
        <v>864</v>
      </c>
      <c r="H231">
        <v>1</v>
      </c>
      <c r="I231" t="s">
        <v>865</v>
      </c>
      <c r="J231" t="s">
        <v>166</v>
      </c>
      <c r="K231" t="s">
        <v>110</v>
      </c>
      <c r="O231" t="s">
        <v>111</v>
      </c>
      <c r="P231" t="s">
        <v>112</v>
      </c>
      <c r="Q231" t="s">
        <v>866</v>
      </c>
      <c r="R231" t="s">
        <v>867</v>
      </c>
      <c r="S231" s="1">
        <v>45560</v>
      </c>
      <c r="V231" t="s">
        <v>114</v>
      </c>
      <c r="W231" t="s">
        <v>115</v>
      </c>
      <c r="X231" t="s">
        <v>116</v>
      </c>
      <c r="Y231" t="s">
        <v>117</v>
      </c>
      <c r="Z231" t="s">
        <v>118</v>
      </c>
      <c r="AA231" t="s">
        <v>218</v>
      </c>
      <c r="AB231" t="s">
        <v>111</v>
      </c>
      <c r="AC231" t="s">
        <v>143</v>
      </c>
      <c r="AE231" t="s">
        <v>122</v>
      </c>
      <c r="AF231" t="s">
        <v>132</v>
      </c>
      <c r="AG231" t="s">
        <v>133</v>
      </c>
      <c r="AH231" t="s">
        <v>134</v>
      </c>
      <c r="AI231" t="s">
        <v>135</v>
      </c>
      <c r="AJ231" t="s">
        <v>136</v>
      </c>
      <c r="AK231">
        <v>9906</v>
      </c>
      <c r="AL231">
        <v>9216</v>
      </c>
    </row>
    <row r="232" spans="1:40">
      <c r="A232">
        <v>733058</v>
      </c>
      <c r="B232" t="s">
        <v>53</v>
      </c>
      <c r="C232" t="s">
        <v>53</v>
      </c>
      <c r="D232" t="s">
        <v>56</v>
      </c>
      <c r="G232" t="s">
        <v>868</v>
      </c>
      <c r="H232">
        <v>72</v>
      </c>
      <c r="I232" t="s">
        <v>869</v>
      </c>
      <c r="J232" t="s">
        <v>109</v>
      </c>
      <c r="K232" t="s">
        <v>110</v>
      </c>
      <c r="L232" t="s">
        <v>870</v>
      </c>
      <c r="O232" t="s">
        <v>120</v>
      </c>
      <c r="P232" t="s">
        <v>112</v>
      </c>
      <c r="Q232" t="s">
        <v>871</v>
      </c>
      <c r="R232" t="s">
        <v>872</v>
      </c>
      <c r="S232" s="1">
        <v>44927</v>
      </c>
      <c r="V232" t="s">
        <v>114</v>
      </c>
      <c r="W232" t="s">
        <v>115</v>
      </c>
      <c r="X232" t="s">
        <v>116</v>
      </c>
      <c r="Y232" t="s">
        <v>117</v>
      </c>
      <c r="Z232" t="s">
        <v>118</v>
      </c>
      <c r="AA232" t="s">
        <v>218</v>
      </c>
      <c r="AB232" t="s">
        <v>111</v>
      </c>
      <c r="AC232" t="s">
        <v>281</v>
      </c>
      <c r="AE232" t="s">
        <v>122</v>
      </c>
      <c r="AF232" t="s">
        <v>132</v>
      </c>
      <c r="AG232" t="s">
        <v>133</v>
      </c>
      <c r="AH232" t="s">
        <v>134</v>
      </c>
      <c r="AI232" t="s">
        <v>135</v>
      </c>
      <c r="AJ232" t="s">
        <v>136</v>
      </c>
      <c r="AK232">
        <v>10802</v>
      </c>
      <c r="AL232">
        <v>18684</v>
      </c>
    </row>
    <row r="233" spans="1:40">
      <c r="A233">
        <v>733058</v>
      </c>
      <c r="B233" t="s">
        <v>53</v>
      </c>
      <c r="C233" t="s">
        <v>53</v>
      </c>
      <c r="D233" t="s">
        <v>56</v>
      </c>
      <c r="G233" t="s">
        <v>169</v>
      </c>
      <c r="H233">
        <v>6</v>
      </c>
      <c r="I233" t="s">
        <v>170</v>
      </c>
      <c r="J233" t="s">
        <v>171</v>
      </c>
      <c r="K233" t="s">
        <v>110</v>
      </c>
      <c r="L233" t="s">
        <v>873</v>
      </c>
      <c r="O233" t="s">
        <v>120</v>
      </c>
      <c r="P233" t="s">
        <v>112</v>
      </c>
      <c r="Q233" t="s">
        <v>874</v>
      </c>
      <c r="R233" t="s">
        <v>875</v>
      </c>
      <c r="S233" s="1">
        <v>45224</v>
      </c>
      <c r="V233" t="s">
        <v>114</v>
      </c>
      <c r="W233" t="s">
        <v>115</v>
      </c>
      <c r="X233" t="s">
        <v>116</v>
      </c>
      <c r="Y233" t="s">
        <v>117</v>
      </c>
      <c r="Z233" t="s">
        <v>118</v>
      </c>
      <c r="AA233" t="s">
        <v>218</v>
      </c>
      <c r="AB233" t="s">
        <v>111</v>
      </c>
      <c r="AC233" t="s">
        <v>143</v>
      </c>
      <c r="AE233" t="s">
        <v>122</v>
      </c>
      <c r="AF233" t="s">
        <v>132</v>
      </c>
      <c r="AG233" t="s">
        <v>133</v>
      </c>
      <c r="AH233" t="s">
        <v>134</v>
      </c>
      <c r="AI233" t="s">
        <v>135</v>
      </c>
      <c r="AJ233" t="s">
        <v>136</v>
      </c>
      <c r="AK233">
        <v>32153</v>
      </c>
      <c r="AL233">
        <v>36893</v>
      </c>
    </row>
    <row r="234" spans="1:40">
      <c r="A234">
        <v>733058</v>
      </c>
      <c r="B234" t="s">
        <v>53</v>
      </c>
      <c r="C234" t="s">
        <v>53</v>
      </c>
      <c r="D234" t="s">
        <v>56</v>
      </c>
      <c r="G234" t="s">
        <v>876</v>
      </c>
      <c r="H234">
        <v>4</v>
      </c>
      <c r="I234" t="s">
        <v>877</v>
      </c>
      <c r="J234" t="s">
        <v>109</v>
      </c>
      <c r="K234" t="s">
        <v>110</v>
      </c>
      <c r="L234" t="s">
        <v>878</v>
      </c>
      <c r="O234" t="s">
        <v>120</v>
      </c>
      <c r="P234" t="s">
        <v>112</v>
      </c>
      <c r="Q234" t="s">
        <v>879</v>
      </c>
      <c r="R234" t="s">
        <v>113</v>
      </c>
      <c r="S234" s="1">
        <v>44927</v>
      </c>
      <c r="V234" t="s">
        <v>114</v>
      </c>
      <c r="W234" t="s">
        <v>115</v>
      </c>
      <c r="X234" t="s">
        <v>116</v>
      </c>
      <c r="Y234" t="s">
        <v>117</v>
      </c>
      <c r="Z234" t="s">
        <v>776</v>
      </c>
      <c r="AA234" t="s">
        <v>32</v>
      </c>
      <c r="AB234" t="s">
        <v>111</v>
      </c>
      <c r="AD234">
        <v>173</v>
      </c>
      <c r="AE234" t="s">
        <v>777</v>
      </c>
      <c r="AF234" t="s">
        <v>778</v>
      </c>
      <c r="AK234">
        <v>34291</v>
      </c>
      <c r="AL234">
        <v>30517</v>
      </c>
    </row>
    <row r="235" spans="1:40">
      <c r="A235">
        <v>733058</v>
      </c>
      <c r="B235" t="s">
        <v>53</v>
      </c>
      <c r="C235" t="s">
        <v>53</v>
      </c>
      <c r="D235" t="s">
        <v>56</v>
      </c>
      <c r="G235" t="s">
        <v>880</v>
      </c>
      <c r="H235">
        <v>6</v>
      </c>
      <c r="I235" t="s">
        <v>881</v>
      </c>
      <c r="J235" t="s">
        <v>109</v>
      </c>
      <c r="K235" t="s">
        <v>110</v>
      </c>
      <c r="L235" t="s">
        <v>882</v>
      </c>
      <c r="O235" t="s">
        <v>120</v>
      </c>
      <c r="P235" t="s">
        <v>112</v>
      </c>
      <c r="Q235" t="s">
        <v>883</v>
      </c>
      <c r="R235" t="s">
        <v>884</v>
      </c>
      <c r="S235" s="1">
        <v>45366</v>
      </c>
      <c r="V235" t="s">
        <v>114</v>
      </c>
      <c r="W235" t="s">
        <v>115</v>
      </c>
      <c r="X235" t="s">
        <v>116</v>
      </c>
      <c r="Y235" t="s">
        <v>117</v>
      </c>
      <c r="Z235" t="s">
        <v>118</v>
      </c>
      <c r="AA235" t="s">
        <v>218</v>
      </c>
      <c r="AB235" t="s">
        <v>111</v>
      </c>
      <c r="AC235" t="s">
        <v>143</v>
      </c>
      <c r="AE235" t="s">
        <v>122</v>
      </c>
      <c r="AF235" t="s">
        <v>132</v>
      </c>
      <c r="AG235" t="s">
        <v>133</v>
      </c>
      <c r="AH235" t="s">
        <v>134</v>
      </c>
      <c r="AI235" t="s">
        <v>184</v>
      </c>
      <c r="AJ235" t="s">
        <v>203</v>
      </c>
      <c r="AK235">
        <v>23417</v>
      </c>
      <c r="AL235">
        <v>16612</v>
      </c>
    </row>
    <row r="236" spans="1:40">
      <c r="A236">
        <v>733058</v>
      </c>
      <c r="B236" t="s">
        <v>53</v>
      </c>
      <c r="C236" t="s">
        <v>885</v>
      </c>
      <c r="D236" t="s">
        <v>46</v>
      </c>
      <c r="G236" t="s">
        <v>107</v>
      </c>
      <c r="H236">
        <v>9</v>
      </c>
      <c r="I236" t="s">
        <v>108</v>
      </c>
      <c r="J236" t="s">
        <v>109</v>
      </c>
      <c r="K236" t="s">
        <v>110</v>
      </c>
      <c r="L236" t="s">
        <v>886</v>
      </c>
      <c r="P236" t="s">
        <v>112</v>
      </c>
      <c r="Q236" t="s">
        <v>887</v>
      </c>
      <c r="R236" t="s">
        <v>888</v>
      </c>
      <c r="S236" s="1">
        <v>44958</v>
      </c>
      <c r="V236" t="s">
        <v>114</v>
      </c>
      <c r="W236" t="s">
        <v>115</v>
      </c>
      <c r="X236" t="s">
        <v>46</v>
      </c>
      <c r="Y236" t="s">
        <v>117</v>
      </c>
      <c r="Z236" t="s">
        <v>118</v>
      </c>
      <c r="AA236" t="s">
        <v>889</v>
      </c>
      <c r="AB236" t="s">
        <v>120</v>
      </c>
      <c r="AC236" t="s">
        <v>890</v>
      </c>
      <c r="AE236" t="s">
        <v>122</v>
      </c>
      <c r="AF236" t="s">
        <v>132</v>
      </c>
      <c r="AG236" t="s">
        <v>133</v>
      </c>
      <c r="AH236" t="s">
        <v>134</v>
      </c>
      <c r="AI236" t="s">
        <v>135</v>
      </c>
      <c r="AJ236" t="s">
        <v>136</v>
      </c>
      <c r="AK236">
        <v>26082</v>
      </c>
    </row>
    <row r="237" spans="1:40">
      <c r="A237">
        <v>733058</v>
      </c>
      <c r="B237" t="s">
        <v>53</v>
      </c>
      <c r="C237" t="s">
        <v>53</v>
      </c>
      <c r="D237" t="s">
        <v>56</v>
      </c>
      <c r="G237" t="s">
        <v>107</v>
      </c>
      <c r="H237">
        <v>9</v>
      </c>
      <c r="I237" t="s">
        <v>108</v>
      </c>
      <c r="J237" t="s">
        <v>109</v>
      </c>
      <c r="K237" t="s">
        <v>110</v>
      </c>
      <c r="L237" t="s">
        <v>891</v>
      </c>
      <c r="O237" t="s">
        <v>120</v>
      </c>
      <c r="P237" t="s">
        <v>112</v>
      </c>
      <c r="Q237" t="s">
        <v>892</v>
      </c>
      <c r="R237" t="s">
        <v>893</v>
      </c>
      <c r="S237" s="1">
        <v>44927</v>
      </c>
      <c r="V237" t="s">
        <v>114</v>
      </c>
      <c r="W237" t="s">
        <v>115</v>
      </c>
      <c r="X237" t="s">
        <v>116</v>
      </c>
      <c r="Y237" t="s">
        <v>117</v>
      </c>
      <c r="Z237" t="s">
        <v>118</v>
      </c>
      <c r="AA237" t="s">
        <v>218</v>
      </c>
      <c r="AB237" t="s">
        <v>111</v>
      </c>
      <c r="AC237" t="s">
        <v>143</v>
      </c>
      <c r="AE237" t="s">
        <v>122</v>
      </c>
      <c r="AF237" t="s">
        <v>132</v>
      </c>
      <c r="AG237" t="s">
        <v>133</v>
      </c>
      <c r="AH237" t="s">
        <v>134</v>
      </c>
      <c r="AI237" t="s">
        <v>135</v>
      </c>
      <c r="AJ237" t="s">
        <v>136</v>
      </c>
      <c r="AK237">
        <v>27190</v>
      </c>
      <c r="AL237">
        <v>31924</v>
      </c>
    </row>
    <row r="238" spans="1:40">
      <c r="A238">
        <v>733058</v>
      </c>
      <c r="B238" t="s">
        <v>53</v>
      </c>
      <c r="C238" t="s">
        <v>53</v>
      </c>
      <c r="D238" t="s">
        <v>57</v>
      </c>
      <c r="G238" t="s">
        <v>180</v>
      </c>
      <c r="H238">
        <v>42</v>
      </c>
      <c r="I238" t="s">
        <v>181</v>
      </c>
      <c r="J238" t="s">
        <v>109</v>
      </c>
      <c r="K238" t="s">
        <v>110</v>
      </c>
      <c r="O238" t="s">
        <v>111</v>
      </c>
      <c r="P238" t="s">
        <v>112</v>
      </c>
      <c r="Q238" t="s">
        <v>894</v>
      </c>
      <c r="R238" t="s">
        <v>895</v>
      </c>
      <c r="S238" s="1">
        <v>45833</v>
      </c>
      <c r="V238" t="s">
        <v>114</v>
      </c>
      <c r="W238" t="s">
        <v>115</v>
      </c>
      <c r="X238" t="s">
        <v>116</v>
      </c>
      <c r="Y238" t="s">
        <v>117</v>
      </c>
      <c r="Z238" t="s">
        <v>118</v>
      </c>
      <c r="AA238" t="s">
        <v>162</v>
      </c>
      <c r="AB238" t="s">
        <v>111</v>
      </c>
      <c r="AC238" t="s">
        <v>163</v>
      </c>
      <c r="AE238" t="s">
        <v>122</v>
      </c>
      <c r="AF238" t="s">
        <v>132</v>
      </c>
      <c r="AG238" t="s">
        <v>133</v>
      </c>
      <c r="AH238" t="s">
        <v>134</v>
      </c>
      <c r="AI238" t="s">
        <v>135</v>
      </c>
      <c r="AJ238" t="s">
        <v>136</v>
      </c>
      <c r="AK238">
        <v>1194</v>
      </c>
      <c r="AL238">
        <v>3720</v>
      </c>
    </row>
    <row r="239" spans="1:40">
      <c r="A239">
        <v>733058</v>
      </c>
      <c r="B239" t="s">
        <v>53</v>
      </c>
      <c r="C239" t="s">
        <v>53</v>
      </c>
      <c r="D239" t="s">
        <v>57</v>
      </c>
      <c r="G239" t="s">
        <v>843</v>
      </c>
      <c r="H239">
        <v>23</v>
      </c>
      <c r="I239" t="s">
        <v>844</v>
      </c>
      <c r="J239" t="s">
        <v>109</v>
      </c>
      <c r="K239" t="s">
        <v>110</v>
      </c>
      <c r="O239" t="s">
        <v>111</v>
      </c>
      <c r="P239" t="s">
        <v>112</v>
      </c>
      <c r="Q239" t="s">
        <v>896</v>
      </c>
      <c r="R239" t="s">
        <v>897</v>
      </c>
      <c r="S239" s="1">
        <v>45833</v>
      </c>
      <c r="V239" t="s">
        <v>114</v>
      </c>
      <c r="W239" t="s">
        <v>115</v>
      </c>
      <c r="X239" t="s">
        <v>116</v>
      </c>
      <c r="Y239" t="s">
        <v>117</v>
      </c>
      <c r="Z239" t="s">
        <v>118</v>
      </c>
      <c r="AA239" t="s">
        <v>162</v>
      </c>
      <c r="AB239" t="s">
        <v>111</v>
      </c>
      <c r="AC239" t="s">
        <v>163</v>
      </c>
      <c r="AE239" t="s">
        <v>122</v>
      </c>
      <c r="AF239" t="s">
        <v>132</v>
      </c>
      <c r="AG239" t="s">
        <v>133</v>
      </c>
      <c r="AH239" t="s">
        <v>134</v>
      </c>
      <c r="AI239" t="s">
        <v>135</v>
      </c>
      <c r="AJ239" t="s">
        <v>136</v>
      </c>
      <c r="AK239">
        <v>1221</v>
      </c>
      <c r="AL239">
        <v>3803</v>
      </c>
    </row>
    <row r="240" spans="1:40">
      <c r="A240">
        <v>733058</v>
      </c>
      <c r="B240" t="s">
        <v>53</v>
      </c>
      <c r="C240" t="s">
        <v>885</v>
      </c>
      <c r="D240" t="s">
        <v>46</v>
      </c>
      <c r="G240" t="s">
        <v>849</v>
      </c>
      <c r="H240">
        <v>1</v>
      </c>
      <c r="I240" t="s">
        <v>851</v>
      </c>
      <c r="J240" t="s">
        <v>109</v>
      </c>
      <c r="K240" t="s">
        <v>110</v>
      </c>
      <c r="P240" t="s">
        <v>112</v>
      </c>
      <c r="Q240" t="s">
        <v>898</v>
      </c>
      <c r="R240" t="s">
        <v>899</v>
      </c>
      <c r="S240" s="1">
        <v>44958</v>
      </c>
      <c r="V240" t="s">
        <v>114</v>
      </c>
      <c r="W240" t="s">
        <v>115</v>
      </c>
      <c r="X240" t="s">
        <v>46</v>
      </c>
      <c r="Y240" t="s">
        <v>117</v>
      </c>
      <c r="Z240" t="s">
        <v>118</v>
      </c>
      <c r="AA240" t="s">
        <v>889</v>
      </c>
      <c r="AB240" t="s">
        <v>120</v>
      </c>
      <c r="AC240" t="s">
        <v>890</v>
      </c>
      <c r="AE240" t="s">
        <v>122</v>
      </c>
      <c r="AF240" t="s">
        <v>132</v>
      </c>
      <c r="AG240" t="s">
        <v>144</v>
      </c>
      <c r="AK240">
        <v>10950</v>
      </c>
    </row>
    <row r="241" spans="1:38">
      <c r="A241">
        <v>733058</v>
      </c>
      <c r="B241" t="s">
        <v>53</v>
      </c>
      <c r="C241" t="s">
        <v>53</v>
      </c>
      <c r="D241" t="s">
        <v>56</v>
      </c>
      <c r="G241" t="s">
        <v>900</v>
      </c>
      <c r="H241">
        <v>2</v>
      </c>
      <c r="I241" t="s">
        <v>901</v>
      </c>
      <c r="J241" t="s">
        <v>109</v>
      </c>
      <c r="K241" t="s">
        <v>110</v>
      </c>
      <c r="L241" t="s">
        <v>902</v>
      </c>
      <c r="O241" t="s">
        <v>111</v>
      </c>
      <c r="P241" t="s">
        <v>112</v>
      </c>
      <c r="Q241" t="s">
        <v>903</v>
      </c>
      <c r="R241" t="s">
        <v>904</v>
      </c>
      <c r="S241" s="1">
        <v>45808</v>
      </c>
      <c r="V241" t="s">
        <v>114</v>
      </c>
      <c r="W241" t="s">
        <v>115</v>
      </c>
      <c r="X241" t="s">
        <v>116</v>
      </c>
      <c r="Y241" t="s">
        <v>117</v>
      </c>
      <c r="Z241" t="s">
        <v>118</v>
      </c>
      <c r="AA241" t="s">
        <v>218</v>
      </c>
      <c r="AB241" t="s">
        <v>111</v>
      </c>
      <c r="AC241" t="s">
        <v>281</v>
      </c>
      <c r="AD241" t="s">
        <v>905</v>
      </c>
      <c r="AE241" t="s">
        <v>122</v>
      </c>
      <c r="AF241" t="s">
        <v>132</v>
      </c>
      <c r="AG241" t="s">
        <v>133</v>
      </c>
      <c r="AH241" t="s">
        <v>134</v>
      </c>
      <c r="AI241" t="s">
        <v>135</v>
      </c>
      <c r="AJ241" t="s">
        <v>136</v>
      </c>
      <c r="AK241">
        <v>8844</v>
      </c>
      <c r="AL241">
        <v>3358</v>
      </c>
    </row>
    <row r="242" spans="1:38">
      <c r="A242">
        <v>733058</v>
      </c>
      <c r="B242" t="s">
        <v>53</v>
      </c>
      <c r="C242" t="s">
        <v>885</v>
      </c>
      <c r="D242" t="s">
        <v>46</v>
      </c>
      <c r="G242" t="s">
        <v>900</v>
      </c>
      <c r="H242">
        <v>2</v>
      </c>
      <c r="I242" t="s">
        <v>901</v>
      </c>
      <c r="J242" t="s">
        <v>109</v>
      </c>
      <c r="K242" t="s">
        <v>110</v>
      </c>
      <c r="L242" t="s">
        <v>902</v>
      </c>
      <c r="P242" t="s">
        <v>112</v>
      </c>
      <c r="Q242" t="s">
        <v>906</v>
      </c>
      <c r="R242" t="s">
        <v>907</v>
      </c>
      <c r="S242" s="1">
        <v>45785</v>
      </c>
      <c r="V242" t="s">
        <v>114</v>
      </c>
      <c r="W242" t="s">
        <v>115</v>
      </c>
      <c r="X242" t="s">
        <v>46</v>
      </c>
      <c r="Y242" t="s">
        <v>117</v>
      </c>
      <c r="Z242" t="s">
        <v>118</v>
      </c>
      <c r="AA242" t="s">
        <v>889</v>
      </c>
      <c r="AB242" t="s">
        <v>120</v>
      </c>
      <c r="AC242" t="s">
        <v>908</v>
      </c>
      <c r="AD242" t="s">
        <v>909</v>
      </c>
      <c r="AE242" t="s">
        <v>122</v>
      </c>
      <c r="AF242" t="s">
        <v>132</v>
      </c>
      <c r="AG242" t="s">
        <v>133</v>
      </c>
      <c r="AH242" t="s">
        <v>134</v>
      </c>
      <c r="AI242" t="s">
        <v>135</v>
      </c>
      <c r="AJ242" t="s">
        <v>136</v>
      </c>
      <c r="AK242">
        <v>7426</v>
      </c>
    </row>
    <row r="243" spans="1:38">
      <c r="A243">
        <v>733058</v>
      </c>
      <c r="B243" t="s">
        <v>53</v>
      </c>
      <c r="C243" t="s">
        <v>885</v>
      </c>
      <c r="D243" t="s">
        <v>46</v>
      </c>
      <c r="G243" t="s">
        <v>169</v>
      </c>
      <c r="H243">
        <v>6</v>
      </c>
      <c r="I243" t="s">
        <v>170</v>
      </c>
      <c r="J243" t="s">
        <v>171</v>
      </c>
      <c r="K243" t="s">
        <v>110</v>
      </c>
      <c r="L243" t="s">
        <v>910</v>
      </c>
      <c r="P243" t="s">
        <v>112</v>
      </c>
      <c r="Q243" t="s">
        <v>911</v>
      </c>
      <c r="R243" t="s">
        <v>912</v>
      </c>
      <c r="S243" s="1">
        <v>45224</v>
      </c>
      <c r="V243" t="s">
        <v>114</v>
      </c>
      <c r="W243" t="s">
        <v>115</v>
      </c>
      <c r="X243" t="s">
        <v>46</v>
      </c>
      <c r="Y243" t="s">
        <v>117</v>
      </c>
      <c r="Z243" t="s">
        <v>118</v>
      </c>
      <c r="AA243" t="s">
        <v>889</v>
      </c>
      <c r="AB243" t="s">
        <v>120</v>
      </c>
      <c r="AC243" t="s">
        <v>890</v>
      </c>
      <c r="AE243" t="s">
        <v>122</v>
      </c>
      <c r="AF243" t="s">
        <v>132</v>
      </c>
      <c r="AG243" t="s">
        <v>133</v>
      </c>
      <c r="AH243" t="s">
        <v>134</v>
      </c>
      <c r="AI243" t="s">
        <v>135</v>
      </c>
      <c r="AJ243" t="s">
        <v>136</v>
      </c>
      <c r="AK243">
        <v>43752</v>
      </c>
    </row>
  </sheetData>
  <autoFilter ref="A1:AN243" xr:uid="{2E75DC0B-FE7C-4B57-B164-73161F55F5F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BFCC-9AFA-4895-858C-845064BBE9A6}">
  <dimension ref="A1:AN579"/>
  <sheetViews>
    <sheetView tabSelected="1" workbookViewId="0">
      <selection activeCell="AK438" sqref="AK438"/>
    </sheetView>
  </sheetViews>
  <sheetFormatPr defaultRowHeight="15"/>
  <cols>
    <col min="1" max="1" width="7" bestFit="1" customWidth="1"/>
    <col min="2" max="3" width="18.5703125" bestFit="1" customWidth="1"/>
    <col min="4" max="4" width="23.42578125" bestFit="1" customWidth="1"/>
    <col min="5" max="5" width="18.140625" bestFit="1" customWidth="1"/>
    <col min="6" max="6" width="22.7109375" bestFit="1" customWidth="1"/>
    <col min="7" max="7" width="25.140625" bestFit="1" customWidth="1"/>
    <col min="8" max="8" width="13.28515625" style="7" bestFit="1" customWidth="1"/>
    <col min="9" max="9" width="10.42578125" bestFit="1" customWidth="1"/>
    <col min="10" max="10" width="16.140625" bestFit="1" customWidth="1"/>
    <col min="11" max="11" width="12.140625" customWidth="1"/>
    <col min="12" max="12" width="10" customWidth="1"/>
    <col min="13" max="14" width="10.85546875" bestFit="1" customWidth="1"/>
    <col min="15" max="15" width="17.28515625" bestFit="1" customWidth="1"/>
    <col min="16" max="16" width="14.5703125" bestFit="1" customWidth="1"/>
    <col min="17" max="18" width="19.7109375" bestFit="1" customWidth="1"/>
    <col min="19" max="20" width="15.28515625" bestFit="1" customWidth="1"/>
    <col min="21" max="21" width="21.85546875" bestFit="1" customWidth="1"/>
    <col min="22" max="22" width="17" bestFit="1" customWidth="1"/>
    <col min="23" max="23" width="14.7109375" bestFit="1" customWidth="1"/>
    <col min="24" max="24" width="9.42578125" bestFit="1" customWidth="1"/>
    <col min="25" max="26" width="19.140625" bestFit="1" customWidth="1"/>
    <col min="27" max="27" width="18.140625" bestFit="1" customWidth="1"/>
    <col min="28" max="28" width="14.85546875" bestFit="1" customWidth="1"/>
    <col min="29" max="29" width="23" bestFit="1" customWidth="1"/>
    <col min="30" max="30" width="18.28515625" bestFit="1" customWidth="1"/>
    <col min="31" max="31" width="19" bestFit="1" customWidth="1"/>
    <col min="32" max="32" width="22.140625" bestFit="1" customWidth="1"/>
    <col min="33" max="33" width="13.5703125" bestFit="1" customWidth="1"/>
    <col min="34" max="34" width="15" bestFit="1" customWidth="1"/>
    <col min="35" max="35" width="30.28515625" bestFit="1" customWidth="1"/>
    <col min="36" max="36" width="30.5703125" bestFit="1" customWidth="1"/>
    <col min="37" max="37" width="13.140625" bestFit="1" customWidth="1"/>
    <col min="38" max="38" width="8.7109375" bestFit="1" customWidth="1"/>
    <col min="39" max="39" width="12.42578125" bestFit="1" customWidth="1"/>
    <col min="40" max="40" width="8.140625" bestFit="1" customWidth="1"/>
  </cols>
  <sheetData>
    <row r="1" spans="1:40">
      <c r="B1" t="s">
        <v>66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s="7" t="s">
        <v>72</v>
      </c>
      <c r="I1" t="s">
        <v>73</v>
      </c>
      <c r="J1" t="s">
        <v>74</v>
      </c>
      <c r="K1" t="s">
        <v>75</v>
      </c>
      <c r="L1" t="s">
        <v>76</v>
      </c>
      <c r="M1" t="s">
        <v>77</v>
      </c>
      <c r="N1" t="s">
        <v>78</v>
      </c>
      <c r="O1" t="s">
        <v>79</v>
      </c>
      <c r="P1" t="s">
        <v>80</v>
      </c>
      <c r="Q1" t="s">
        <v>81</v>
      </c>
      <c r="R1" t="s">
        <v>82</v>
      </c>
      <c r="S1" t="s">
        <v>83</v>
      </c>
      <c r="T1" t="s">
        <v>84</v>
      </c>
      <c r="U1" t="s">
        <v>85</v>
      </c>
      <c r="V1" t="s">
        <v>86</v>
      </c>
      <c r="W1" t="s">
        <v>87</v>
      </c>
      <c r="X1" t="s">
        <v>88</v>
      </c>
      <c r="Y1" t="s">
        <v>89</v>
      </c>
      <c r="Z1" t="s">
        <v>90</v>
      </c>
      <c r="AA1" t="s">
        <v>91</v>
      </c>
      <c r="AB1" t="s">
        <v>92</v>
      </c>
      <c r="AC1" t="s">
        <v>93</v>
      </c>
      <c r="AD1" t="s">
        <v>94</v>
      </c>
      <c r="AE1" t="s">
        <v>95</v>
      </c>
      <c r="AF1" t="s">
        <v>96</v>
      </c>
      <c r="AG1" t="s">
        <v>97</v>
      </c>
      <c r="AH1" t="s">
        <v>98</v>
      </c>
      <c r="AI1" t="s">
        <v>99</v>
      </c>
      <c r="AJ1" t="s">
        <v>100</v>
      </c>
      <c r="AK1" t="s">
        <v>101</v>
      </c>
      <c r="AL1" t="s">
        <v>102</v>
      </c>
      <c r="AM1" t="s">
        <v>103</v>
      </c>
      <c r="AN1" t="s">
        <v>104</v>
      </c>
    </row>
    <row r="2" spans="1:40">
      <c r="A2">
        <v>725189</v>
      </c>
      <c r="B2" t="s">
        <v>0</v>
      </c>
      <c r="C2" t="s">
        <v>0</v>
      </c>
      <c r="D2" t="s">
        <v>9</v>
      </c>
      <c r="E2" t="s">
        <v>913</v>
      </c>
      <c r="F2" t="s">
        <v>914</v>
      </c>
      <c r="G2" t="s">
        <v>915</v>
      </c>
      <c r="H2" s="7">
        <v>9</v>
      </c>
      <c r="I2" t="s">
        <v>916</v>
      </c>
      <c r="J2" t="s">
        <v>917</v>
      </c>
      <c r="K2" t="s">
        <v>110</v>
      </c>
      <c r="O2" t="s">
        <v>111</v>
      </c>
      <c r="P2" t="s">
        <v>112</v>
      </c>
      <c r="Q2" t="s">
        <v>918</v>
      </c>
      <c r="R2" t="s">
        <v>113</v>
      </c>
      <c r="S2" s="1">
        <v>44927</v>
      </c>
      <c r="V2" t="s">
        <v>114</v>
      </c>
      <c r="W2" t="s">
        <v>115</v>
      </c>
      <c r="X2" t="s">
        <v>116</v>
      </c>
      <c r="Y2" t="s">
        <v>117</v>
      </c>
      <c r="Z2" t="s">
        <v>118</v>
      </c>
      <c r="AA2" t="s">
        <v>130</v>
      </c>
      <c r="AB2" t="s">
        <v>111</v>
      </c>
      <c r="AC2" t="s">
        <v>806</v>
      </c>
      <c r="AE2" t="s">
        <v>122</v>
      </c>
      <c r="AF2" t="s">
        <v>123</v>
      </c>
      <c r="AK2">
        <v>440</v>
      </c>
      <c r="AL2">
        <v>440</v>
      </c>
    </row>
    <row r="3" spans="1:40">
      <c r="A3">
        <v>725189</v>
      </c>
      <c r="B3" t="s">
        <v>0</v>
      </c>
      <c r="C3" t="s">
        <v>0</v>
      </c>
      <c r="D3" t="s">
        <v>9</v>
      </c>
      <c r="E3" t="s">
        <v>913</v>
      </c>
      <c r="F3" t="s">
        <v>914</v>
      </c>
      <c r="G3" t="s">
        <v>915</v>
      </c>
      <c r="H3" s="7">
        <v>21</v>
      </c>
      <c r="I3" t="s">
        <v>916</v>
      </c>
      <c r="J3" t="s">
        <v>917</v>
      </c>
      <c r="K3" t="s">
        <v>110</v>
      </c>
      <c r="O3" t="s">
        <v>111</v>
      </c>
      <c r="P3" t="s">
        <v>112</v>
      </c>
      <c r="Q3" t="s">
        <v>919</v>
      </c>
      <c r="R3" t="s">
        <v>113</v>
      </c>
      <c r="S3" s="1">
        <v>44927</v>
      </c>
      <c r="V3" t="s">
        <v>114</v>
      </c>
      <c r="W3" t="s">
        <v>115</v>
      </c>
      <c r="X3" t="s">
        <v>116</v>
      </c>
      <c r="Y3" t="s">
        <v>117</v>
      </c>
      <c r="Z3" t="s">
        <v>118</v>
      </c>
      <c r="AA3" t="s">
        <v>130</v>
      </c>
      <c r="AB3" t="s">
        <v>111</v>
      </c>
      <c r="AC3" t="s">
        <v>806</v>
      </c>
      <c r="AE3" t="s">
        <v>122</v>
      </c>
      <c r="AF3" t="s">
        <v>123</v>
      </c>
      <c r="AK3">
        <v>440</v>
      </c>
      <c r="AL3">
        <v>440</v>
      </c>
    </row>
    <row r="4" spans="1:40">
      <c r="A4">
        <v>725189</v>
      </c>
      <c r="B4" t="s">
        <v>0</v>
      </c>
      <c r="C4" t="s">
        <v>0</v>
      </c>
      <c r="D4" t="s">
        <v>9</v>
      </c>
      <c r="E4" t="s">
        <v>913</v>
      </c>
      <c r="F4" t="s">
        <v>914</v>
      </c>
      <c r="G4" t="s">
        <v>915</v>
      </c>
      <c r="H4" s="7">
        <v>49</v>
      </c>
      <c r="I4" t="s">
        <v>916</v>
      </c>
      <c r="J4" t="s">
        <v>917</v>
      </c>
      <c r="K4" t="s">
        <v>110</v>
      </c>
      <c r="O4" t="s">
        <v>111</v>
      </c>
      <c r="P4" t="s">
        <v>112</v>
      </c>
      <c r="Q4" t="s">
        <v>920</v>
      </c>
      <c r="R4" t="s">
        <v>113</v>
      </c>
      <c r="S4" s="1">
        <v>44927</v>
      </c>
      <c r="V4" t="s">
        <v>114</v>
      </c>
      <c r="W4" t="s">
        <v>115</v>
      </c>
      <c r="X4" t="s">
        <v>116</v>
      </c>
      <c r="Y4" t="s">
        <v>117</v>
      </c>
      <c r="Z4" t="s">
        <v>118</v>
      </c>
      <c r="AA4" t="s">
        <v>130</v>
      </c>
      <c r="AB4" t="s">
        <v>111</v>
      </c>
      <c r="AC4" t="s">
        <v>806</v>
      </c>
      <c r="AE4" t="s">
        <v>122</v>
      </c>
      <c r="AF4" t="s">
        <v>123</v>
      </c>
      <c r="AK4">
        <v>440</v>
      </c>
      <c r="AL4">
        <v>440</v>
      </c>
    </row>
    <row r="5" spans="1:40">
      <c r="A5">
        <v>725189</v>
      </c>
      <c r="B5" t="s">
        <v>0</v>
      </c>
      <c r="C5" t="s">
        <v>0</v>
      </c>
      <c r="D5" t="s">
        <v>9</v>
      </c>
      <c r="E5" t="s">
        <v>913</v>
      </c>
      <c r="F5" t="s">
        <v>914</v>
      </c>
      <c r="G5" t="s">
        <v>921</v>
      </c>
      <c r="H5" s="7">
        <v>1</v>
      </c>
      <c r="I5" t="s">
        <v>922</v>
      </c>
      <c r="J5" t="s">
        <v>917</v>
      </c>
      <c r="K5" t="s">
        <v>110</v>
      </c>
      <c r="O5" t="s">
        <v>111</v>
      </c>
      <c r="P5" t="s">
        <v>112</v>
      </c>
      <c r="Q5" t="s">
        <v>923</v>
      </c>
      <c r="R5" t="s">
        <v>113</v>
      </c>
      <c r="S5" s="1">
        <v>44927</v>
      </c>
      <c r="V5" t="s">
        <v>114</v>
      </c>
      <c r="W5" t="s">
        <v>115</v>
      </c>
      <c r="X5" t="s">
        <v>116</v>
      </c>
      <c r="Y5" t="s">
        <v>117</v>
      </c>
      <c r="Z5" t="s">
        <v>118</v>
      </c>
      <c r="AA5" t="s">
        <v>130</v>
      </c>
      <c r="AB5" t="s">
        <v>111</v>
      </c>
      <c r="AC5" t="s">
        <v>806</v>
      </c>
      <c r="AE5" t="s">
        <v>122</v>
      </c>
      <c r="AF5" t="s">
        <v>123</v>
      </c>
      <c r="AK5">
        <v>440</v>
      </c>
      <c r="AL5">
        <v>440</v>
      </c>
    </row>
    <row r="6" spans="1:40">
      <c r="A6">
        <v>725189</v>
      </c>
      <c r="B6" t="s">
        <v>0</v>
      </c>
      <c r="C6" t="s">
        <v>0</v>
      </c>
      <c r="D6" t="s">
        <v>9</v>
      </c>
      <c r="E6" t="s">
        <v>913</v>
      </c>
      <c r="F6" t="s">
        <v>914</v>
      </c>
      <c r="G6" t="s">
        <v>924</v>
      </c>
      <c r="H6" s="7">
        <v>20</v>
      </c>
      <c r="I6" t="s">
        <v>925</v>
      </c>
      <c r="J6" t="s">
        <v>917</v>
      </c>
      <c r="K6" t="s">
        <v>110</v>
      </c>
      <c r="O6" t="s">
        <v>111</v>
      </c>
      <c r="P6" t="s">
        <v>112</v>
      </c>
      <c r="Q6" t="s">
        <v>926</v>
      </c>
      <c r="R6" t="s">
        <v>113</v>
      </c>
      <c r="S6" s="1">
        <v>44927</v>
      </c>
      <c r="V6" t="s">
        <v>114</v>
      </c>
      <c r="W6" t="s">
        <v>115</v>
      </c>
      <c r="X6" t="s">
        <v>116</v>
      </c>
      <c r="Y6" t="s">
        <v>117</v>
      </c>
      <c r="Z6" t="s">
        <v>118</v>
      </c>
      <c r="AA6" t="s">
        <v>130</v>
      </c>
      <c r="AB6" t="s">
        <v>111</v>
      </c>
      <c r="AC6" t="s">
        <v>806</v>
      </c>
      <c r="AE6" t="s">
        <v>122</v>
      </c>
      <c r="AF6" t="s">
        <v>123</v>
      </c>
      <c r="AK6">
        <v>440</v>
      </c>
      <c r="AL6">
        <v>440</v>
      </c>
    </row>
    <row r="7" spans="1:40">
      <c r="A7">
        <v>725189</v>
      </c>
      <c r="B7" t="s">
        <v>0</v>
      </c>
      <c r="C7" t="s">
        <v>0</v>
      </c>
      <c r="D7" t="s">
        <v>9</v>
      </c>
      <c r="E7" t="s">
        <v>913</v>
      </c>
      <c r="F7" t="s">
        <v>914</v>
      </c>
      <c r="G7" t="s">
        <v>924</v>
      </c>
      <c r="H7" s="17">
        <v>8.3333333333333329E-2</v>
      </c>
      <c r="I7" t="s">
        <v>925</v>
      </c>
      <c r="J7" t="s">
        <v>917</v>
      </c>
      <c r="K7" t="s">
        <v>110</v>
      </c>
      <c r="O7" t="s">
        <v>111</v>
      </c>
      <c r="P7" t="s">
        <v>112</v>
      </c>
      <c r="Q7" t="s">
        <v>927</v>
      </c>
      <c r="R7" t="s">
        <v>113</v>
      </c>
      <c r="S7" s="1">
        <v>44927</v>
      </c>
      <c r="V7" t="s">
        <v>114</v>
      </c>
      <c r="W7" t="s">
        <v>115</v>
      </c>
      <c r="X7" t="s">
        <v>116</v>
      </c>
      <c r="Y7" t="s">
        <v>117</v>
      </c>
      <c r="Z7" t="s">
        <v>118</v>
      </c>
      <c r="AA7" t="s">
        <v>130</v>
      </c>
      <c r="AB7" t="s">
        <v>111</v>
      </c>
      <c r="AC7" t="s">
        <v>806</v>
      </c>
      <c r="AE7" t="s">
        <v>122</v>
      </c>
      <c r="AF7" t="s">
        <v>123</v>
      </c>
      <c r="AK7">
        <v>440</v>
      </c>
      <c r="AL7">
        <v>440</v>
      </c>
    </row>
    <row r="8" spans="1:40">
      <c r="A8">
        <v>725189</v>
      </c>
      <c r="B8" t="s">
        <v>0</v>
      </c>
      <c r="C8" t="s">
        <v>0</v>
      </c>
      <c r="D8" t="s">
        <v>9</v>
      </c>
      <c r="E8" t="s">
        <v>913</v>
      </c>
      <c r="F8" t="s">
        <v>914</v>
      </c>
      <c r="G8" t="s">
        <v>928</v>
      </c>
      <c r="H8" s="7">
        <v>22</v>
      </c>
      <c r="I8" t="s">
        <v>929</v>
      </c>
      <c r="J8" t="s">
        <v>917</v>
      </c>
      <c r="K8" t="s">
        <v>110</v>
      </c>
      <c r="O8" t="s">
        <v>111</v>
      </c>
      <c r="P8" t="s">
        <v>112</v>
      </c>
      <c r="Q8" t="s">
        <v>930</v>
      </c>
      <c r="R8" t="s">
        <v>113</v>
      </c>
      <c r="S8" s="1">
        <v>44927</v>
      </c>
      <c r="V8" t="s">
        <v>114</v>
      </c>
      <c r="W8" t="s">
        <v>115</v>
      </c>
      <c r="X8" t="s">
        <v>116</v>
      </c>
      <c r="Y8" t="s">
        <v>117</v>
      </c>
      <c r="Z8" t="s">
        <v>118</v>
      </c>
      <c r="AA8" t="s">
        <v>130</v>
      </c>
      <c r="AB8" t="s">
        <v>111</v>
      </c>
      <c r="AC8" t="s">
        <v>806</v>
      </c>
      <c r="AE8" t="s">
        <v>122</v>
      </c>
      <c r="AF8" t="s">
        <v>123</v>
      </c>
      <c r="AK8">
        <v>440</v>
      </c>
      <c r="AL8">
        <v>440</v>
      </c>
    </row>
    <row r="9" spans="1:40">
      <c r="A9">
        <v>725189</v>
      </c>
      <c r="B9" t="s">
        <v>0</v>
      </c>
      <c r="C9" t="s">
        <v>0</v>
      </c>
      <c r="D9" t="s">
        <v>9</v>
      </c>
      <c r="E9" t="s">
        <v>913</v>
      </c>
      <c r="F9" t="s">
        <v>914</v>
      </c>
      <c r="G9" t="s">
        <v>928</v>
      </c>
      <c r="H9" s="7">
        <v>2</v>
      </c>
      <c r="I9" t="s">
        <v>929</v>
      </c>
      <c r="J9" t="s">
        <v>917</v>
      </c>
      <c r="K9" t="s">
        <v>110</v>
      </c>
      <c r="O9" t="s">
        <v>111</v>
      </c>
      <c r="P9" t="s">
        <v>112</v>
      </c>
      <c r="Q9" t="s">
        <v>931</v>
      </c>
      <c r="R9" t="s">
        <v>113</v>
      </c>
      <c r="S9" s="1">
        <v>44927</v>
      </c>
      <c r="V9" t="s">
        <v>114</v>
      </c>
      <c r="W9" t="s">
        <v>115</v>
      </c>
      <c r="X9" t="s">
        <v>116</v>
      </c>
      <c r="Y9" t="s">
        <v>117</v>
      </c>
      <c r="Z9" t="s">
        <v>118</v>
      </c>
      <c r="AA9" t="s">
        <v>130</v>
      </c>
      <c r="AB9" t="s">
        <v>111</v>
      </c>
      <c r="AC9" t="s">
        <v>806</v>
      </c>
      <c r="AE9" t="s">
        <v>122</v>
      </c>
      <c r="AF9" t="s">
        <v>123</v>
      </c>
      <c r="AK9">
        <v>440</v>
      </c>
      <c r="AL9">
        <v>440</v>
      </c>
    </row>
    <row r="10" spans="1:40">
      <c r="A10">
        <v>725189</v>
      </c>
      <c r="B10" t="s">
        <v>0</v>
      </c>
      <c r="C10" t="s">
        <v>0</v>
      </c>
      <c r="D10" t="s">
        <v>9</v>
      </c>
      <c r="E10" t="s">
        <v>913</v>
      </c>
      <c r="F10" t="s">
        <v>914</v>
      </c>
      <c r="G10" t="s">
        <v>932</v>
      </c>
      <c r="H10" s="7">
        <v>56</v>
      </c>
      <c r="I10" t="s">
        <v>933</v>
      </c>
      <c r="J10" t="s">
        <v>917</v>
      </c>
      <c r="K10" t="s">
        <v>110</v>
      </c>
      <c r="O10" t="s">
        <v>111</v>
      </c>
      <c r="P10" t="s">
        <v>112</v>
      </c>
      <c r="Q10" t="s">
        <v>934</v>
      </c>
      <c r="R10" t="s">
        <v>113</v>
      </c>
      <c r="S10" s="1">
        <v>44927</v>
      </c>
      <c r="V10" t="s">
        <v>114</v>
      </c>
      <c r="W10" t="s">
        <v>115</v>
      </c>
      <c r="X10" t="s">
        <v>116</v>
      </c>
      <c r="Y10" t="s">
        <v>117</v>
      </c>
      <c r="Z10" t="s">
        <v>118</v>
      </c>
      <c r="AA10" t="s">
        <v>130</v>
      </c>
      <c r="AB10" t="s">
        <v>111</v>
      </c>
      <c r="AC10" t="s">
        <v>806</v>
      </c>
      <c r="AE10" t="s">
        <v>122</v>
      </c>
      <c r="AF10" t="s">
        <v>123</v>
      </c>
      <c r="AK10">
        <v>440</v>
      </c>
      <c r="AL10">
        <v>440</v>
      </c>
    </row>
    <row r="11" spans="1:40">
      <c r="A11">
        <v>725189</v>
      </c>
      <c r="B11" t="s">
        <v>0</v>
      </c>
      <c r="C11" t="s">
        <v>0</v>
      </c>
      <c r="D11" t="s">
        <v>9</v>
      </c>
      <c r="E11" t="s">
        <v>913</v>
      </c>
      <c r="F11" t="s">
        <v>914</v>
      </c>
      <c r="G11" t="s">
        <v>935</v>
      </c>
      <c r="H11" s="7">
        <v>174</v>
      </c>
      <c r="I11" t="s">
        <v>936</v>
      </c>
      <c r="J11" t="s">
        <v>917</v>
      </c>
      <c r="K11" t="s">
        <v>110</v>
      </c>
      <c r="O11" t="s">
        <v>111</v>
      </c>
      <c r="P11" t="s">
        <v>112</v>
      </c>
      <c r="Q11" t="s">
        <v>937</v>
      </c>
      <c r="R11" t="s">
        <v>113</v>
      </c>
      <c r="S11" s="1">
        <v>44927</v>
      </c>
      <c r="V11" t="s">
        <v>114</v>
      </c>
      <c r="W11" t="s">
        <v>115</v>
      </c>
      <c r="X11" t="s">
        <v>116</v>
      </c>
      <c r="Y11" t="s">
        <v>117</v>
      </c>
      <c r="Z11" t="s">
        <v>118</v>
      </c>
      <c r="AA11" t="s">
        <v>130</v>
      </c>
      <c r="AB11" t="s">
        <v>111</v>
      </c>
      <c r="AC11" t="s">
        <v>806</v>
      </c>
      <c r="AE11" t="s">
        <v>122</v>
      </c>
      <c r="AF11" t="s">
        <v>123</v>
      </c>
      <c r="AK11">
        <v>254</v>
      </c>
      <c r="AL11">
        <v>324</v>
      </c>
    </row>
    <row r="12" spans="1:40">
      <c r="A12">
        <v>725189</v>
      </c>
      <c r="B12" t="s">
        <v>0</v>
      </c>
      <c r="C12" t="s">
        <v>0</v>
      </c>
      <c r="D12" t="s">
        <v>9</v>
      </c>
      <c r="E12" t="s">
        <v>913</v>
      </c>
      <c r="F12" t="s">
        <v>914</v>
      </c>
      <c r="G12" t="s">
        <v>938</v>
      </c>
      <c r="H12" s="7">
        <v>2</v>
      </c>
      <c r="I12" t="s">
        <v>939</v>
      </c>
      <c r="J12" t="s">
        <v>917</v>
      </c>
      <c r="K12" t="s">
        <v>110</v>
      </c>
      <c r="O12" t="s">
        <v>111</v>
      </c>
      <c r="P12" t="s">
        <v>112</v>
      </c>
      <c r="Q12" t="s">
        <v>940</v>
      </c>
      <c r="R12" t="s">
        <v>113</v>
      </c>
      <c r="S12" s="1">
        <v>44927</v>
      </c>
      <c r="V12" t="s">
        <v>178</v>
      </c>
      <c r="W12" t="s">
        <v>179</v>
      </c>
      <c r="X12" t="s">
        <v>116</v>
      </c>
      <c r="Y12" t="s">
        <v>117</v>
      </c>
      <c r="Z12" t="s">
        <v>118</v>
      </c>
      <c r="AA12" t="s">
        <v>130</v>
      </c>
      <c r="AB12" t="s">
        <v>111</v>
      </c>
      <c r="AE12" t="s">
        <v>122</v>
      </c>
      <c r="AF12" t="s">
        <v>123</v>
      </c>
      <c r="AK12">
        <v>0</v>
      </c>
      <c r="AL12">
        <v>0</v>
      </c>
    </row>
    <row r="13" spans="1:40">
      <c r="A13">
        <v>725189</v>
      </c>
      <c r="B13" t="s">
        <v>0</v>
      </c>
      <c r="C13" t="s">
        <v>0</v>
      </c>
      <c r="D13" t="s">
        <v>9</v>
      </c>
      <c r="E13" t="s">
        <v>913</v>
      </c>
      <c r="F13" t="s">
        <v>914</v>
      </c>
      <c r="G13" t="s">
        <v>941</v>
      </c>
      <c r="H13" s="7" t="s">
        <v>148</v>
      </c>
      <c r="I13" t="s">
        <v>925</v>
      </c>
      <c r="J13" t="s">
        <v>917</v>
      </c>
      <c r="K13" t="s">
        <v>110</v>
      </c>
      <c r="O13" t="s">
        <v>111</v>
      </c>
      <c r="P13" t="s">
        <v>112</v>
      </c>
      <c r="Q13" t="s">
        <v>942</v>
      </c>
      <c r="R13" t="s">
        <v>113</v>
      </c>
      <c r="S13" s="1">
        <v>44927</v>
      </c>
      <c r="V13" t="s">
        <v>114</v>
      </c>
      <c r="W13" t="s">
        <v>115</v>
      </c>
      <c r="X13" t="s">
        <v>116</v>
      </c>
      <c r="Y13" t="s">
        <v>117</v>
      </c>
      <c r="Z13" t="s">
        <v>118</v>
      </c>
      <c r="AA13" t="s">
        <v>130</v>
      </c>
      <c r="AB13" t="s">
        <v>111</v>
      </c>
      <c r="AC13" t="s">
        <v>806</v>
      </c>
      <c r="AE13" t="s">
        <v>122</v>
      </c>
      <c r="AF13" t="s">
        <v>123</v>
      </c>
      <c r="AK13">
        <v>438</v>
      </c>
      <c r="AL13">
        <v>438</v>
      </c>
    </row>
    <row r="14" spans="1:40">
      <c r="A14">
        <v>725189</v>
      </c>
      <c r="B14" t="s">
        <v>0</v>
      </c>
      <c r="C14" t="s">
        <v>0</v>
      </c>
      <c r="D14" t="s">
        <v>9</v>
      </c>
      <c r="E14" t="s">
        <v>913</v>
      </c>
      <c r="F14" t="s">
        <v>914</v>
      </c>
      <c r="G14" t="s">
        <v>943</v>
      </c>
      <c r="H14" s="7" t="s">
        <v>944</v>
      </c>
      <c r="I14" t="s">
        <v>945</v>
      </c>
      <c r="J14" t="s">
        <v>917</v>
      </c>
      <c r="K14" t="s">
        <v>110</v>
      </c>
      <c r="O14" t="s">
        <v>111</v>
      </c>
      <c r="P14" t="s">
        <v>112</v>
      </c>
      <c r="Q14" t="s">
        <v>946</v>
      </c>
      <c r="R14" t="s">
        <v>113</v>
      </c>
      <c r="S14" s="1">
        <v>44927</v>
      </c>
      <c r="V14" t="s">
        <v>114</v>
      </c>
      <c r="W14" t="s">
        <v>115</v>
      </c>
      <c r="X14" t="s">
        <v>116</v>
      </c>
      <c r="Y14" t="s">
        <v>117</v>
      </c>
      <c r="Z14" t="s">
        <v>118</v>
      </c>
      <c r="AA14" t="s">
        <v>130</v>
      </c>
      <c r="AB14" t="s">
        <v>111</v>
      </c>
      <c r="AC14" t="s">
        <v>806</v>
      </c>
      <c r="AE14" t="s">
        <v>122</v>
      </c>
      <c r="AF14" t="s">
        <v>123</v>
      </c>
      <c r="AK14">
        <v>440</v>
      </c>
      <c r="AL14">
        <v>440</v>
      </c>
    </row>
    <row r="15" spans="1:40">
      <c r="A15">
        <v>725189</v>
      </c>
      <c r="B15" t="s">
        <v>0</v>
      </c>
      <c r="C15" t="s">
        <v>0</v>
      </c>
      <c r="D15" t="s">
        <v>9</v>
      </c>
      <c r="E15" t="s">
        <v>913</v>
      </c>
      <c r="F15" t="s">
        <v>914</v>
      </c>
      <c r="G15" t="s">
        <v>947</v>
      </c>
      <c r="H15" s="7">
        <v>29</v>
      </c>
      <c r="I15" t="s">
        <v>948</v>
      </c>
      <c r="J15" t="s">
        <v>917</v>
      </c>
      <c r="K15" t="s">
        <v>110</v>
      </c>
      <c r="O15" t="s">
        <v>111</v>
      </c>
      <c r="P15" t="s">
        <v>112</v>
      </c>
      <c r="Q15" t="s">
        <v>949</v>
      </c>
      <c r="R15" t="s">
        <v>113</v>
      </c>
      <c r="S15" s="1">
        <v>44927</v>
      </c>
      <c r="V15" t="s">
        <v>114</v>
      </c>
      <c r="W15" t="s">
        <v>115</v>
      </c>
      <c r="X15" t="s">
        <v>116</v>
      </c>
      <c r="Y15" t="s">
        <v>117</v>
      </c>
      <c r="Z15" t="s">
        <v>118</v>
      </c>
      <c r="AA15" t="s">
        <v>130</v>
      </c>
      <c r="AB15" t="s">
        <v>111</v>
      </c>
      <c r="AC15" t="s">
        <v>806</v>
      </c>
      <c r="AE15" t="s">
        <v>122</v>
      </c>
      <c r="AF15" t="s">
        <v>123</v>
      </c>
      <c r="AK15">
        <v>440</v>
      </c>
      <c r="AL15">
        <v>440</v>
      </c>
    </row>
    <row r="16" spans="1:40">
      <c r="A16">
        <v>725189</v>
      </c>
      <c r="B16" t="s">
        <v>0</v>
      </c>
      <c r="C16" t="s">
        <v>0</v>
      </c>
      <c r="D16" t="s">
        <v>9</v>
      </c>
      <c r="E16" t="s">
        <v>913</v>
      </c>
      <c r="F16" t="s">
        <v>914</v>
      </c>
      <c r="G16" t="s">
        <v>950</v>
      </c>
      <c r="H16" s="7">
        <v>18</v>
      </c>
      <c r="I16" t="s">
        <v>951</v>
      </c>
      <c r="J16" t="s">
        <v>917</v>
      </c>
      <c r="K16" t="s">
        <v>110</v>
      </c>
      <c r="O16" t="s">
        <v>111</v>
      </c>
      <c r="P16" t="s">
        <v>112</v>
      </c>
      <c r="Q16" t="s">
        <v>952</v>
      </c>
      <c r="R16" t="s">
        <v>113</v>
      </c>
      <c r="S16" s="1">
        <v>44927</v>
      </c>
      <c r="V16" t="s">
        <v>114</v>
      </c>
      <c r="W16" t="s">
        <v>115</v>
      </c>
      <c r="X16" t="s">
        <v>116</v>
      </c>
      <c r="Y16" t="s">
        <v>117</v>
      </c>
      <c r="Z16" t="s">
        <v>118</v>
      </c>
      <c r="AA16" t="s">
        <v>130</v>
      </c>
      <c r="AB16" t="s">
        <v>111</v>
      </c>
      <c r="AC16" t="s">
        <v>806</v>
      </c>
      <c r="AE16" t="s">
        <v>122</v>
      </c>
      <c r="AF16" t="s">
        <v>123</v>
      </c>
      <c r="AK16">
        <v>440</v>
      </c>
      <c r="AL16">
        <v>440</v>
      </c>
    </row>
    <row r="17" spans="1:38">
      <c r="A17">
        <v>725189</v>
      </c>
      <c r="B17" t="s">
        <v>0</v>
      </c>
      <c r="C17" t="s">
        <v>0</v>
      </c>
      <c r="D17" t="s">
        <v>9</v>
      </c>
      <c r="E17" t="s">
        <v>913</v>
      </c>
      <c r="F17" t="s">
        <v>914</v>
      </c>
      <c r="G17" t="s">
        <v>953</v>
      </c>
      <c r="H17" s="7">
        <v>34</v>
      </c>
      <c r="I17" t="s">
        <v>954</v>
      </c>
      <c r="J17" t="s">
        <v>917</v>
      </c>
      <c r="K17" t="s">
        <v>110</v>
      </c>
      <c r="O17" t="s">
        <v>111</v>
      </c>
      <c r="P17" t="s">
        <v>112</v>
      </c>
      <c r="Q17" t="s">
        <v>955</v>
      </c>
      <c r="R17" t="s">
        <v>113</v>
      </c>
      <c r="S17" s="1">
        <v>44927</v>
      </c>
      <c r="V17" t="s">
        <v>114</v>
      </c>
      <c r="W17" t="s">
        <v>115</v>
      </c>
      <c r="X17" t="s">
        <v>116</v>
      </c>
      <c r="Y17" t="s">
        <v>117</v>
      </c>
      <c r="Z17" t="s">
        <v>118</v>
      </c>
      <c r="AA17" t="s">
        <v>130</v>
      </c>
      <c r="AB17" t="s">
        <v>111</v>
      </c>
      <c r="AC17" t="s">
        <v>806</v>
      </c>
      <c r="AE17" t="s">
        <v>122</v>
      </c>
      <c r="AF17" t="s">
        <v>123</v>
      </c>
      <c r="AK17">
        <v>440</v>
      </c>
      <c r="AL17">
        <v>440</v>
      </c>
    </row>
    <row r="18" spans="1:38">
      <c r="A18">
        <v>725189</v>
      </c>
      <c r="B18" t="s">
        <v>0</v>
      </c>
      <c r="C18" t="s">
        <v>0</v>
      </c>
      <c r="D18" t="s">
        <v>9</v>
      </c>
      <c r="E18" t="s">
        <v>913</v>
      </c>
      <c r="F18" t="s">
        <v>914</v>
      </c>
      <c r="G18" t="s">
        <v>956</v>
      </c>
      <c r="H18" s="7">
        <v>113</v>
      </c>
      <c r="I18" t="s">
        <v>957</v>
      </c>
      <c r="J18" t="s">
        <v>917</v>
      </c>
      <c r="K18" t="s">
        <v>110</v>
      </c>
      <c r="O18" t="s">
        <v>111</v>
      </c>
      <c r="P18" t="s">
        <v>112</v>
      </c>
      <c r="Q18" t="s">
        <v>958</v>
      </c>
      <c r="R18" t="s">
        <v>113</v>
      </c>
      <c r="S18" s="1">
        <v>44927</v>
      </c>
      <c r="V18" t="s">
        <v>114</v>
      </c>
      <c r="W18" t="s">
        <v>115</v>
      </c>
      <c r="X18" t="s">
        <v>116</v>
      </c>
      <c r="Y18" t="s">
        <v>117</v>
      </c>
      <c r="Z18" t="s">
        <v>118</v>
      </c>
      <c r="AA18" t="s">
        <v>130</v>
      </c>
      <c r="AB18" t="s">
        <v>111</v>
      </c>
      <c r="AC18" t="s">
        <v>806</v>
      </c>
      <c r="AE18" t="s">
        <v>122</v>
      </c>
      <c r="AF18" t="s">
        <v>123</v>
      </c>
      <c r="AK18">
        <v>440</v>
      </c>
      <c r="AL18">
        <v>440</v>
      </c>
    </row>
    <row r="19" spans="1:38">
      <c r="A19">
        <v>725189</v>
      </c>
      <c r="B19" t="s">
        <v>0</v>
      </c>
      <c r="C19" t="s">
        <v>0</v>
      </c>
      <c r="D19" t="s">
        <v>9</v>
      </c>
      <c r="E19" t="s">
        <v>913</v>
      </c>
      <c r="F19" t="s">
        <v>914</v>
      </c>
      <c r="G19" t="s">
        <v>959</v>
      </c>
      <c r="H19" s="7">
        <v>28</v>
      </c>
      <c r="I19" t="s">
        <v>960</v>
      </c>
      <c r="J19" t="s">
        <v>917</v>
      </c>
      <c r="K19" t="s">
        <v>110</v>
      </c>
      <c r="O19" t="s">
        <v>111</v>
      </c>
      <c r="P19" t="s">
        <v>112</v>
      </c>
      <c r="Q19" t="s">
        <v>961</v>
      </c>
      <c r="R19" t="s">
        <v>113</v>
      </c>
      <c r="S19" s="1">
        <v>44927</v>
      </c>
      <c r="V19" t="s">
        <v>114</v>
      </c>
      <c r="W19" t="s">
        <v>115</v>
      </c>
      <c r="X19" t="s">
        <v>116</v>
      </c>
      <c r="Y19" t="s">
        <v>117</v>
      </c>
      <c r="Z19" t="s">
        <v>118</v>
      </c>
      <c r="AA19" t="s">
        <v>130</v>
      </c>
      <c r="AB19" t="s">
        <v>111</v>
      </c>
      <c r="AC19" t="s">
        <v>806</v>
      </c>
      <c r="AE19" t="s">
        <v>122</v>
      </c>
      <c r="AF19" t="s">
        <v>123</v>
      </c>
      <c r="AK19">
        <v>254</v>
      </c>
      <c r="AL19">
        <v>324</v>
      </c>
    </row>
    <row r="20" spans="1:38">
      <c r="A20">
        <v>725189</v>
      </c>
      <c r="B20" t="s">
        <v>0</v>
      </c>
      <c r="C20" t="s">
        <v>0</v>
      </c>
      <c r="D20" t="s">
        <v>9</v>
      </c>
      <c r="E20" t="s">
        <v>913</v>
      </c>
      <c r="F20" t="s">
        <v>914</v>
      </c>
      <c r="G20" t="s">
        <v>959</v>
      </c>
      <c r="H20" s="7">
        <v>50</v>
      </c>
      <c r="I20" t="s">
        <v>962</v>
      </c>
      <c r="J20" t="s">
        <v>917</v>
      </c>
      <c r="K20" t="s">
        <v>110</v>
      </c>
      <c r="O20" t="s">
        <v>111</v>
      </c>
      <c r="P20" t="s">
        <v>112</v>
      </c>
      <c r="Q20" t="s">
        <v>963</v>
      </c>
      <c r="R20" t="s">
        <v>113</v>
      </c>
      <c r="S20" s="1">
        <v>44927</v>
      </c>
      <c r="V20" t="s">
        <v>114</v>
      </c>
      <c r="W20" t="s">
        <v>115</v>
      </c>
      <c r="X20" t="s">
        <v>116</v>
      </c>
      <c r="Y20" t="s">
        <v>117</v>
      </c>
      <c r="Z20" t="s">
        <v>118</v>
      </c>
      <c r="AA20" t="s">
        <v>130</v>
      </c>
      <c r="AB20" t="s">
        <v>111</v>
      </c>
      <c r="AC20" t="s">
        <v>806</v>
      </c>
      <c r="AE20" t="s">
        <v>122</v>
      </c>
      <c r="AF20" t="s">
        <v>123</v>
      </c>
      <c r="AK20">
        <v>254</v>
      </c>
      <c r="AL20">
        <v>324</v>
      </c>
    </row>
    <row r="21" spans="1:38">
      <c r="A21">
        <v>725189</v>
      </c>
      <c r="B21" t="s">
        <v>0</v>
      </c>
      <c r="C21" t="s">
        <v>0</v>
      </c>
      <c r="D21" t="s">
        <v>9</v>
      </c>
      <c r="E21" t="s">
        <v>913</v>
      </c>
      <c r="F21" t="s">
        <v>914</v>
      </c>
      <c r="G21" t="s">
        <v>964</v>
      </c>
      <c r="H21" s="7">
        <v>2</v>
      </c>
      <c r="I21" t="s">
        <v>965</v>
      </c>
      <c r="J21" t="s">
        <v>917</v>
      </c>
      <c r="K21" t="s">
        <v>110</v>
      </c>
      <c r="O21" t="s">
        <v>111</v>
      </c>
      <c r="P21" t="s">
        <v>112</v>
      </c>
      <c r="Q21" t="s">
        <v>966</v>
      </c>
      <c r="R21" t="s">
        <v>113</v>
      </c>
      <c r="S21" s="1">
        <v>44927</v>
      </c>
      <c r="V21" t="s">
        <v>114</v>
      </c>
      <c r="W21" t="s">
        <v>115</v>
      </c>
      <c r="X21" t="s">
        <v>116</v>
      </c>
      <c r="Y21" t="s">
        <v>117</v>
      </c>
      <c r="Z21" t="s">
        <v>118</v>
      </c>
      <c r="AA21" t="s">
        <v>130</v>
      </c>
      <c r="AB21" t="s">
        <v>111</v>
      </c>
      <c r="AC21" t="s">
        <v>806</v>
      </c>
      <c r="AE21" t="s">
        <v>122</v>
      </c>
      <c r="AF21" t="s">
        <v>123</v>
      </c>
      <c r="AK21">
        <v>254</v>
      </c>
      <c r="AL21">
        <v>324</v>
      </c>
    </row>
    <row r="22" spans="1:38">
      <c r="A22">
        <v>725189</v>
      </c>
      <c r="B22" t="s">
        <v>0</v>
      </c>
      <c r="C22" t="s">
        <v>0</v>
      </c>
      <c r="D22" t="s">
        <v>9</v>
      </c>
      <c r="E22" t="s">
        <v>913</v>
      </c>
      <c r="F22" t="s">
        <v>914</v>
      </c>
      <c r="G22" t="s">
        <v>935</v>
      </c>
      <c r="H22" s="7">
        <v>271</v>
      </c>
      <c r="I22" t="s">
        <v>967</v>
      </c>
      <c r="J22" t="s">
        <v>917</v>
      </c>
      <c r="K22" t="s">
        <v>110</v>
      </c>
      <c r="O22" t="s">
        <v>111</v>
      </c>
      <c r="P22" t="s">
        <v>112</v>
      </c>
      <c r="Q22" t="s">
        <v>968</v>
      </c>
      <c r="R22" t="s">
        <v>113</v>
      </c>
      <c r="S22" s="1">
        <v>44927</v>
      </c>
      <c r="V22" t="s">
        <v>114</v>
      </c>
      <c r="W22" t="s">
        <v>115</v>
      </c>
      <c r="X22" t="s">
        <v>116</v>
      </c>
      <c r="Y22" t="s">
        <v>117</v>
      </c>
      <c r="Z22" t="s">
        <v>118</v>
      </c>
      <c r="AA22" t="s">
        <v>130</v>
      </c>
      <c r="AB22" t="s">
        <v>111</v>
      </c>
      <c r="AC22" t="s">
        <v>806</v>
      </c>
      <c r="AE22" t="s">
        <v>122</v>
      </c>
      <c r="AF22" t="s">
        <v>123</v>
      </c>
      <c r="AK22">
        <v>254</v>
      </c>
      <c r="AL22">
        <v>324</v>
      </c>
    </row>
    <row r="23" spans="1:38">
      <c r="A23">
        <v>725189</v>
      </c>
      <c r="B23" t="s">
        <v>0</v>
      </c>
      <c r="C23" t="s">
        <v>0</v>
      </c>
      <c r="D23" t="s">
        <v>9</v>
      </c>
      <c r="E23" t="s">
        <v>913</v>
      </c>
      <c r="F23" t="s">
        <v>914</v>
      </c>
      <c r="G23" t="s">
        <v>959</v>
      </c>
      <c r="H23" s="7">
        <v>10</v>
      </c>
      <c r="I23" t="s">
        <v>960</v>
      </c>
      <c r="J23" t="s">
        <v>917</v>
      </c>
      <c r="K23" t="s">
        <v>110</v>
      </c>
      <c r="O23" t="s">
        <v>111</v>
      </c>
      <c r="P23" t="s">
        <v>112</v>
      </c>
      <c r="Q23" t="s">
        <v>969</v>
      </c>
      <c r="R23" t="s">
        <v>113</v>
      </c>
      <c r="S23" s="1">
        <v>44927</v>
      </c>
      <c r="V23" t="s">
        <v>114</v>
      </c>
      <c r="W23" t="s">
        <v>115</v>
      </c>
      <c r="X23" t="s">
        <v>116</v>
      </c>
      <c r="Y23" t="s">
        <v>117</v>
      </c>
      <c r="Z23" t="s">
        <v>118</v>
      </c>
      <c r="AA23" t="s">
        <v>130</v>
      </c>
      <c r="AB23" t="s">
        <v>111</v>
      </c>
      <c r="AC23" t="s">
        <v>806</v>
      </c>
      <c r="AE23" t="s">
        <v>122</v>
      </c>
      <c r="AF23" t="s">
        <v>123</v>
      </c>
      <c r="AK23">
        <v>254</v>
      </c>
      <c r="AL23">
        <v>324</v>
      </c>
    </row>
    <row r="24" spans="1:38">
      <c r="A24">
        <v>725189</v>
      </c>
      <c r="B24" t="s">
        <v>0</v>
      </c>
      <c r="C24" t="s">
        <v>0</v>
      </c>
      <c r="D24" t="s">
        <v>9</v>
      </c>
      <c r="E24" t="s">
        <v>913</v>
      </c>
      <c r="F24" t="s">
        <v>914</v>
      </c>
      <c r="G24" t="s">
        <v>970</v>
      </c>
      <c r="H24" s="7">
        <v>9</v>
      </c>
      <c r="I24" t="s">
        <v>971</v>
      </c>
      <c r="J24" t="s">
        <v>917</v>
      </c>
      <c r="K24" t="s">
        <v>110</v>
      </c>
      <c r="O24" t="s">
        <v>111</v>
      </c>
      <c r="P24" t="s">
        <v>112</v>
      </c>
      <c r="Q24" t="s">
        <v>972</v>
      </c>
      <c r="R24" t="s">
        <v>113</v>
      </c>
      <c r="S24" s="1">
        <v>44927</v>
      </c>
      <c r="V24" t="s">
        <v>114</v>
      </c>
      <c r="W24" t="s">
        <v>115</v>
      </c>
      <c r="X24" t="s">
        <v>116</v>
      </c>
      <c r="Y24" t="s">
        <v>117</v>
      </c>
      <c r="Z24" t="s">
        <v>118</v>
      </c>
      <c r="AA24" t="s">
        <v>130</v>
      </c>
      <c r="AB24" t="s">
        <v>111</v>
      </c>
      <c r="AC24" t="s">
        <v>806</v>
      </c>
      <c r="AE24" t="s">
        <v>122</v>
      </c>
      <c r="AF24" t="s">
        <v>123</v>
      </c>
      <c r="AK24">
        <v>440</v>
      </c>
      <c r="AL24">
        <v>440</v>
      </c>
    </row>
    <row r="25" spans="1:38">
      <c r="A25">
        <v>725189</v>
      </c>
      <c r="B25" t="s">
        <v>0</v>
      </c>
      <c r="C25" t="s">
        <v>0</v>
      </c>
      <c r="D25" t="s">
        <v>9</v>
      </c>
      <c r="E25" t="s">
        <v>913</v>
      </c>
      <c r="F25" t="s">
        <v>914</v>
      </c>
      <c r="G25" t="s">
        <v>973</v>
      </c>
      <c r="H25" s="7">
        <v>10</v>
      </c>
      <c r="I25" t="s">
        <v>974</v>
      </c>
      <c r="J25" t="s">
        <v>917</v>
      </c>
      <c r="K25" t="s">
        <v>110</v>
      </c>
      <c r="O25" t="s">
        <v>111</v>
      </c>
      <c r="P25" t="s">
        <v>112</v>
      </c>
      <c r="Q25" t="s">
        <v>975</v>
      </c>
      <c r="R25" t="s">
        <v>113</v>
      </c>
      <c r="S25" s="1">
        <v>44927</v>
      </c>
      <c r="V25" t="s">
        <v>114</v>
      </c>
      <c r="W25" t="s">
        <v>115</v>
      </c>
      <c r="X25" t="s">
        <v>116</v>
      </c>
      <c r="Y25" t="s">
        <v>117</v>
      </c>
      <c r="Z25" t="s">
        <v>118</v>
      </c>
      <c r="AA25" t="s">
        <v>130</v>
      </c>
      <c r="AB25" t="s">
        <v>111</v>
      </c>
      <c r="AC25" t="s">
        <v>121</v>
      </c>
      <c r="AE25" t="s">
        <v>122</v>
      </c>
      <c r="AF25" t="s">
        <v>123</v>
      </c>
      <c r="AK25">
        <v>440</v>
      </c>
      <c r="AL25">
        <v>440</v>
      </c>
    </row>
    <row r="26" spans="1:38">
      <c r="A26">
        <v>725189</v>
      </c>
      <c r="B26" t="s">
        <v>0</v>
      </c>
      <c r="C26" t="s">
        <v>0</v>
      </c>
      <c r="D26" t="s">
        <v>9</v>
      </c>
      <c r="E26" t="s">
        <v>913</v>
      </c>
      <c r="F26" t="s">
        <v>914</v>
      </c>
      <c r="G26" t="s">
        <v>915</v>
      </c>
      <c r="H26" s="7">
        <v>45</v>
      </c>
      <c r="I26" t="s">
        <v>916</v>
      </c>
      <c r="J26" t="s">
        <v>917</v>
      </c>
      <c r="K26" t="s">
        <v>110</v>
      </c>
      <c r="O26" t="s">
        <v>111</v>
      </c>
      <c r="P26" t="s">
        <v>112</v>
      </c>
      <c r="Q26" t="s">
        <v>976</v>
      </c>
      <c r="R26" t="s">
        <v>113</v>
      </c>
      <c r="S26" s="1">
        <v>44927</v>
      </c>
      <c r="V26" t="s">
        <v>114</v>
      </c>
      <c r="W26" t="s">
        <v>115</v>
      </c>
      <c r="X26" t="s">
        <v>116</v>
      </c>
      <c r="Y26" t="s">
        <v>117</v>
      </c>
      <c r="Z26" t="s">
        <v>118</v>
      </c>
      <c r="AA26" t="s">
        <v>130</v>
      </c>
      <c r="AB26" t="s">
        <v>111</v>
      </c>
      <c r="AC26" t="s">
        <v>806</v>
      </c>
      <c r="AE26" t="s">
        <v>122</v>
      </c>
      <c r="AF26" t="s">
        <v>123</v>
      </c>
      <c r="AK26">
        <v>440</v>
      </c>
      <c r="AL26">
        <v>440</v>
      </c>
    </row>
    <row r="27" spans="1:38">
      <c r="A27">
        <v>725189</v>
      </c>
      <c r="B27" t="s">
        <v>0</v>
      </c>
      <c r="C27" t="s">
        <v>0</v>
      </c>
      <c r="D27" t="s">
        <v>9</v>
      </c>
      <c r="E27" t="s">
        <v>913</v>
      </c>
      <c r="F27" t="s">
        <v>914</v>
      </c>
      <c r="G27" t="s">
        <v>977</v>
      </c>
      <c r="H27" s="17">
        <v>0.25</v>
      </c>
      <c r="I27" t="s">
        <v>978</v>
      </c>
      <c r="J27" t="s">
        <v>917</v>
      </c>
      <c r="K27" t="s">
        <v>110</v>
      </c>
      <c r="O27" t="s">
        <v>111</v>
      </c>
      <c r="P27" t="s">
        <v>112</v>
      </c>
      <c r="Q27" t="s">
        <v>979</v>
      </c>
      <c r="R27" t="s">
        <v>113</v>
      </c>
      <c r="S27" s="1">
        <v>44927</v>
      </c>
      <c r="V27" t="s">
        <v>114</v>
      </c>
      <c r="W27" t="s">
        <v>115</v>
      </c>
      <c r="X27" t="s">
        <v>116</v>
      </c>
      <c r="Y27" t="s">
        <v>117</v>
      </c>
      <c r="Z27" t="s">
        <v>118</v>
      </c>
      <c r="AA27" t="s">
        <v>130</v>
      </c>
      <c r="AB27" t="s">
        <v>111</v>
      </c>
      <c r="AC27" t="s">
        <v>806</v>
      </c>
      <c r="AE27" t="s">
        <v>122</v>
      </c>
      <c r="AF27" t="s">
        <v>123</v>
      </c>
      <c r="AK27">
        <v>440</v>
      </c>
      <c r="AL27">
        <v>440</v>
      </c>
    </row>
    <row r="28" spans="1:38">
      <c r="A28">
        <v>725189</v>
      </c>
      <c r="B28" t="s">
        <v>0</v>
      </c>
      <c r="C28" t="s">
        <v>0</v>
      </c>
      <c r="D28" t="s">
        <v>9</v>
      </c>
      <c r="E28" t="s">
        <v>913</v>
      </c>
      <c r="F28" t="s">
        <v>914</v>
      </c>
      <c r="G28" t="s">
        <v>980</v>
      </c>
      <c r="H28" s="7" t="s">
        <v>981</v>
      </c>
      <c r="I28" t="s">
        <v>982</v>
      </c>
      <c r="J28" t="s">
        <v>917</v>
      </c>
      <c r="K28" t="s">
        <v>110</v>
      </c>
      <c r="O28" t="s">
        <v>111</v>
      </c>
      <c r="P28" t="s">
        <v>112</v>
      </c>
      <c r="Q28" t="s">
        <v>983</v>
      </c>
      <c r="R28" t="s">
        <v>113</v>
      </c>
      <c r="S28" s="1">
        <v>44927</v>
      </c>
      <c r="V28" t="s">
        <v>114</v>
      </c>
      <c r="W28" t="s">
        <v>115</v>
      </c>
      <c r="X28" t="s">
        <v>116</v>
      </c>
      <c r="Y28" t="s">
        <v>117</v>
      </c>
      <c r="Z28" t="s">
        <v>118</v>
      </c>
      <c r="AA28" t="s">
        <v>130</v>
      </c>
      <c r="AB28" t="s">
        <v>111</v>
      </c>
      <c r="AC28" t="s">
        <v>806</v>
      </c>
      <c r="AE28" t="s">
        <v>122</v>
      </c>
      <c r="AF28" t="s">
        <v>123</v>
      </c>
      <c r="AK28">
        <v>440</v>
      </c>
      <c r="AL28">
        <v>440</v>
      </c>
    </row>
    <row r="29" spans="1:38">
      <c r="A29">
        <v>725189</v>
      </c>
      <c r="B29" t="s">
        <v>0</v>
      </c>
      <c r="C29" t="s">
        <v>0</v>
      </c>
      <c r="D29" t="s">
        <v>9</v>
      </c>
      <c r="E29" t="s">
        <v>913</v>
      </c>
      <c r="F29" t="s">
        <v>914</v>
      </c>
      <c r="G29" t="s">
        <v>984</v>
      </c>
      <c r="H29" s="7">
        <v>42</v>
      </c>
      <c r="I29" t="s">
        <v>985</v>
      </c>
      <c r="J29" t="s">
        <v>917</v>
      </c>
      <c r="K29" t="s">
        <v>110</v>
      </c>
      <c r="O29" t="s">
        <v>111</v>
      </c>
      <c r="P29" t="s">
        <v>112</v>
      </c>
      <c r="Q29" t="s">
        <v>986</v>
      </c>
      <c r="R29" t="s">
        <v>113</v>
      </c>
      <c r="S29" s="1">
        <v>44927</v>
      </c>
      <c r="V29" t="s">
        <v>114</v>
      </c>
      <c r="W29" t="s">
        <v>115</v>
      </c>
      <c r="X29" t="s">
        <v>116</v>
      </c>
      <c r="Y29" t="s">
        <v>117</v>
      </c>
      <c r="Z29" t="s">
        <v>118</v>
      </c>
      <c r="AA29" t="s">
        <v>130</v>
      </c>
      <c r="AB29" t="s">
        <v>111</v>
      </c>
      <c r="AC29" t="s">
        <v>806</v>
      </c>
      <c r="AE29" t="s">
        <v>122</v>
      </c>
      <c r="AF29" t="s">
        <v>123</v>
      </c>
      <c r="AK29">
        <v>254</v>
      </c>
      <c r="AL29">
        <v>324</v>
      </c>
    </row>
    <row r="30" spans="1:38">
      <c r="A30">
        <v>725189</v>
      </c>
      <c r="B30" t="s">
        <v>0</v>
      </c>
      <c r="C30" t="s">
        <v>0</v>
      </c>
      <c r="D30" t="s">
        <v>9</v>
      </c>
      <c r="E30" t="s">
        <v>913</v>
      </c>
      <c r="F30" t="s">
        <v>914</v>
      </c>
      <c r="G30" t="s">
        <v>980</v>
      </c>
      <c r="H30" s="7">
        <v>92</v>
      </c>
      <c r="I30" t="s">
        <v>987</v>
      </c>
      <c r="J30" t="s">
        <v>917</v>
      </c>
      <c r="K30" t="s">
        <v>110</v>
      </c>
      <c r="O30" t="s">
        <v>111</v>
      </c>
      <c r="P30" t="s">
        <v>112</v>
      </c>
      <c r="Q30" t="s">
        <v>988</v>
      </c>
      <c r="R30" t="s">
        <v>113</v>
      </c>
      <c r="S30" s="1">
        <v>44927</v>
      </c>
      <c r="V30" t="s">
        <v>114</v>
      </c>
      <c r="W30" t="s">
        <v>115</v>
      </c>
      <c r="X30" t="s">
        <v>116</v>
      </c>
      <c r="Y30" t="s">
        <v>117</v>
      </c>
      <c r="Z30" t="s">
        <v>118</v>
      </c>
      <c r="AA30" t="s">
        <v>130</v>
      </c>
      <c r="AB30" t="s">
        <v>111</v>
      </c>
      <c r="AC30" t="s">
        <v>806</v>
      </c>
      <c r="AE30" t="s">
        <v>122</v>
      </c>
      <c r="AF30" t="s">
        <v>123</v>
      </c>
      <c r="AK30">
        <v>657</v>
      </c>
      <c r="AL30">
        <v>657</v>
      </c>
    </row>
    <row r="31" spans="1:38">
      <c r="A31">
        <v>725189</v>
      </c>
      <c r="B31" t="s">
        <v>0</v>
      </c>
      <c r="C31" t="s">
        <v>0</v>
      </c>
      <c r="D31" t="s">
        <v>9</v>
      </c>
      <c r="E31" t="s">
        <v>913</v>
      </c>
      <c r="F31" t="s">
        <v>914</v>
      </c>
      <c r="G31" t="s">
        <v>980</v>
      </c>
      <c r="H31" s="7" t="s">
        <v>989</v>
      </c>
      <c r="I31" t="s">
        <v>990</v>
      </c>
      <c r="J31" t="s">
        <v>917</v>
      </c>
      <c r="K31" t="s">
        <v>110</v>
      </c>
      <c r="O31" t="s">
        <v>111</v>
      </c>
      <c r="P31" t="s">
        <v>112</v>
      </c>
      <c r="Q31" t="s">
        <v>991</v>
      </c>
      <c r="R31" t="s">
        <v>113</v>
      </c>
      <c r="S31" s="1">
        <v>44927</v>
      </c>
      <c r="V31" t="s">
        <v>114</v>
      </c>
      <c r="W31" t="s">
        <v>115</v>
      </c>
      <c r="X31" t="s">
        <v>116</v>
      </c>
      <c r="Y31" t="s">
        <v>117</v>
      </c>
      <c r="Z31" t="s">
        <v>118</v>
      </c>
      <c r="AA31" t="s">
        <v>130</v>
      </c>
      <c r="AB31" t="s">
        <v>111</v>
      </c>
      <c r="AC31" t="s">
        <v>806</v>
      </c>
      <c r="AE31" t="s">
        <v>122</v>
      </c>
      <c r="AF31" t="s">
        <v>123</v>
      </c>
      <c r="AK31">
        <v>440</v>
      </c>
      <c r="AL31">
        <v>440</v>
      </c>
    </row>
    <row r="32" spans="1:38">
      <c r="A32">
        <v>725189</v>
      </c>
      <c r="B32" t="s">
        <v>0</v>
      </c>
      <c r="C32" t="s">
        <v>0</v>
      </c>
      <c r="D32" t="s">
        <v>9</v>
      </c>
      <c r="E32" t="s">
        <v>913</v>
      </c>
      <c r="F32" t="s">
        <v>914</v>
      </c>
      <c r="G32" t="s">
        <v>992</v>
      </c>
      <c r="H32" s="7" t="s">
        <v>148</v>
      </c>
      <c r="I32" t="s">
        <v>993</v>
      </c>
      <c r="J32" t="s">
        <v>917</v>
      </c>
      <c r="K32" t="s">
        <v>110</v>
      </c>
      <c r="O32" t="s">
        <v>111</v>
      </c>
      <c r="P32" t="s">
        <v>112</v>
      </c>
      <c r="Q32" t="s">
        <v>994</v>
      </c>
      <c r="R32" t="s">
        <v>113</v>
      </c>
      <c r="S32" s="1">
        <v>44927</v>
      </c>
      <c r="V32" t="s">
        <v>114</v>
      </c>
      <c r="W32" t="s">
        <v>115</v>
      </c>
      <c r="X32" t="s">
        <v>116</v>
      </c>
      <c r="Y32" t="s">
        <v>117</v>
      </c>
      <c r="Z32" t="s">
        <v>118</v>
      </c>
      <c r="AA32" t="s">
        <v>130</v>
      </c>
      <c r="AB32" t="s">
        <v>111</v>
      </c>
      <c r="AC32" t="s">
        <v>806</v>
      </c>
      <c r="AE32" t="s">
        <v>122</v>
      </c>
      <c r="AF32" t="s">
        <v>123</v>
      </c>
      <c r="AK32">
        <v>438</v>
      </c>
      <c r="AL32">
        <v>438</v>
      </c>
    </row>
    <row r="33" spans="1:38">
      <c r="A33">
        <v>725189</v>
      </c>
      <c r="B33" t="s">
        <v>0</v>
      </c>
      <c r="C33" t="s">
        <v>0</v>
      </c>
      <c r="D33" t="s">
        <v>9</v>
      </c>
      <c r="E33" t="s">
        <v>913</v>
      </c>
      <c r="F33" t="s">
        <v>914</v>
      </c>
      <c r="G33" t="s">
        <v>585</v>
      </c>
      <c r="H33" s="7">
        <v>10</v>
      </c>
      <c r="I33" t="s">
        <v>995</v>
      </c>
      <c r="J33" t="s">
        <v>917</v>
      </c>
      <c r="K33" t="s">
        <v>110</v>
      </c>
      <c r="O33" t="s">
        <v>111</v>
      </c>
      <c r="P33" t="s">
        <v>112</v>
      </c>
      <c r="Q33" t="s">
        <v>996</v>
      </c>
      <c r="R33" t="s">
        <v>113</v>
      </c>
      <c r="S33" s="1">
        <v>44927</v>
      </c>
      <c r="V33" t="s">
        <v>114</v>
      </c>
      <c r="W33" t="s">
        <v>115</v>
      </c>
      <c r="X33" t="s">
        <v>116</v>
      </c>
      <c r="Y33" t="s">
        <v>117</v>
      </c>
      <c r="Z33" t="s">
        <v>118</v>
      </c>
      <c r="AA33" t="s">
        <v>130</v>
      </c>
      <c r="AB33" t="s">
        <v>111</v>
      </c>
      <c r="AC33" t="s">
        <v>806</v>
      </c>
      <c r="AE33" t="s">
        <v>122</v>
      </c>
      <c r="AF33" t="s">
        <v>123</v>
      </c>
      <c r="AK33">
        <v>635</v>
      </c>
      <c r="AL33">
        <v>789</v>
      </c>
    </row>
    <row r="34" spans="1:38">
      <c r="A34">
        <v>725189</v>
      </c>
      <c r="B34" t="s">
        <v>0</v>
      </c>
      <c r="C34" t="s">
        <v>0</v>
      </c>
      <c r="D34" t="s">
        <v>9</v>
      </c>
      <c r="E34" t="s">
        <v>913</v>
      </c>
      <c r="F34" t="s">
        <v>914</v>
      </c>
      <c r="G34" t="s">
        <v>997</v>
      </c>
      <c r="H34" s="7">
        <v>2</v>
      </c>
      <c r="I34" t="s">
        <v>998</v>
      </c>
      <c r="J34" t="s">
        <v>917</v>
      </c>
      <c r="K34" t="s">
        <v>110</v>
      </c>
      <c r="O34" t="s">
        <v>111</v>
      </c>
      <c r="P34" t="s">
        <v>112</v>
      </c>
      <c r="Q34" t="s">
        <v>999</v>
      </c>
      <c r="R34" t="s">
        <v>113</v>
      </c>
      <c r="S34" s="1">
        <v>44927</v>
      </c>
      <c r="V34" t="s">
        <v>114</v>
      </c>
      <c r="W34" t="s">
        <v>115</v>
      </c>
      <c r="X34" t="s">
        <v>116</v>
      </c>
      <c r="Y34" t="s">
        <v>117</v>
      </c>
      <c r="Z34" t="s">
        <v>118</v>
      </c>
      <c r="AA34" t="s">
        <v>130</v>
      </c>
      <c r="AB34" t="s">
        <v>111</v>
      </c>
      <c r="AC34" t="s">
        <v>806</v>
      </c>
      <c r="AE34" t="s">
        <v>122</v>
      </c>
      <c r="AF34" t="s">
        <v>123</v>
      </c>
      <c r="AK34">
        <v>635</v>
      </c>
      <c r="AL34">
        <v>789</v>
      </c>
    </row>
    <row r="35" spans="1:38">
      <c r="A35">
        <v>725189</v>
      </c>
      <c r="B35" t="s">
        <v>0</v>
      </c>
      <c r="C35" t="s">
        <v>0</v>
      </c>
      <c r="D35" t="s">
        <v>9</v>
      </c>
      <c r="E35" t="s">
        <v>913</v>
      </c>
      <c r="F35" t="s">
        <v>914</v>
      </c>
      <c r="G35" t="s">
        <v>997</v>
      </c>
      <c r="H35" s="7">
        <v>1</v>
      </c>
      <c r="I35" t="s">
        <v>1000</v>
      </c>
      <c r="J35" t="s">
        <v>917</v>
      </c>
      <c r="K35" t="s">
        <v>110</v>
      </c>
      <c r="O35" t="s">
        <v>111</v>
      </c>
      <c r="P35" t="s">
        <v>112</v>
      </c>
      <c r="Q35" t="s">
        <v>1001</v>
      </c>
      <c r="R35" t="s">
        <v>113</v>
      </c>
      <c r="S35" s="1">
        <v>44927</v>
      </c>
      <c r="V35" t="s">
        <v>114</v>
      </c>
      <c r="W35" t="s">
        <v>115</v>
      </c>
      <c r="X35" t="s">
        <v>116</v>
      </c>
      <c r="Y35" t="s">
        <v>117</v>
      </c>
      <c r="Z35" t="s">
        <v>118</v>
      </c>
      <c r="AA35" t="s">
        <v>130</v>
      </c>
      <c r="AB35" t="s">
        <v>111</v>
      </c>
      <c r="AC35" t="s">
        <v>806</v>
      </c>
      <c r="AE35" t="s">
        <v>122</v>
      </c>
      <c r="AF35" t="s">
        <v>123</v>
      </c>
      <c r="AK35">
        <v>595</v>
      </c>
      <c r="AL35">
        <v>739</v>
      </c>
    </row>
    <row r="36" spans="1:38">
      <c r="A36">
        <v>725189</v>
      </c>
      <c r="B36" t="s">
        <v>0</v>
      </c>
      <c r="C36" t="s">
        <v>0</v>
      </c>
      <c r="D36" t="s">
        <v>9</v>
      </c>
      <c r="E36" t="s">
        <v>913</v>
      </c>
      <c r="F36" t="s">
        <v>914</v>
      </c>
      <c r="G36" t="s">
        <v>1002</v>
      </c>
      <c r="H36" s="7">
        <v>5</v>
      </c>
      <c r="I36" t="s">
        <v>1003</v>
      </c>
      <c r="J36" t="s">
        <v>917</v>
      </c>
      <c r="K36" t="s">
        <v>110</v>
      </c>
      <c r="O36" t="s">
        <v>120</v>
      </c>
      <c r="P36" t="s">
        <v>112</v>
      </c>
      <c r="Q36" t="s">
        <v>1004</v>
      </c>
      <c r="R36" t="s">
        <v>113</v>
      </c>
      <c r="S36" s="1">
        <v>45195</v>
      </c>
      <c r="V36" t="s">
        <v>114</v>
      </c>
      <c r="W36" t="s">
        <v>115</v>
      </c>
      <c r="X36" t="s">
        <v>116</v>
      </c>
      <c r="Y36" t="s">
        <v>117</v>
      </c>
      <c r="Z36" t="s">
        <v>118</v>
      </c>
      <c r="AA36" t="s">
        <v>130</v>
      </c>
      <c r="AB36" t="s">
        <v>111</v>
      </c>
      <c r="AC36" t="s">
        <v>806</v>
      </c>
      <c r="AE36" t="s">
        <v>122</v>
      </c>
      <c r="AF36" t="s">
        <v>123</v>
      </c>
      <c r="AK36">
        <v>500</v>
      </c>
      <c r="AL36">
        <v>622</v>
      </c>
    </row>
    <row r="37" spans="1:38">
      <c r="A37">
        <v>725189</v>
      </c>
      <c r="B37" t="s">
        <v>0</v>
      </c>
      <c r="C37" t="s">
        <v>0</v>
      </c>
      <c r="D37" t="s">
        <v>9</v>
      </c>
      <c r="E37" t="s">
        <v>913</v>
      </c>
      <c r="F37" t="s">
        <v>914</v>
      </c>
      <c r="G37" t="s">
        <v>1005</v>
      </c>
      <c r="H37" s="7">
        <v>2</v>
      </c>
      <c r="I37" t="s">
        <v>1006</v>
      </c>
      <c r="J37" t="s">
        <v>917</v>
      </c>
      <c r="K37" t="s">
        <v>110</v>
      </c>
      <c r="O37" t="s">
        <v>120</v>
      </c>
      <c r="P37" t="s">
        <v>112</v>
      </c>
      <c r="Q37" t="s">
        <v>1007</v>
      </c>
      <c r="R37" t="s">
        <v>113</v>
      </c>
      <c r="S37" s="1">
        <v>45212</v>
      </c>
      <c r="V37" t="s">
        <v>114</v>
      </c>
      <c r="W37" t="s">
        <v>115</v>
      </c>
      <c r="X37" t="s">
        <v>116</v>
      </c>
      <c r="Y37" t="s">
        <v>117</v>
      </c>
      <c r="Z37" t="s">
        <v>118</v>
      </c>
      <c r="AA37" t="s">
        <v>130</v>
      </c>
      <c r="AB37" t="s">
        <v>111</v>
      </c>
      <c r="AC37" t="s">
        <v>806</v>
      </c>
      <c r="AE37" t="s">
        <v>122</v>
      </c>
      <c r="AF37" t="s">
        <v>123</v>
      </c>
      <c r="AK37">
        <v>500</v>
      </c>
      <c r="AL37">
        <v>622</v>
      </c>
    </row>
    <row r="38" spans="1:38">
      <c r="A38">
        <v>725189</v>
      </c>
      <c r="B38" t="s">
        <v>0</v>
      </c>
      <c r="C38" t="s">
        <v>0</v>
      </c>
      <c r="D38" t="s">
        <v>13</v>
      </c>
      <c r="E38" t="s">
        <v>1008</v>
      </c>
      <c r="F38" t="s">
        <v>1009</v>
      </c>
      <c r="G38" t="s">
        <v>1010</v>
      </c>
      <c r="H38" s="7">
        <v>13</v>
      </c>
      <c r="I38" t="s">
        <v>1011</v>
      </c>
      <c r="J38" t="s">
        <v>917</v>
      </c>
      <c r="K38" t="s">
        <v>110</v>
      </c>
      <c r="O38" t="s">
        <v>111</v>
      </c>
      <c r="P38" t="s">
        <v>112</v>
      </c>
      <c r="Q38" t="s">
        <v>1012</v>
      </c>
      <c r="R38" t="s">
        <v>1013</v>
      </c>
      <c r="S38" s="1">
        <v>44927</v>
      </c>
      <c r="V38" t="s">
        <v>114</v>
      </c>
      <c r="W38" t="s">
        <v>115</v>
      </c>
      <c r="X38" t="s">
        <v>116</v>
      </c>
      <c r="Y38" t="s">
        <v>117</v>
      </c>
      <c r="Z38" t="s">
        <v>118</v>
      </c>
      <c r="AA38" t="s">
        <v>130</v>
      </c>
      <c r="AB38" t="s">
        <v>111</v>
      </c>
      <c r="AC38" t="s">
        <v>131</v>
      </c>
      <c r="AE38" t="s">
        <v>122</v>
      </c>
      <c r="AF38" t="s">
        <v>132</v>
      </c>
      <c r="AG38" t="s">
        <v>133</v>
      </c>
      <c r="AH38" t="s">
        <v>134</v>
      </c>
      <c r="AI38" t="s">
        <v>184</v>
      </c>
      <c r="AJ38" t="s">
        <v>1014</v>
      </c>
      <c r="AK38">
        <v>203</v>
      </c>
      <c r="AL38">
        <v>274</v>
      </c>
    </row>
    <row r="39" spans="1:38">
      <c r="A39">
        <v>725189</v>
      </c>
      <c r="B39" t="s">
        <v>0</v>
      </c>
      <c r="C39" t="s">
        <v>0</v>
      </c>
      <c r="D39" t="s">
        <v>19</v>
      </c>
      <c r="E39" t="s">
        <v>1015</v>
      </c>
      <c r="F39" t="s">
        <v>1016</v>
      </c>
      <c r="G39" t="s">
        <v>1017</v>
      </c>
      <c r="H39" s="7">
        <v>6</v>
      </c>
      <c r="I39" t="s">
        <v>1018</v>
      </c>
      <c r="J39" t="s">
        <v>917</v>
      </c>
      <c r="K39" t="s">
        <v>110</v>
      </c>
      <c r="O39" t="s">
        <v>111</v>
      </c>
      <c r="P39" t="s">
        <v>112</v>
      </c>
      <c r="Q39" t="s">
        <v>1019</v>
      </c>
      <c r="R39" t="s">
        <v>113</v>
      </c>
      <c r="S39" s="1">
        <v>44927</v>
      </c>
      <c r="V39" t="s">
        <v>114</v>
      </c>
      <c r="W39" t="s">
        <v>115</v>
      </c>
      <c r="X39" t="s">
        <v>116</v>
      </c>
      <c r="Y39" t="s">
        <v>117</v>
      </c>
      <c r="Z39" t="s">
        <v>118</v>
      </c>
      <c r="AA39" t="s">
        <v>464</v>
      </c>
      <c r="AB39" t="s">
        <v>111</v>
      </c>
      <c r="AC39" t="s">
        <v>1020</v>
      </c>
      <c r="AE39" t="s">
        <v>122</v>
      </c>
      <c r="AF39" t="s">
        <v>123</v>
      </c>
      <c r="AK39">
        <v>0</v>
      </c>
      <c r="AL39">
        <v>0</v>
      </c>
    </row>
    <row r="40" spans="1:38">
      <c r="A40">
        <v>725189</v>
      </c>
      <c r="B40" t="s">
        <v>0</v>
      </c>
      <c r="C40" t="s">
        <v>0</v>
      </c>
      <c r="D40" t="s">
        <v>19</v>
      </c>
      <c r="E40" t="s">
        <v>1015</v>
      </c>
      <c r="F40" t="s">
        <v>1016</v>
      </c>
      <c r="G40" t="s">
        <v>1021</v>
      </c>
      <c r="H40" s="7">
        <v>2</v>
      </c>
      <c r="I40" t="s">
        <v>1022</v>
      </c>
      <c r="J40" t="s">
        <v>1023</v>
      </c>
      <c r="K40" t="s">
        <v>110</v>
      </c>
      <c r="O40" t="s">
        <v>111</v>
      </c>
      <c r="P40" t="s">
        <v>112</v>
      </c>
      <c r="Q40" t="s">
        <v>1024</v>
      </c>
      <c r="R40" t="s">
        <v>1025</v>
      </c>
      <c r="S40" s="1">
        <v>44927</v>
      </c>
      <c r="V40" t="s">
        <v>114</v>
      </c>
      <c r="W40" t="s">
        <v>115</v>
      </c>
      <c r="X40" t="s">
        <v>116</v>
      </c>
      <c r="Y40" t="s">
        <v>117</v>
      </c>
      <c r="Z40" t="s">
        <v>118</v>
      </c>
      <c r="AA40" t="s">
        <v>162</v>
      </c>
      <c r="AB40" t="s">
        <v>111</v>
      </c>
      <c r="AC40" t="s">
        <v>163</v>
      </c>
      <c r="AE40" t="s">
        <v>122</v>
      </c>
      <c r="AF40" t="s">
        <v>132</v>
      </c>
      <c r="AG40" t="s">
        <v>133</v>
      </c>
      <c r="AH40" t="s">
        <v>134</v>
      </c>
      <c r="AI40" t="s">
        <v>135</v>
      </c>
      <c r="AJ40" t="s">
        <v>136</v>
      </c>
      <c r="AK40">
        <v>40</v>
      </c>
      <c r="AL40">
        <v>171</v>
      </c>
    </row>
    <row r="41" spans="1:38">
      <c r="A41">
        <v>725189</v>
      </c>
      <c r="B41" t="s">
        <v>0</v>
      </c>
      <c r="C41" t="s">
        <v>0</v>
      </c>
      <c r="D41" t="s">
        <v>9</v>
      </c>
      <c r="E41" t="s">
        <v>913</v>
      </c>
      <c r="F41" t="s">
        <v>914</v>
      </c>
      <c r="G41" t="s">
        <v>1026</v>
      </c>
      <c r="H41" s="7">
        <v>3</v>
      </c>
      <c r="I41" t="s">
        <v>1027</v>
      </c>
      <c r="J41" t="s">
        <v>917</v>
      </c>
      <c r="K41" t="s">
        <v>110</v>
      </c>
      <c r="O41" t="s">
        <v>111</v>
      </c>
      <c r="P41" t="s">
        <v>112</v>
      </c>
      <c r="Q41" t="s">
        <v>1028</v>
      </c>
      <c r="R41" t="s">
        <v>113</v>
      </c>
      <c r="S41" s="1">
        <v>44927</v>
      </c>
      <c r="V41" t="s">
        <v>114</v>
      </c>
      <c r="W41" t="s">
        <v>115</v>
      </c>
      <c r="X41" t="s">
        <v>116</v>
      </c>
      <c r="Y41" t="s">
        <v>117</v>
      </c>
      <c r="Z41" t="s">
        <v>118</v>
      </c>
      <c r="AA41" t="s">
        <v>130</v>
      </c>
      <c r="AB41" t="s">
        <v>111</v>
      </c>
      <c r="AC41" t="s">
        <v>806</v>
      </c>
      <c r="AE41" t="s">
        <v>122</v>
      </c>
      <c r="AF41" t="s">
        <v>123</v>
      </c>
      <c r="AK41">
        <v>440</v>
      </c>
      <c r="AL41">
        <v>440</v>
      </c>
    </row>
    <row r="42" spans="1:38">
      <c r="A42">
        <v>725189</v>
      </c>
      <c r="B42" t="s">
        <v>0</v>
      </c>
      <c r="C42" t="s">
        <v>0</v>
      </c>
      <c r="D42" t="s">
        <v>9</v>
      </c>
      <c r="E42" t="s">
        <v>913</v>
      </c>
      <c r="F42" t="s">
        <v>914</v>
      </c>
      <c r="G42" t="s">
        <v>1029</v>
      </c>
      <c r="H42" s="7">
        <v>12</v>
      </c>
      <c r="I42" t="s">
        <v>1030</v>
      </c>
      <c r="J42" t="s">
        <v>917</v>
      </c>
      <c r="K42" t="s">
        <v>110</v>
      </c>
      <c r="O42" t="s">
        <v>111</v>
      </c>
      <c r="P42" t="s">
        <v>112</v>
      </c>
      <c r="Q42" t="s">
        <v>1031</v>
      </c>
      <c r="R42" t="s">
        <v>113</v>
      </c>
      <c r="S42" s="1">
        <v>44927</v>
      </c>
      <c r="V42" t="s">
        <v>114</v>
      </c>
      <c r="W42" t="s">
        <v>115</v>
      </c>
      <c r="X42" t="s">
        <v>116</v>
      </c>
      <c r="Y42" t="s">
        <v>117</v>
      </c>
      <c r="Z42" t="s">
        <v>118</v>
      </c>
      <c r="AA42" t="s">
        <v>130</v>
      </c>
      <c r="AB42" t="s">
        <v>111</v>
      </c>
      <c r="AC42" t="s">
        <v>806</v>
      </c>
      <c r="AE42" t="s">
        <v>122</v>
      </c>
      <c r="AF42" t="s">
        <v>123</v>
      </c>
      <c r="AK42">
        <v>440</v>
      </c>
      <c r="AL42">
        <v>440</v>
      </c>
    </row>
    <row r="43" spans="1:38">
      <c r="A43">
        <v>725189</v>
      </c>
      <c r="B43" t="s">
        <v>0</v>
      </c>
      <c r="C43" t="s">
        <v>0</v>
      </c>
      <c r="D43" t="s">
        <v>9</v>
      </c>
      <c r="E43" t="s">
        <v>913</v>
      </c>
      <c r="F43" t="s">
        <v>914</v>
      </c>
      <c r="G43" t="s">
        <v>932</v>
      </c>
      <c r="H43" s="7">
        <v>20</v>
      </c>
      <c r="I43" t="s">
        <v>933</v>
      </c>
      <c r="J43" t="s">
        <v>917</v>
      </c>
      <c r="K43" t="s">
        <v>110</v>
      </c>
      <c r="O43" t="s">
        <v>111</v>
      </c>
      <c r="P43" t="s">
        <v>112</v>
      </c>
      <c r="Q43" t="s">
        <v>1032</v>
      </c>
      <c r="R43" t="s">
        <v>113</v>
      </c>
      <c r="S43" s="1">
        <v>44927</v>
      </c>
      <c r="V43" t="s">
        <v>114</v>
      </c>
      <c r="W43" t="s">
        <v>115</v>
      </c>
      <c r="X43" t="s">
        <v>116</v>
      </c>
      <c r="Y43" t="s">
        <v>117</v>
      </c>
      <c r="Z43" t="s">
        <v>118</v>
      </c>
      <c r="AA43" t="s">
        <v>130</v>
      </c>
      <c r="AB43" t="s">
        <v>111</v>
      </c>
      <c r="AC43" t="s">
        <v>806</v>
      </c>
      <c r="AE43" t="s">
        <v>122</v>
      </c>
      <c r="AF43" t="s">
        <v>123</v>
      </c>
      <c r="AK43">
        <v>440</v>
      </c>
      <c r="AL43">
        <v>440</v>
      </c>
    </row>
    <row r="44" spans="1:38">
      <c r="A44">
        <v>725189</v>
      </c>
      <c r="B44" t="s">
        <v>0</v>
      </c>
      <c r="C44" t="s">
        <v>0</v>
      </c>
      <c r="D44" t="s">
        <v>9</v>
      </c>
      <c r="E44" t="s">
        <v>913</v>
      </c>
      <c r="F44" t="s">
        <v>914</v>
      </c>
      <c r="G44" t="s">
        <v>980</v>
      </c>
      <c r="H44" s="7">
        <v>2</v>
      </c>
      <c r="I44" t="s">
        <v>990</v>
      </c>
      <c r="J44" t="s">
        <v>917</v>
      </c>
      <c r="K44" t="s">
        <v>110</v>
      </c>
      <c r="O44" t="s">
        <v>111</v>
      </c>
      <c r="P44" t="s">
        <v>112</v>
      </c>
      <c r="Q44" t="s">
        <v>1033</v>
      </c>
      <c r="R44" t="s">
        <v>113</v>
      </c>
      <c r="S44" s="1">
        <v>45253</v>
      </c>
      <c r="V44" t="s">
        <v>114</v>
      </c>
      <c r="W44" t="s">
        <v>115</v>
      </c>
      <c r="X44" t="s">
        <v>116</v>
      </c>
      <c r="Y44" t="s">
        <v>117</v>
      </c>
      <c r="Z44" t="s">
        <v>118</v>
      </c>
      <c r="AA44" t="s">
        <v>130</v>
      </c>
      <c r="AB44" t="s">
        <v>111</v>
      </c>
      <c r="AC44" t="s">
        <v>806</v>
      </c>
      <c r="AE44" t="s">
        <v>122</v>
      </c>
      <c r="AF44" t="s">
        <v>123</v>
      </c>
      <c r="AK44">
        <v>440</v>
      </c>
      <c r="AL44">
        <v>440</v>
      </c>
    </row>
    <row r="45" spans="1:38">
      <c r="A45">
        <v>725189</v>
      </c>
      <c r="B45" t="s">
        <v>0</v>
      </c>
      <c r="C45" t="s">
        <v>0</v>
      </c>
      <c r="D45" t="s">
        <v>9</v>
      </c>
      <c r="E45" t="s">
        <v>913</v>
      </c>
      <c r="F45" t="s">
        <v>914</v>
      </c>
      <c r="G45" t="s">
        <v>935</v>
      </c>
      <c r="H45" s="7">
        <v>295</v>
      </c>
      <c r="I45" t="s">
        <v>967</v>
      </c>
      <c r="J45" t="s">
        <v>917</v>
      </c>
      <c r="K45" t="s">
        <v>110</v>
      </c>
      <c r="O45" t="s">
        <v>111</v>
      </c>
      <c r="P45" t="s">
        <v>112</v>
      </c>
      <c r="Q45" t="s">
        <v>1034</v>
      </c>
      <c r="R45" t="s">
        <v>113</v>
      </c>
      <c r="S45" s="1">
        <v>45429</v>
      </c>
      <c r="V45" t="s">
        <v>114</v>
      </c>
      <c r="W45" t="s">
        <v>115</v>
      </c>
      <c r="X45" t="s">
        <v>116</v>
      </c>
      <c r="Y45" t="s">
        <v>117</v>
      </c>
      <c r="Z45" t="s">
        <v>118</v>
      </c>
      <c r="AA45" t="s">
        <v>130</v>
      </c>
      <c r="AB45" t="s">
        <v>111</v>
      </c>
      <c r="AC45" t="s">
        <v>806</v>
      </c>
      <c r="AE45" t="s">
        <v>122</v>
      </c>
      <c r="AF45" t="s">
        <v>123</v>
      </c>
      <c r="AK45">
        <v>254</v>
      </c>
      <c r="AL45">
        <v>324</v>
      </c>
    </row>
    <row r="46" spans="1:38">
      <c r="A46">
        <v>725189</v>
      </c>
      <c r="B46" t="s">
        <v>0</v>
      </c>
      <c r="C46" t="s">
        <v>0</v>
      </c>
      <c r="D46" t="s">
        <v>9</v>
      </c>
      <c r="E46" t="s">
        <v>913</v>
      </c>
      <c r="F46" t="s">
        <v>914</v>
      </c>
      <c r="G46" t="s">
        <v>1035</v>
      </c>
      <c r="H46" s="7" t="s">
        <v>148</v>
      </c>
      <c r="I46" t="s">
        <v>1036</v>
      </c>
      <c r="J46" t="s">
        <v>917</v>
      </c>
      <c r="K46" t="s">
        <v>110</v>
      </c>
      <c r="O46" t="s">
        <v>111</v>
      </c>
      <c r="P46" t="s">
        <v>112</v>
      </c>
      <c r="Q46" t="s">
        <v>1037</v>
      </c>
      <c r="R46" t="s">
        <v>113</v>
      </c>
      <c r="S46" s="1">
        <v>45429</v>
      </c>
      <c r="V46" t="s">
        <v>114</v>
      </c>
      <c r="W46" t="s">
        <v>115</v>
      </c>
      <c r="X46" t="s">
        <v>116</v>
      </c>
      <c r="Y46" t="s">
        <v>117</v>
      </c>
      <c r="Z46" t="s">
        <v>118</v>
      </c>
      <c r="AA46" t="s">
        <v>130</v>
      </c>
      <c r="AB46" t="s">
        <v>111</v>
      </c>
      <c r="AC46" t="s">
        <v>806</v>
      </c>
      <c r="AE46" t="s">
        <v>122</v>
      </c>
      <c r="AF46" t="s">
        <v>123</v>
      </c>
      <c r="AK46">
        <v>438</v>
      </c>
      <c r="AL46">
        <v>438</v>
      </c>
    </row>
    <row r="47" spans="1:38">
      <c r="A47">
        <v>725189</v>
      </c>
      <c r="B47" t="s">
        <v>0</v>
      </c>
      <c r="C47" t="s">
        <v>0</v>
      </c>
      <c r="D47" t="s">
        <v>9</v>
      </c>
      <c r="E47" t="s">
        <v>913</v>
      </c>
      <c r="F47" t="s">
        <v>914</v>
      </c>
      <c r="G47" t="s">
        <v>1038</v>
      </c>
      <c r="H47" s="7">
        <v>2</v>
      </c>
      <c r="I47" t="s">
        <v>1039</v>
      </c>
      <c r="J47" t="s">
        <v>917</v>
      </c>
      <c r="K47" t="s">
        <v>110</v>
      </c>
      <c r="O47" t="s">
        <v>111</v>
      </c>
      <c r="P47" t="s">
        <v>112</v>
      </c>
      <c r="Q47" t="s">
        <v>1040</v>
      </c>
      <c r="R47" t="s">
        <v>113</v>
      </c>
      <c r="S47" s="1">
        <v>45282</v>
      </c>
      <c r="V47" t="s">
        <v>114</v>
      </c>
      <c r="W47" t="s">
        <v>115</v>
      </c>
      <c r="X47" t="s">
        <v>116</v>
      </c>
      <c r="Y47" t="s">
        <v>117</v>
      </c>
      <c r="Z47" t="s">
        <v>118</v>
      </c>
      <c r="AA47" t="s">
        <v>130</v>
      </c>
      <c r="AB47" t="s">
        <v>111</v>
      </c>
      <c r="AC47" t="s">
        <v>806</v>
      </c>
      <c r="AE47" t="s">
        <v>122</v>
      </c>
      <c r="AF47" t="s">
        <v>123</v>
      </c>
      <c r="AK47">
        <v>657</v>
      </c>
      <c r="AL47">
        <v>657</v>
      </c>
    </row>
    <row r="48" spans="1:38">
      <c r="A48">
        <v>725189</v>
      </c>
      <c r="B48" t="s">
        <v>0</v>
      </c>
      <c r="C48" t="s">
        <v>0</v>
      </c>
      <c r="D48" t="s">
        <v>9</v>
      </c>
      <c r="E48" t="s">
        <v>913</v>
      </c>
      <c r="F48" t="s">
        <v>914</v>
      </c>
      <c r="G48" t="s">
        <v>1041</v>
      </c>
      <c r="H48" s="17">
        <v>8.3333333333333329E-2</v>
      </c>
      <c r="I48" t="s">
        <v>1042</v>
      </c>
      <c r="J48" t="s">
        <v>917</v>
      </c>
      <c r="K48" t="s">
        <v>110</v>
      </c>
      <c r="O48" t="s">
        <v>120</v>
      </c>
      <c r="P48" t="s">
        <v>112</v>
      </c>
      <c r="Q48" t="s">
        <v>1043</v>
      </c>
      <c r="R48" t="s">
        <v>113</v>
      </c>
      <c r="S48" s="1">
        <v>45197</v>
      </c>
      <c r="V48" t="s">
        <v>114</v>
      </c>
      <c r="W48" t="s">
        <v>115</v>
      </c>
      <c r="X48" t="s">
        <v>116</v>
      </c>
      <c r="Y48" t="s">
        <v>117</v>
      </c>
      <c r="Z48" t="s">
        <v>118</v>
      </c>
      <c r="AA48" t="s">
        <v>130</v>
      </c>
      <c r="AB48" t="s">
        <v>111</v>
      </c>
      <c r="AC48" t="s">
        <v>806</v>
      </c>
      <c r="AE48" t="s">
        <v>122</v>
      </c>
      <c r="AF48" t="s">
        <v>123</v>
      </c>
      <c r="AK48">
        <v>500</v>
      </c>
      <c r="AL48">
        <v>622</v>
      </c>
    </row>
    <row r="49" spans="1:38">
      <c r="A49">
        <v>725189</v>
      </c>
      <c r="B49" t="s">
        <v>0</v>
      </c>
      <c r="C49" t="s">
        <v>0</v>
      </c>
      <c r="D49" t="s">
        <v>9</v>
      </c>
      <c r="E49" t="s">
        <v>913</v>
      </c>
      <c r="F49" t="s">
        <v>914</v>
      </c>
      <c r="G49" t="s">
        <v>1005</v>
      </c>
      <c r="H49" s="7">
        <v>1</v>
      </c>
      <c r="I49" t="s">
        <v>1006</v>
      </c>
      <c r="J49" t="s">
        <v>917</v>
      </c>
      <c r="K49" t="s">
        <v>110</v>
      </c>
      <c r="O49" t="s">
        <v>120</v>
      </c>
      <c r="P49" t="s">
        <v>112</v>
      </c>
      <c r="Q49" t="s">
        <v>1044</v>
      </c>
      <c r="R49" t="s">
        <v>113</v>
      </c>
      <c r="S49" s="1">
        <v>45215</v>
      </c>
      <c r="V49" t="s">
        <v>114</v>
      </c>
      <c r="W49" t="s">
        <v>115</v>
      </c>
      <c r="X49" t="s">
        <v>116</v>
      </c>
      <c r="Y49" t="s">
        <v>117</v>
      </c>
      <c r="Z49" t="s">
        <v>118</v>
      </c>
      <c r="AA49" t="s">
        <v>130</v>
      </c>
      <c r="AB49" t="s">
        <v>111</v>
      </c>
      <c r="AC49" t="s">
        <v>806</v>
      </c>
      <c r="AE49" t="s">
        <v>122</v>
      </c>
      <c r="AF49" t="s">
        <v>123</v>
      </c>
      <c r="AK49">
        <v>500</v>
      </c>
      <c r="AL49">
        <v>622</v>
      </c>
    </row>
    <row r="50" spans="1:38">
      <c r="A50">
        <v>725189</v>
      </c>
      <c r="B50" t="s">
        <v>0</v>
      </c>
      <c r="C50" t="s">
        <v>0</v>
      </c>
      <c r="D50" t="s">
        <v>13</v>
      </c>
      <c r="E50" t="s">
        <v>1008</v>
      </c>
      <c r="F50" t="s">
        <v>1009</v>
      </c>
      <c r="G50" t="s">
        <v>1045</v>
      </c>
      <c r="H50" s="7">
        <v>13</v>
      </c>
      <c r="I50" t="s">
        <v>1046</v>
      </c>
      <c r="J50" t="s">
        <v>917</v>
      </c>
      <c r="K50" t="s">
        <v>110</v>
      </c>
      <c r="O50" t="s">
        <v>111</v>
      </c>
      <c r="P50" t="s">
        <v>112</v>
      </c>
      <c r="Q50" t="s">
        <v>1047</v>
      </c>
      <c r="R50" t="s">
        <v>1048</v>
      </c>
      <c r="S50" s="1">
        <v>44927</v>
      </c>
      <c r="V50" t="s">
        <v>114</v>
      </c>
      <c r="W50" t="s">
        <v>115</v>
      </c>
      <c r="X50" t="s">
        <v>116</v>
      </c>
      <c r="Y50" t="s">
        <v>117</v>
      </c>
      <c r="Z50" t="s">
        <v>118</v>
      </c>
      <c r="AA50" t="s">
        <v>218</v>
      </c>
      <c r="AB50" t="s">
        <v>111</v>
      </c>
      <c r="AC50" t="s">
        <v>281</v>
      </c>
      <c r="AE50" t="s">
        <v>122</v>
      </c>
      <c r="AF50" t="s">
        <v>132</v>
      </c>
      <c r="AG50" t="s">
        <v>133</v>
      </c>
      <c r="AH50" t="s">
        <v>134</v>
      </c>
      <c r="AI50" t="s">
        <v>184</v>
      </c>
      <c r="AK50">
        <v>1139</v>
      </c>
      <c r="AL50">
        <v>1</v>
      </c>
    </row>
    <row r="51" spans="1:38">
      <c r="A51">
        <v>725189</v>
      </c>
      <c r="B51" t="s">
        <v>0</v>
      </c>
      <c r="C51" t="s">
        <v>0</v>
      </c>
      <c r="D51" t="s">
        <v>19</v>
      </c>
      <c r="E51" t="s">
        <v>1015</v>
      </c>
      <c r="F51" t="s">
        <v>1016</v>
      </c>
      <c r="G51" t="s">
        <v>1049</v>
      </c>
      <c r="H51" s="7">
        <v>12</v>
      </c>
      <c r="I51" t="s">
        <v>1050</v>
      </c>
      <c r="J51" t="s">
        <v>917</v>
      </c>
      <c r="K51" t="s">
        <v>110</v>
      </c>
      <c r="O51" t="s">
        <v>111</v>
      </c>
      <c r="P51" t="s">
        <v>112</v>
      </c>
      <c r="Q51" t="s">
        <v>1051</v>
      </c>
      <c r="R51" t="s">
        <v>1052</v>
      </c>
      <c r="S51" s="1">
        <v>44927</v>
      </c>
      <c r="V51" t="s">
        <v>114</v>
      </c>
      <c r="W51" t="s">
        <v>115</v>
      </c>
      <c r="X51" t="s">
        <v>116</v>
      </c>
      <c r="Y51" t="s">
        <v>117</v>
      </c>
      <c r="Z51" t="s">
        <v>118</v>
      </c>
      <c r="AA51" t="s">
        <v>218</v>
      </c>
      <c r="AB51" t="s">
        <v>111</v>
      </c>
      <c r="AC51" t="s">
        <v>501</v>
      </c>
      <c r="AE51" t="s">
        <v>122</v>
      </c>
      <c r="AF51" t="s">
        <v>132</v>
      </c>
      <c r="AG51" t="s">
        <v>133</v>
      </c>
      <c r="AH51" t="s">
        <v>134</v>
      </c>
      <c r="AI51" t="s">
        <v>135</v>
      </c>
      <c r="AJ51" t="s">
        <v>136</v>
      </c>
      <c r="AK51">
        <v>434</v>
      </c>
      <c r="AL51">
        <v>1534</v>
      </c>
    </row>
    <row r="52" spans="1:38">
      <c r="A52">
        <v>725189</v>
      </c>
      <c r="B52" t="s">
        <v>0</v>
      </c>
      <c r="C52" t="s">
        <v>0</v>
      </c>
      <c r="D52" t="s">
        <v>19</v>
      </c>
      <c r="E52" t="s">
        <v>1015</v>
      </c>
      <c r="F52" t="s">
        <v>1016</v>
      </c>
      <c r="G52" t="s">
        <v>1053</v>
      </c>
      <c r="H52" s="7" t="s">
        <v>1054</v>
      </c>
      <c r="I52" t="s">
        <v>1055</v>
      </c>
      <c r="J52" t="s">
        <v>917</v>
      </c>
      <c r="K52" t="s">
        <v>110</v>
      </c>
      <c r="O52" t="s">
        <v>111</v>
      </c>
      <c r="P52" t="s">
        <v>112</v>
      </c>
      <c r="Q52" t="s">
        <v>1056</v>
      </c>
      <c r="R52" t="s">
        <v>1057</v>
      </c>
      <c r="S52" s="1">
        <v>44927</v>
      </c>
      <c r="V52" t="s">
        <v>114</v>
      </c>
      <c r="W52" t="s">
        <v>115</v>
      </c>
      <c r="X52" t="s">
        <v>116</v>
      </c>
      <c r="Y52" t="s">
        <v>117</v>
      </c>
      <c r="Z52" t="s">
        <v>118</v>
      </c>
      <c r="AA52" t="s">
        <v>162</v>
      </c>
      <c r="AB52" t="s">
        <v>111</v>
      </c>
      <c r="AC52" t="s">
        <v>163</v>
      </c>
      <c r="AE52" t="s">
        <v>122</v>
      </c>
      <c r="AF52" t="s">
        <v>132</v>
      </c>
      <c r="AG52" t="s">
        <v>133</v>
      </c>
      <c r="AH52" t="s">
        <v>134</v>
      </c>
      <c r="AI52" t="s">
        <v>135</v>
      </c>
      <c r="AJ52" t="s">
        <v>136</v>
      </c>
      <c r="AK52">
        <v>1187</v>
      </c>
      <c r="AL52">
        <v>5809</v>
      </c>
    </row>
    <row r="53" spans="1:38">
      <c r="A53">
        <v>725189</v>
      </c>
      <c r="B53" t="s">
        <v>0</v>
      </c>
      <c r="C53" t="s">
        <v>0</v>
      </c>
      <c r="D53" t="s">
        <v>19</v>
      </c>
      <c r="E53" t="s">
        <v>1015</v>
      </c>
      <c r="F53" t="s">
        <v>1016</v>
      </c>
      <c r="G53" t="s">
        <v>1058</v>
      </c>
      <c r="H53" s="7" t="s">
        <v>1059</v>
      </c>
      <c r="I53" t="s">
        <v>1060</v>
      </c>
      <c r="J53" t="s">
        <v>917</v>
      </c>
      <c r="K53" t="s">
        <v>110</v>
      </c>
      <c r="O53" t="s">
        <v>111</v>
      </c>
      <c r="P53" t="s">
        <v>112</v>
      </c>
      <c r="Q53" t="s">
        <v>1061</v>
      </c>
      <c r="R53" t="s">
        <v>1062</v>
      </c>
      <c r="S53" s="1">
        <v>44927</v>
      </c>
      <c r="V53" t="s">
        <v>114</v>
      </c>
      <c r="W53" t="s">
        <v>115</v>
      </c>
      <c r="X53" t="s">
        <v>116</v>
      </c>
      <c r="Y53" t="s">
        <v>117</v>
      </c>
      <c r="Z53" t="s">
        <v>118</v>
      </c>
      <c r="AA53" t="s">
        <v>162</v>
      </c>
      <c r="AB53" t="s">
        <v>111</v>
      </c>
      <c r="AC53" t="s">
        <v>163</v>
      </c>
      <c r="AE53" t="s">
        <v>122</v>
      </c>
      <c r="AF53" t="s">
        <v>132</v>
      </c>
      <c r="AG53" t="s">
        <v>133</v>
      </c>
      <c r="AH53" t="s">
        <v>134</v>
      </c>
      <c r="AI53" t="s">
        <v>135</v>
      </c>
      <c r="AJ53" t="s">
        <v>136</v>
      </c>
      <c r="AK53">
        <v>4703</v>
      </c>
      <c r="AL53">
        <v>24054</v>
      </c>
    </row>
    <row r="54" spans="1:38">
      <c r="A54">
        <v>725189</v>
      </c>
      <c r="B54" t="s">
        <v>0</v>
      </c>
      <c r="C54" t="s">
        <v>0</v>
      </c>
      <c r="D54" t="s">
        <v>9</v>
      </c>
      <c r="E54" t="s">
        <v>913</v>
      </c>
      <c r="F54" t="s">
        <v>914</v>
      </c>
      <c r="G54" t="s">
        <v>1063</v>
      </c>
      <c r="H54" s="7" t="s">
        <v>148</v>
      </c>
      <c r="I54" t="s">
        <v>929</v>
      </c>
      <c r="J54" t="s">
        <v>917</v>
      </c>
      <c r="K54" t="s">
        <v>110</v>
      </c>
      <c r="O54" t="s">
        <v>111</v>
      </c>
      <c r="P54" t="s">
        <v>112</v>
      </c>
      <c r="Q54" t="s">
        <v>1064</v>
      </c>
      <c r="R54" t="s">
        <v>113</v>
      </c>
      <c r="S54" s="1">
        <v>44927</v>
      </c>
      <c r="V54" t="s">
        <v>114</v>
      </c>
      <c r="W54" t="s">
        <v>115</v>
      </c>
      <c r="X54" t="s">
        <v>116</v>
      </c>
      <c r="Y54" t="s">
        <v>117</v>
      </c>
      <c r="Z54" t="s">
        <v>118</v>
      </c>
      <c r="AA54" t="s">
        <v>130</v>
      </c>
      <c r="AB54" t="s">
        <v>111</v>
      </c>
      <c r="AC54" t="s">
        <v>806</v>
      </c>
      <c r="AE54" t="s">
        <v>122</v>
      </c>
      <c r="AF54" t="s">
        <v>123</v>
      </c>
      <c r="AK54">
        <v>438</v>
      </c>
      <c r="AL54">
        <v>438</v>
      </c>
    </row>
    <row r="55" spans="1:38">
      <c r="A55">
        <v>725189</v>
      </c>
      <c r="B55" t="s">
        <v>0</v>
      </c>
      <c r="C55" t="s">
        <v>0</v>
      </c>
      <c r="D55" t="s">
        <v>9</v>
      </c>
      <c r="E55" t="s">
        <v>913</v>
      </c>
      <c r="F55" t="s">
        <v>914</v>
      </c>
      <c r="G55" t="s">
        <v>1065</v>
      </c>
      <c r="H55" s="7">
        <v>1</v>
      </c>
      <c r="I55" t="s">
        <v>1066</v>
      </c>
      <c r="J55" t="s">
        <v>917</v>
      </c>
      <c r="K55" t="s">
        <v>110</v>
      </c>
      <c r="O55" t="s">
        <v>111</v>
      </c>
      <c r="P55" t="s">
        <v>112</v>
      </c>
      <c r="Q55" t="s">
        <v>1067</v>
      </c>
      <c r="R55" t="s">
        <v>113</v>
      </c>
      <c r="S55" s="1">
        <v>44927</v>
      </c>
      <c r="V55" t="s">
        <v>114</v>
      </c>
      <c r="W55" t="s">
        <v>115</v>
      </c>
      <c r="X55" t="s">
        <v>116</v>
      </c>
      <c r="Y55" t="s">
        <v>117</v>
      </c>
      <c r="Z55" t="s">
        <v>118</v>
      </c>
      <c r="AA55" t="s">
        <v>130</v>
      </c>
      <c r="AB55" t="s">
        <v>111</v>
      </c>
      <c r="AC55" t="s">
        <v>806</v>
      </c>
      <c r="AE55" t="s">
        <v>122</v>
      </c>
      <c r="AF55" t="s">
        <v>123</v>
      </c>
      <c r="AK55">
        <v>601</v>
      </c>
      <c r="AL55">
        <v>746</v>
      </c>
    </row>
    <row r="56" spans="1:38">
      <c r="A56">
        <v>725189</v>
      </c>
      <c r="B56" t="s">
        <v>0</v>
      </c>
      <c r="C56" t="s">
        <v>0</v>
      </c>
      <c r="D56" t="s">
        <v>9</v>
      </c>
      <c r="E56" t="s">
        <v>913</v>
      </c>
      <c r="F56" t="s">
        <v>914</v>
      </c>
      <c r="G56" t="s">
        <v>1068</v>
      </c>
      <c r="H56" s="7">
        <v>14</v>
      </c>
      <c r="I56" t="s">
        <v>1069</v>
      </c>
      <c r="J56" t="s">
        <v>917</v>
      </c>
      <c r="K56" t="s">
        <v>110</v>
      </c>
      <c r="O56" t="s">
        <v>111</v>
      </c>
      <c r="P56" t="s">
        <v>112</v>
      </c>
      <c r="Q56" t="s">
        <v>1070</v>
      </c>
      <c r="R56" t="s">
        <v>113</v>
      </c>
      <c r="S56" s="1">
        <v>44927</v>
      </c>
      <c r="V56" t="s">
        <v>114</v>
      </c>
      <c r="W56" t="s">
        <v>115</v>
      </c>
      <c r="X56" t="s">
        <v>116</v>
      </c>
      <c r="Y56" t="s">
        <v>117</v>
      </c>
      <c r="Z56" t="s">
        <v>118</v>
      </c>
      <c r="AA56" t="s">
        <v>130</v>
      </c>
      <c r="AB56" t="s">
        <v>111</v>
      </c>
      <c r="AC56" t="s">
        <v>806</v>
      </c>
      <c r="AE56" t="s">
        <v>122</v>
      </c>
      <c r="AF56" t="s">
        <v>123</v>
      </c>
      <c r="AK56">
        <v>565</v>
      </c>
      <c r="AL56">
        <v>702</v>
      </c>
    </row>
    <row r="57" spans="1:38">
      <c r="A57">
        <v>725189</v>
      </c>
      <c r="B57" t="s">
        <v>0</v>
      </c>
      <c r="C57" t="s">
        <v>0</v>
      </c>
      <c r="D57" t="s">
        <v>9</v>
      </c>
      <c r="E57" t="s">
        <v>913</v>
      </c>
      <c r="F57" t="s">
        <v>914</v>
      </c>
      <c r="G57" t="s">
        <v>1071</v>
      </c>
      <c r="H57" s="7">
        <v>2</v>
      </c>
      <c r="I57" t="s">
        <v>1072</v>
      </c>
      <c r="J57" t="s">
        <v>917</v>
      </c>
      <c r="K57" t="s">
        <v>110</v>
      </c>
      <c r="O57" t="s">
        <v>120</v>
      </c>
      <c r="P57" t="s">
        <v>112</v>
      </c>
      <c r="Q57" t="s">
        <v>1073</v>
      </c>
      <c r="R57" t="s">
        <v>113</v>
      </c>
      <c r="S57" s="1">
        <v>45195</v>
      </c>
      <c r="T57" s="1">
        <v>45230</v>
      </c>
      <c r="U57" t="s">
        <v>174</v>
      </c>
      <c r="V57" t="s">
        <v>114</v>
      </c>
      <c r="W57" t="s">
        <v>115</v>
      </c>
      <c r="X57" t="s">
        <v>116</v>
      </c>
      <c r="Y57" t="s">
        <v>117</v>
      </c>
      <c r="Z57" t="s">
        <v>118</v>
      </c>
      <c r="AA57" t="s">
        <v>130</v>
      </c>
      <c r="AB57" t="s">
        <v>111</v>
      </c>
      <c r="AC57" t="s">
        <v>806</v>
      </c>
      <c r="AE57" t="s">
        <v>122</v>
      </c>
      <c r="AF57" t="s">
        <v>123</v>
      </c>
      <c r="AK57">
        <v>500</v>
      </c>
      <c r="AL57">
        <v>622</v>
      </c>
    </row>
    <row r="58" spans="1:38">
      <c r="A58">
        <v>725189</v>
      </c>
      <c r="B58" t="s">
        <v>0</v>
      </c>
      <c r="C58" t="s">
        <v>0</v>
      </c>
      <c r="D58" t="s">
        <v>9</v>
      </c>
      <c r="E58" t="s">
        <v>913</v>
      </c>
      <c r="F58" t="s">
        <v>914</v>
      </c>
      <c r="G58" t="s">
        <v>1071</v>
      </c>
      <c r="H58" s="7">
        <v>2</v>
      </c>
      <c r="I58" t="s">
        <v>1072</v>
      </c>
      <c r="J58" t="s">
        <v>917</v>
      </c>
      <c r="K58" t="s">
        <v>110</v>
      </c>
      <c r="O58" t="s">
        <v>120</v>
      </c>
      <c r="P58" t="s">
        <v>112</v>
      </c>
      <c r="Q58" t="s">
        <v>1073</v>
      </c>
      <c r="R58" t="s">
        <v>113</v>
      </c>
      <c r="S58" s="1">
        <v>45273</v>
      </c>
      <c r="V58" t="s">
        <v>114</v>
      </c>
      <c r="W58" t="s">
        <v>115</v>
      </c>
      <c r="X58" t="s">
        <v>116</v>
      </c>
      <c r="Y58" t="s">
        <v>117</v>
      </c>
      <c r="Z58" t="s">
        <v>118</v>
      </c>
      <c r="AA58" t="s">
        <v>130</v>
      </c>
      <c r="AB58" t="s">
        <v>111</v>
      </c>
      <c r="AC58" t="s">
        <v>806</v>
      </c>
      <c r="AE58" t="s">
        <v>122</v>
      </c>
      <c r="AF58" t="s">
        <v>123</v>
      </c>
      <c r="AK58">
        <v>500</v>
      </c>
      <c r="AL58">
        <v>622</v>
      </c>
    </row>
    <row r="59" spans="1:38">
      <c r="A59">
        <v>725189</v>
      </c>
      <c r="B59" t="s">
        <v>0</v>
      </c>
      <c r="C59" t="s">
        <v>0</v>
      </c>
      <c r="D59" t="s">
        <v>9</v>
      </c>
      <c r="E59" t="s">
        <v>913</v>
      </c>
      <c r="F59" t="s">
        <v>914</v>
      </c>
      <c r="G59" t="s">
        <v>1041</v>
      </c>
      <c r="H59" s="7">
        <v>24</v>
      </c>
      <c r="I59" t="s">
        <v>1042</v>
      </c>
      <c r="J59" t="s">
        <v>917</v>
      </c>
      <c r="K59" t="s">
        <v>110</v>
      </c>
      <c r="O59" t="s">
        <v>120</v>
      </c>
      <c r="P59" t="s">
        <v>112</v>
      </c>
      <c r="Q59" t="s">
        <v>1074</v>
      </c>
      <c r="R59" t="s">
        <v>113</v>
      </c>
      <c r="S59" s="1">
        <v>45215</v>
      </c>
      <c r="V59" t="s">
        <v>114</v>
      </c>
      <c r="W59" t="s">
        <v>115</v>
      </c>
      <c r="X59" t="s">
        <v>116</v>
      </c>
      <c r="Y59" t="s">
        <v>117</v>
      </c>
      <c r="Z59" t="s">
        <v>118</v>
      </c>
      <c r="AA59" t="s">
        <v>130</v>
      </c>
      <c r="AB59" t="s">
        <v>111</v>
      </c>
      <c r="AC59" t="s">
        <v>806</v>
      </c>
      <c r="AE59" t="s">
        <v>122</v>
      </c>
      <c r="AF59" t="s">
        <v>123</v>
      </c>
      <c r="AK59">
        <v>500</v>
      </c>
      <c r="AL59">
        <v>622</v>
      </c>
    </row>
    <row r="60" spans="1:38">
      <c r="A60">
        <v>725189</v>
      </c>
      <c r="B60" t="s">
        <v>0</v>
      </c>
      <c r="C60" t="s">
        <v>0</v>
      </c>
      <c r="D60" t="s">
        <v>9</v>
      </c>
      <c r="E60" t="s">
        <v>913</v>
      </c>
      <c r="F60" t="s">
        <v>914</v>
      </c>
      <c r="G60" t="s">
        <v>1041</v>
      </c>
      <c r="H60" s="7">
        <v>34</v>
      </c>
      <c r="I60" t="s">
        <v>1042</v>
      </c>
      <c r="J60" t="s">
        <v>917</v>
      </c>
      <c r="K60" t="s">
        <v>110</v>
      </c>
      <c r="O60" t="s">
        <v>120</v>
      </c>
      <c r="P60" t="s">
        <v>112</v>
      </c>
      <c r="Q60" t="s">
        <v>1075</v>
      </c>
      <c r="R60" t="s">
        <v>113</v>
      </c>
      <c r="S60" s="1">
        <v>45440</v>
      </c>
      <c r="V60" t="s">
        <v>114</v>
      </c>
      <c r="W60" t="s">
        <v>115</v>
      </c>
      <c r="X60" t="s">
        <v>116</v>
      </c>
      <c r="Y60" t="s">
        <v>117</v>
      </c>
      <c r="Z60" t="s">
        <v>118</v>
      </c>
      <c r="AA60" t="s">
        <v>130</v>
      </c>
      <c r="AB60" t="s">
        <v>111</v>
      </c>
      <c r="AC60" t="s">
        <v>806</v>
      </c>
      <c r="AE60" t="s">
        <v>122</v>
      </c>
      <c r="AF60" t="s">
        <v>123</v>
      </c>
      <c r="AK60">
        <v>350</v>
      </c>
      <c r="AL60">
        <v>526</v>
      </c>
    </row>
    <row r="61" spans="1:38">
      <c r="A61">
        <v>725189</v>
      </c>
      <c r="B61" t="s">
        <v>0</v>
      </c>
      <c r="C61" t="s">
        <v>0</v>
      </c>
      <c r="D61" t="s">
        <v>9</v>
      </c>
      <c r="E61" t="s">
        <v>913</v>
      </c>
      <c r="F61" t="s">
        <v>914</v>
      </c>
      <c r="G61" t="s">
        <v>1002</v>
      </c>
      <c r="H61" s="7">
        <v>1</v>
      </c>
      <c r="I61" t="s">
        <v>1003</v>
      </c>
      <c r="J61" t="s">
        <v>917</v>
      </c>
      <c r="K61" t="s">
        <v>110</v>
      </c>
      <c r="O61" t="s">
        <v>120</v>
      </c>
      <c r="P61" t="s">
        <v>112</v>
      </c>
      <c r="Q61" t="s">
        <v>1076</v>
      </c>
      <c r="R61" t="s">
        <v>113</v>
      </c>
      <c r="S61" s="1">
        <v>45533</v>
      </c>
      <c r="V61" t="s">
        <v>114</v>
      </c>
      <c r="W61" t="s">
        <v>115</v>
      </c>
      <c r="X61" t="s">
        <v>116</v>
      </c>
      <c r="Y61" t="s">
        <v>117</v>
      </c>
      <c r="Z61" t="s">
        <v>118</v>
      </c>
      <c r="AA61" t="s">
        <v>130</v>
      </c>
      <c r="AB61" t="s">
        <v>111</v>
      </c>
      <c r="AC61" t="s">
        <v>806</v>
      </c>
      <c r="AE61" t="s">
        <v>122</v>
      </c>
      <c r="AF61" t="s">
        <v>123</v>
      </c>
      <c r="AK61">
        <v>438</v>
      </c>
      <c r="AL61">
        <v>438</v>
      </c>
    </row>
    <row r="62" spans="1:38">
      <c r="A62">
        <v>725189</v>
      </c>
      <c r="B62" t="s">
        <v>0</v>
      </c>
      <c r="C62" t="s">
        <v>0</v>
      </c>
      <c r="D62" t="s">
        <v>9</v>
      </c>
      <c r="E62" t="s">
        <v>913</v>
      </c>
      <c r="F62" t="s">
        <v>914</v>
      </c>
      <c r="G62" t="s">
        <v>1077</v>
      </c>
      <c r="H62" s="7">
        <v>1</v>
      </c>
      <c r="I62" t="s">
        <v>1078</v>
      </c>
      <c r="J62" t="s">
        <v>917</v>
      </c>
      <c r="K62" t="s">
        <v>110</v>
      </c>
      <c r="O62" t="s">
        <v>120</v>
      </c>
      <c r="P62" t="s">
        <v>112</v>
      </c>
      <c r="Q62" t="s">
        <v>1079</v>
      </c>
      <c r="R62" t="s">
        <v>113</v>
      </c>
      <c r="S62" s="1">
        <v>45533</v>
      </c>
      <c r="V62" t="s">
        <v>114</v>
      </c>
      <c r="W62" t="s">
        <v>115</v>
      </c>
      <c r="X62" t="s">
        <v>116</v>
      </c>
      <c r="Y62" t="s">
        <v>117</v>
      </c>
      <c r="Z62" t="s">
        <v>118</v>
      </c>
      <c r="AA62" t="s">
        <v>130</v>
      </c>
      <c r="AB62" t="s">
        <v>111</v>
      </c>
      <c r="AC62" t="s">
        <v>806</v>
      </c>
      <c r="AE62" t="s">
        <v>122</v>
      </c>
      <c r="AF62" t="s">
        <v>123</v>
      </c>
      <c r="AK62">
        <v>438</v>
      </c>
      <c r="AL62">
        <v>438</v>
      </c>
    </row>
    <row r="63" spans="1:38">
      <c r="A63">
        <v>725189</v>
      </c>
      <c r="B63" t="s">
        <v>0</v>
      </c>
      <c r="C63" t="s">
        <v>0</v>
      </c>
      <c r="D63" t="s">
        <v>9</v>
      </c>
      <c r="E63" t="s">
        <v>913</v>
      </c>
      <c r="F63" t="s">
        <v>914</v>
      </c>
      <c r="G63" t="s">
        <v>1080</v>
      </c>
      <c r="H63" s="7">
        <v>6</v>
      </c>
      <c r="I63" t="s">
        <v>1081</v>
      </c>
      <c r="J63" t="s">
        <v>917</v>
      </c>
      <c r="K63" t="s">
        <v>110</v>
      </c>
      <c r="O63" t="s">
        <v>111</v>
      </c>
      <c r="P63" t="s">
        <v>112</v>
      </c>
      <c r="Q63" t="s">
        <v>1082</v>
      </c>
      <c r="R63" t="s">
        <v>113</v>
      </c>
      <c r="S63" s="1">
        <v>45533</v>
      </c>
      <c r="V63" t="s">
        <v>114</v>
      </c>
      <c r="W63" t="s">
        <v>115</v>
      </c>
      <c r="X63" t="s">
        <v>116</v>
      </c>
      <c r="Y63" t="s">
        <v>117</v>
      </c>
      <c r="Z63" t="s">
        <v>118</v>
      </c>
      <c r="AA63" t="s">
        <v>130</v>
      </c>
      <c r="AB63" t="s">
        <v>111</v>
      </c>
      <c r="AC63" t="s">
        <v>806</v>
      </c>
      <c r="AE63" t="s">
        <v>122</v>
      </c>
      <c r="AF63" t="s">
        <v>123</v>
      </c>
      <c r="AK63">
        <v>438</v>
      </c>
      <c r="AL63">
        <v>438</v>
      </c>
    </row>
    <row r="64" spans="1:38">
      <c r="A64">
        <v>725189</v>
      </c>
      <c r="B64" t="s">
        <v>0</v>
      </c>
      <c r="C64" t="s">
        <v>0</v>
      </c>
      <c r="D64" t="s">
        <v>9</v>
      </c>
      <c r="E64" t="s">
        <v>913</v>
      </c>
      <c r="F64" t="s">
        <v>914</v>
      </c>
      <c r="G64" t="s">
        <v>1002</v>
      </c>
      <c r="H64" s="7">
        <v>25</v>
      </c>
      <c r="I64" t="s">
        <v>1003</v>
      </c>
      <c r="J64" t="s">
        <v>917</v>
      </c>
      <c r="K64" t="s">
        <v>110</v>
      </c>
      <c r="O64" t="s">
        <v>120</v>
      </c>
      <c r="P64" t="s">
        <v>112</v>
      </c>
      <c r="Q64" t="s">
        <v>1083</v>
      </c>
      <c r="R64" t="s">
        <v>113</v>
      </c>
      <c r="S64" s="1">
        <v>45517</v>
      </c>
      <c r="V64" t="s">
        <v>114</v>
      </c>
      <c r="W64" t="s">
        <v>115</v>
      </c>
      <c r="X64" t="s">
        <v>116</v>
      </c>
      <c r="Y64" t="s">
        <v>117</v>
      </c>
      <c r="Z64" t="s">
        <v>118</v>
      </c>
      <c r="AA64" t="s">
        <v>130</v>
      </c>
      <c r="AB64" t="s">
        <v>111</v>
      </c>
      <c r="AC64" t="s">
        <v>806</v>
      </c>
      <c r="AE64" t="s">
        <v>122</v>
      </c>
      <c r="AF64" t="s">
        <v>123</v>
      </c>
      <c r="AK64">
        <v>500</v>
      </c>
      <c r="AL64">
        <v>622</v>
      </c>
    </row>
    <row r="65" spans="1:38">
      <c r="A65">
        <v>725189</v>
      </c>
      <c r="B65" t="s">
        <v>0</v>
      </c>
      <c r="C65" t="s">
        <v>0</v>
      </c>
      <c r="D65" t="s">
        <v>9</v>
      </c>
      <c r="E65" t="s">
        <v>913</v>
      </c>
      <c r="F65" t="s">
        <v>914</v>
      </c>
      <c r="G65" t="s">
        <v>1002</v>
      </c>
      <c r="H65" s="7">
        <v>35</v>
      </c>
      <c r="I65" t="s">
        <v>1003</v>
      </c>
      <c r="J65" t="s">
        <v>917</v>
      </c>
      <c r="K65" t="s">
        <v>110</v>
      </c>
      <c r="O65" t="s">
        <v>120</v>
      </c>
      <c r="P65" t="s">
        <v>112</v>
      </c>
      <c r="Q65" t="s">
        <v>914</v>
      </c>
      <c r="R65" t="s">
        <v>113</v>
      </c>
      <c r="S65" s="1">
        <v>45525</v>
      </c>
      <c r="V65" t="s">
        <v>114</v>
      </c>
      <c r="W65" t="s">
        <v>115</v>
      </c>
      <c r="X65" t="s">
        <v>116</v>
      </c>
      <c r="Y65" t="s">
        <v>117</v>
      </c>
      <c r="Z65" t="s">
        <v>118</v>
      </c>
      <c r="AA65" t="s">
        <v>130</v>
      </c>
      <c r="AB65" t="s">
        <v>111</v>
      </c>
      <c r="AC65" t="s">
        <v>806</v>
      </c>
      <c r="AE65" t="s">
        <v>122</v>
      </c>
      <c r="AF65" t="s">
        <v>123</v>
      </c>
      <c r="AK65">
        <v>438</v>
      </c>
      <c r="AL65">
        <v>438</v>
      </c>
    </row>
    <row r="66" spans="1:38">
      <c r="A66">
        <v>725189</v>
      </c>
      <c r="B66" t="s">
        <v>0</v>
      </c>
      <c r="C66" t="s">
        <v>0</v>
      </c>
      <c r="D66" t="s">
        <v>9</v>
      </c>
      <c r="E66" t="s">
        <v>913</v>
      </c>
      <c r="F66" t="s">
        <v>914</v>
      </c>
      <c r="G66" t="s">
        <v>1084</v>
      </c>
      <c r="H66" s="7">
        <v>8</v>
      </c>
      <c r="I66" t="s">
        <v>1085</v>
      </c>
      <c r="J66" t="s">
        <v>917</v>
      </c>
      <c r="K66" t="s">
        <v>110</v>
      </c>
      <c r="O66" t="s">
        <v>120</v>
      </c>
      <c r="P66" t="s">
        <v>112</v>
      </c>
      <c r="Q66" t="s">
        <v>1086</v>
      </c>
      <c r="R66" t="s">
        <v>113</v>
      </c>
      <c r="S66" s="1">
        <v>45525</v>
      </c>
      <c r="V66" t="s">
        <v>114</v>
      </c>
      <c r="W66" t="s">
        <v>115</v>
      </c>
      <c r="X66" t="s">
        <v>116</v>
      </c>
      <c r="Y66" t="s">
        <v>117</v>
      </c>
      <c r="Z66" t="s">
        <v>118</v>
      </c>
      <c r="AA66" t="s">
        <v>130</v>
      </c>
      <c r="AB66" t="s">
        <v>111</v>
      </c>
      <c r="AC66" t="s">
        <v>806</v>
      </c>
      <c r="AE66" t="s">
        <v>122</v>
      </c>
      <c r="AF66" t="s">
        <v>123</v>
      </c>
      <c r="AK66">
        <v>438</v>
      </c>
      <c r="AL66">
        <v>438</v>
      </c>
    </row>
    <row r="67" spans="1:38">
      <c r="A67">
        <v>725189</v>
      </c>
      <c r="B67" t="s">
        <v>0</v>
      </c>
      <c r="C67" t="s">
        <v>0</v>
      </c>
      <c r="D67" t="s">
        <v>9</v>
      </c>
      <c r="E67" t="s">
        <v>913</v>
      </c>
      <c r="F67" t="s">
        <v>914</v>
      </c>
      <c r="G67" t="s">
        <v>1005</v>
      </c>
      <c r="H67" s="7">
        <v>24</v>
      </c>
      <c r="I67" t="s">
        <v>1006</v>
      </c>
      <c r="J67" t="s">
        <v>917</v>
      </c>
      <c r="K67" t="s">
        <v>110</v>
      </c>
      <c r="O67" t="s">
        <v>120</v>
      </c>
      <c r="P67" t="s">
        <v>112</v>
      </c>
      <c r="Q67" t="s">
        <v>1087</v>
      </c>
      <c r="R67" t="s">
        <v>113</v>
      </c>
      <c r="S67" s="1">
        <v>45525</v>
      </c>
      <c r="V67" t="s">
        <v>114</v>
      </c>
      <c r="W67" t="s">
        <v>115</v>
      </c>
      <c r="X67" t="s">
        <v>116</v>
      </c>
      <c r="Y67" t="s">
        <v>117</v>
      </c>
      <c r="Z67" t="s">
        <v>118</v>
      </c>
      <c r="AA67" t="s">
        <v>130</v>
      </c>
      <c r="AB67" t="s">
        <v>111</v>
      </c>
      <c r="AC67" t="s">
        <v>806</v>
      </c>
      <c r="AE67" t="s">
        <v>122</v>
      </c>
      <c r="AF67" t="s">
        <v>123</v>
      </c>
      <c r="AK67">
        <v>438</v>
      </c>
      <c r="AL67">
        <v>438</v>
      </c>
    </row>
    <row r="68" spans="1:38">
      <c r="A68">
        <v>725189</v>
      </c>
      <c r="B68" t="s">
        <v>0</v>
      </c>
      <c r="C68" t="s">
        <v>0</v>
      </c>
      <c r="D68" t="s">
        <v>9</v>
      </c>
      <c r="E68" t="s">
        <v>913</v>
      </c>
      <c r="F68" t="s">
        <v>914</v>
      </c>
      <c r="G68" t="s">
        <v>1088</v>
      </c>
      <c r="H68" s="7">
        <v>7</v>
      </c>
      <c r="I68" t="s">
        <v>1089</v>
      </c>
      <c r="J68" t="s">
        <v>917</v>
      </c>
      <c r="K68" t="s">
        <v>110</v>
      </c>
      <c r="O68" t="s">
        <v>120</v>
      </c>
      <c r="P68" t="s">
        <v>112</v>
      </c>
      <c r="Q68" t="s">
        <v>1090</v>
      </c>
      <c r="R68" t="s">
        <v>113</v>
      </c>
      <c r="S68" s="1">
        <v>45525</v>
      </c>
      <c r="V68" t="s">
        <v>114</v>
      </c>
      <c r="W68" t="s">
        <v>115</v>
      </c>
      <c r="X68" t="s">
        <v>116</v>
      </c>
      <c r="Y68" t="s">
        <v>117</v>
      </c>
      <c r="Z68" t="s">
        <v>118</v>
      </c>
      <c r="AA68" t="s">
        <v>130</v>
      </c>
      <c r="AB68" t="s">
        <v>111</v>
      </c>
      <c r="AC68" t="s">
        <v>806</v>
      </c>
      <c r="AE68" t="s">
        <v>122</v>
      </c>
      <c r="AF68" t="s">
        <v>123</v>
      </c>
      <c r="AK68">
        <v>438</v>
      </c>
      <c r="AL68">
        <v>438</v>
      </c>
    </row>
    <row r="69" spans="1:38">
      <c r="A69">
        <v>725189</v>
      </c>
      <c r="B69" t="s">
        <v>0</v>
      </c>
      <c r="C69" t="s">
        <v>0</v>
      </c>
      <c r="D69" t="s">
        <v>9</v>
      </c>
      <c r="E69" t="s">
        <v>913</v>
      </c>
      <c r="F69" t="s">
        <v>914</v>
      </c>
      <c r="G69" t="s">
        <v>938</v>
      </c>
      <c r="H69" s="7">
        <v>2</v>
      </c>
      <c r="I69" t="s">
        <v>939</v>
      </c>
      <c r="J69" t="s">
        <v>917</v>
      </c>
      <c r="K69" t="s">
        <v>110</v>
      </c>
      <c r="O69" t="s">
        <v>120</v>
      </c>
      <c r="P69" t="s">
        <v>112</v>
      </c>
      <c r="Q69" t="s">
        <v>1091</v>
      </c>
      <c r="R69" t="s">
        <v>113</v>
      </c>
      <c r="S69" s="1">
        <v>45530</v>
      </c>
      <c r="V69" t="s">
        <v>114</v>
      </c>
      <c r="W69" t="s">
        <v>115</v>
      </c>
      <c r="X69" t="s">
        <v>116</v>
      </c>
      <c r="Y69" t="s">
        <v>117</v>
      </c>
      <c r="Z69" t="s">
        <v>118</v>
      </c>
      <c r="AA69" t="s">
        <v>130</v>
      </c>
      <c r="AB69" t="s">
        <v>111</v>
      </c>
      <c r="AC69" t="s">
        <v>806</v>
      </c>
      <c r="AE69" t="s">
        <v>122</v>
      </c>
      <c r="AF69" t="s">
        <v>123</v>
      </c>
      <c r="AK69">
        <v>438</v>
      </c>
      <c r="AL69">
        <v>438</v>
      </c>
    </row>
    <row r="70" spans="1:38">
      <c r="A70">
        <v>725189</v>
      </c>
      <c r="B70" t="s">
        <v>0</v>
      </c>
      <c r="C70" t="s">
        <v>0</v>
      </c>
      <c r="D70" t="s">
        <v>9</v>
      </c>
      <c r="E70" t="s">
        <v>913</v>
      </c>
      <c r="F70" t="s">
        <v>914</v>
      </c>
      <c r="G70" t="s">
        <v>1092</v>
      </c>
      <c r="H70" s="7">
        <v>66</v>
      </c>
      <c r="I70" t="s">
        <v>1093</v>
      </c>
      <c r="J70" t="s">
        <v>917</v>
      </c>
      <c r="K70" t="s">
        <v>110</v>
      </c>
      <c r="O70" t="s">
        <v>111</v>
      </c>
      <c r="P70" t="s">
        <v>112</v>
      </c>
      <c r="Q70" t="s">
        <v>1094</v>
      </c>
      <c r="R70" t="s">
        <v>113</v>
      </c>
      <c r="S70" s="1">
        <v>45532</v>
      </c>
      <c r="V70" t="s">
        <v>114</v>
      </c>
      <c r="W70" t="s">
        <v>115</v>
      </c>
      <c r="X70" t="s">
        <v>116</v>
      </c>
      <c r="Y70" t="s">
        <v>117</v>
      </c>
      <c r="Z70" t="s">
        <v>118</v>
      </c>
      <c r="AA70" t="s">
        <v>130</v>
      </c>
      <c r="AB70" t="s">
        <v>111</v>
      </c>
      <c r="AC70" t="s">
        <v>806</v>
      </c>
      <c r="AE70" t="s">
        <v>122</v>
      </c>
      <c r="AF70" t="s">
        <v>123</v>
      </c>
      <c r="AK70">
        <v>438</v>
      </c>
      <c r="AL70">
        <v>438</v>
      </c>
    </row>
    <row r="71" spans="1:38">
      <c r="A71">
        <v>725189</v>
      </c>
      <c r="B71" t="s">
        <v>0</v>
      </c>
      <c r="C71" t="s">
        <v>0</v>
      </c>
      <c r="D71" t="s">
        <v>9</v>
      </c>
      <c r="E71" t="s">
        <v>913</v>
      </c>
      <c r="F71" t="s">
        <v>914</v>
      </c>
      <c r="G71" t="s">
        <v>1095</v>
      </c>
      <c r="H71" s="7">
        <v>28</v>
      </c>
      <c r="I71" t="s">
        <v>1096</v>
      </c>
      <c r="J71" t="s">
        <v>1097</v>
      </c>
      <c r="K71" t="s">
        <v>110</v>
      </c>
      <c r="O71" t="s">
        <v>111</v>
      </c>
      <c r="P71" t="s">
        <v>112</v>
      </c>
      <c r="Q71" t="s">
        <v>1098</v>
      </c>
      <c r="R71" t="s">
        <v>113</v>
      </c>
      <c r="S71" s="1">
        <v>45526</v>
      </c>
      <c r="V71" t="s">
        <v>114</v>
      </c>
      <c r="W71" t="s">
        <v>115</v>
      </c>
      <c r="X71" t="s">
        <v>116</v>
      </c>
      <c r="Y71" t="s">
        <v>117</v>
      </c>
      <c r="Z71" t="s">
        <v>118</v>
      </c>
      <c r="AA71" t="s">
        <v>130</v>
      </c>
      <c r="AB71" t="s">
        <v>111</v>
      </c>
      <c r="AC71" t="s">
        <v>806</v>
      </c>
      <c r="AE71" t="s">
        <v>122</v>
      </c>
      <c r="AF71" t="s">
        <v>123</v>
      </c>
      <c r="AK71">
        <v>500</v>
      </c>
      <c r="AL71">
        <v>622</v>
      </c>
    </row>
    <row r="72" spans="1:38">
      <c r="A72">
        <v>725189</v>
      </c>
      <c r="B72" t="s">
        <v>0</v>
      </c>
      <c r="C72" t="s">
        <v>0</v>
      </c>
      <c r="D72" t="s">
        <v>9</v>
      </c>
      <c r="E72" t="s">
        <v>913</v>
      </c>
      <c r="F72" t="s">
        <v>914</v>
      </c>
      <c r="G72" t="s">
        <v>1099</v>
      </c>
      <c r="H72" s="7">
        <v>1</v>
      </c>
      <c r="I72" t="s">
        <v>1100</v>
      </c>
      <c r="J72" t="s">
        <v>917</v>
      </c>
      <c r="K72" t="s">
        <v>110</v>
      </c>
      <c r="O72" t="s">
        <v>111</v>
      </c>
      <c r="P72" t="s">
        <v>112</v>
      </c>
      <c r="Q72" t="s">
        <v>1101</v>
      </c>
      <c r="R72" t="s">
        <v>113</v>
      </c>
      <c r="S72" s="1">
        <v>45559</v>
      </c>
      <c r="V72" t="s">
        <v>114</v>
      </c>
      <c r="W72" t="s">
        <v>115</v>
      </c>
      <c r="X72" t="s">
        <v>116</v>
      </c>
      <c r="Y72" t="s">
        <v>117</v>
      </c>
      <c r="Z72" t="s">
        <v>118</v>
      </c>
      <c r="AA72" t="s">
        <v>130</v>
      </c>
      <c r="AB72" t="s">
        <v>111</v>
      </c>
      <c r="AC72" t="s">
        <v>806</v>
      </c>
      <c r="AE72" t="s">
        <v>122</v>
      </c>
      <c r="AF72" t="s">
        <v>123</v>
      </c>
      <c r="AK72">
        <v>438</v>
      </c>
      <c r="AL72">
        <v>438</v>
      </c>
    </row>
    <row r="73" spans="1:38">
      <c r="A73">
        <v>725189</v>
      </c>
      <c r="B73" t="s">
        <v>0</v>
      </c>
      <c r="C73" t="s">
        <v>0</v>
      </c>
      <c r="D73" t="s">
        <v>9</v>
      </c>
      <c r="E73" t="s">
        <v>913</v>
      </c>
      <c r="F73" t="s">
        <v>914</v>
      </c>
      <c r="G73" t="s">
        <v>1102</v>
      </c>
      <c r="H73" s="17">
        <v>0</v>
      </c>
      <c r="I73" t="s">
        <v>1103</v>
      </c>
      <c r="J73" t="s">
        <v>917</v>
      </c>
      <c r="K73" t="s">
        <v>110</v>
      </c>
      <c r="O73" t="s">
        <v>111</v>
      </c>
      <c r="P73" t="s">
        <v>112</v>
      </c>
      <c r="Q73" t="s">
        <v>1104</v>
      </c>
      <c r="R73" t="s">
        <v>113</v>
      </c>
      <c r="S73" s="1">
        <v>45625</v>
      </c>
      <c r="V73" t="s">
        <v>114</v>
      </c>
      <c r="W73" t="s">
        <v>115</v>
      </c>
      <c r="X73" t="s">
        <v>116</v>
      </c>
      <c r="Y73" t="s">
        <v>117</v>
      </c>
      <c r="Z73" t="s">
        <v>118</v>
      </c>
      <c r="AA73" t="s">
        <v>130</v>
      </c>
      <c r="AB73" t="s">
        <v>111</v>
      </c>
      <c r="AC73" t="s">
        <v>806</v>
      </c>
      <c r="AE73" t="s">
        <v>122</v>
      </c>
      <c r="AF73" t="s">
        <v>123</v>
      </c>
      <c r="AK73">
        <v>438</v>
      </c>
      <c r="AL73">
        <v>438</v>
      </c>
    </row>
    <row r="74" spans="1:38">
      <c r="A74">
        <v>725189</v>
      </c>
      <c r="B74" t="s">
        <v>0</v>
      </c>
      <c r="C74" t="s">
        <v>0</v>
      </c>
      <c r="D74" t="s">
        <v>9</v>
      </c>
      <c r="E74" t="s">
        <v>913</v>
      </c>
      <c r="F74" t="s">
        <v>914</v>
      </c>
      <c r="G74" t="s">
        <v>1065</v>
      </c>
      <c r="H74" s="7">
        <v>17</v>
      </c>
      <c r="I74" t="s">
        <v>1066</v>
      </c>
      <c r="J74" t="s">
        <v>917</v>
      </c>
      <c r="K74" t="s">
        <v>110</v>
      </c>
      <c r="O74" t="s">
        <v>111</v>
      </c>
      <c r="P74" t="s">
        <v>112</v>
      </c>
      <c r="Q74" t="s">
        <v>1105</v>
      </c>
      <c r="R74" t="s">
        <v>113</v>
      </c>
      <c r="S74" s="1">
        <v>45600</v>
      </c>
      <c r="V74" t="s">
        <v>114</v>
      </c>
      <c r="W74" t="s">
        <v>115</v>
      </c>
      <c r="X74" t="s">
        <v>116</v>
      </c>
      <c r="Y74" t="s">
        <v>117</v>
      </c>
      <c r="Z74" t="s">
        <v>118</v>
      </c>
      <c r="AA74" t="s">
        <v>130</v>
      </c>
      <c r="AB74" t="s">
        <v>111</v>
      </c>
      <c r="AC74" t="s">
        <v>806</v>
      </c>
      <c r="AE74" t="s">
        <v>122</v>
      </c>
      <c r="AF74" t="s">
        <v>123</v>
      </c>
      <c r="AK74">
        <v>486</v>
      </c>
      <c r="AL74">
        <v>604</v>
      </c>
    </row>
    <row r="75" spans="1:38">
      <c r="A75">
        <v>725189</v>
      </c>
      <c r="B75" t="s">
        <v>0</v>
      </c>
      <c r="C75" t="s">
        <v>0</v>
      </c>
      <c r="D75" t="s">
        <v>9</v>
      </c>
      <c r="E75" t="s">
        <v>913</v>
      </c>
      <c r="F75" t="s">
        <v>914</v>
      </c>
      <c r="G75" t="s">
        <v>959</v>
      </c>
      <c r="H75" s="7">
        <v>58</v>
      </c>
      <c r="I75" t="s">
        <v>962</v>
      </c>
      <c r="J75" t="s">
        <v>917</v>
      </c>
      <c r="K75" t="s">
        <v>110</v>
      </c>
      <c r="O75" t="s">
        <v>111</v>
      </c>
      <c r="P75" t="s">
        <v>112</v>
      </c>
      <c r="Q75" t="s">
        <v>1106</v>
      </c>
      <c r="R75" t="s">
        <v>113</v>
      </c>
      <c r="S75" s="1">
        <v>45750</v>
      </c>
      <c r="V75" t="s">
        <v>114</v>
      </c>
      <c r="W75" t="s">
        <v>115</v>
      </c>
      <c r="X75" t="s">
        <v>116</v>
      </c>
      <c r="Y75" t="s">
        <v>117</v>
      </c>
      <c r="Z75" t="s">
        <v>118</v>
      </c>
      <c r="AA75" t="s">
        <v>130</v>
      </c>
      <c r="AB75" t="s">
        <v>111</v>
      </c>
      <c r="AC75" t="s">
        <v>806</v>
      </c>
      <c r="AE75" t="s">
        <v>122</v>
      </c>
      <c r="AF75" t="s">
        <v>123</v>
      </c>
      <c r="AK75">
        <v>438</v>
      </c>
      <c r="AL75">
        <v>438</v>
      </c>
    </row>
    <row r="76" spans="1:38">
      <c r="A76">
        <v>725189</v>
      </c>
      <c r="B76" t="s">
        <v>0</v>
      </c>
      <c r="C76" t="s">
        <v>0</v>
      </c>
      <c r="D76" t="s">
        <v>13</v>
      </c>
      <c r="E76" t="s">
        <v>1008</v>
      </c>
      <c r="F76" t="s">
        <v>1009</v>
      </c>
      <c r="G76" t="s">
        <v>935</v>
      </c>
      <c r="H76" s="7" t="s">
        <v>1107</v>
      </c>
      <c r="I76" t="s">
        <v>967</v>
      </c>
      <c r="J76" t="s">
        <v>917</v>
      </c>
      <c r="K76" t="s">
        <v>110</v>
      </c>
      <c r="O76" t="s">
        <v>111</v>
      </c>
      <c r="P76" t="s">
        <v>112</v>
      </c>
      <c r="Q76" t="s">
        <v>1108</v>
      </c>
      <c r="R76" t="s">
        <v>113</v>
      </c>
      <c r="S76" s="1">
        <v>44927</v>
      </c>
      <c r="V76" t="s">
        <v>114</v>
      </c>
      <c r="W76" t="s">
        <v>115</v>
      </c>
      <c r="X76" t="s">
        <v>116</v>
      </c>
      <c r="Y76" t="s">
        <v>117</v>
      </c>
      <c r="Z76" t="s">
        <v>776</v>
      </c>
      <c r="AA76" t="s">
        <v>30</v>
      </c>
      <c r="AB76" t="s">
        <v>111</v>
      </c>
      <c r="AD76">
        <v>110</v>
      </c>
      <c r="AE76" t="s">
        <v>777</v>
      </c>
      <c r="AF76" t="s">
        <v>778</v>
      </c>
      <c r="AK76">
        <v>3535</v>
      </c>
      <c r="AL76">
        <v>661</v>
      </c>
    </row>
    <row r="77" spans="1:38">
      <c r="A77">
        <v>725189</v>
      </c>
      <c r="B77" t="s">
        <v>0</v>
      </c>
      <c r="C77" t="s">
        <v>0</v>
      </c>
      <c r="D77" t="s">
        <v>19</v>
      </c>
      <c r="E77" t="s">
        <v>1015</v>
      </c>
      <c r="F77" t="s">
        <v>1016</v>
      </c>
      <c r="G77" t="s">
        <v>1109</v>
      </c>
      <c r="H77" s="7">
        <v>39</v>
      </c>
      <c r="I77" t="s">
        <v>1110</v>
      </c>
      <c r="J77" t="s">
        <v>917</v>
      </c>
      <c r="K77" t="s">
        <v>110</v>
      </c>
      <c r="O77" t="s">
        <v>111</v>
      </c>
      <c r="P77" t="s">
        <v>112</v>
      </c>
      <c r="Q77" t="s">
        <v>1111</v>
      </c>
      <c r="R77" t="s">
        <v>1112</v>
      </c>
      <c r="S77" s="1">
        <v>44927</v>
      </c>
      <c r="V77" t="s">
        <v>114</v>
      </c>
      <c r="W77" t="s">
        <v>115</v>
      </c>
      <c r="X77" t="s">
        <v>116</v>
      </c>
      <c r="Y77" t="s">
        <v>117</v>
      </c>
      <c r="Z77" t="s">
        <v>118</v>
      </c>
      <c r="AA77" t="s">
        <v>162</v>
      </c>
      <c r="AB77" t="s">
        <v>111</v>
      </c>
      <c r="AC77" t="s">
        <v>163</v>
      </c>
      <c r="AE77" t="s">
        <v>122</v>
      </c>
      <c r="AF77" t="s">
        <v>132</v>
      </c>
      <c r="AG77" t="s">
        <v>133</v>
      </c>
      <c r="AH77" t="s">
        <v>134</v>
      </c>
      <c r="AI77" t="s">
        <v>135</v>
      </c>
      <c r="AJ77" t="s">
        <v>136</v>
      </c>
      <c r="AK77">
        <v>2308</v>
      </c>
      <c r="AL77">
        <v>14791</v>
      </c>
    </row>
    <row r="78" spans="1:38">
      <c r="A78">
        <v>725189</v>
      </c>
      <c r="B78" t="s">
        <v>0</v>
      </c>
      <c r="C78" t="s">
        <v>0</v>
      </c>
      <c r="D78" t="s">
        <v>13</v>
      </c>
      <c r="E78" t="s">
        <v>1008</v>
      </c>
      <c r="F78" t="s">
        <v>1009</v>
      </c>
      <c r="G78" t="s">
        <v>1113</v>
      </c>
      <c r="H78" s="7">
        <v>2</v>
      </c>
      <c r="I78" t="s">
        <v>1114</v>
      </c>
      <c r="J78" t="s">
        <v>917</v>
      </c>
      <c r="K78" t="s">
        <v>110</v>
      </c>
      <c r="O78" t="s">
        <v>111</v>
      </c>
      <c r="P78" t="s">
        <v>112</v>
      </c>
      <c r="Q78" t="s">
        <v>1115</v>
      </c>
      <c r="R78" t="s">
        <v>1116</v>
      </c>
      <c r="S78" s="1">
        <v>44927</v>
      </c>
      <c r="V78" t="s">
        <v>114</v>
      </c>
      <c r="W78" t="s">
        <v>115</v>
      </c>
      <c r="X78" t="s">
        <v>116</v>
      </c>
      <c r="Y78" t="s">
        <v>117</v>
      </c>
      <c r="Z78" t="s">
        <v>118</v>
      </c>
      <c r="AA78" t="s">
        <v>130</v>
      </c>
      <c r="AB78" t="s">
        <v>111</v>
      </c>
      <c r="AC78" t="s">
        <v>131</v>
      </c>
      <c r="AE78" t="s">
        <v>122</v>
      </c>
      <c r="AF78" t="s">
        <v>132</v>
      </c>
      <c r="AG78" t="s">
        <v>133</v>
      </c>
      <c r="AH78" t="s">
        <v>134</v>
      </c>
      <c r="AI78" t="s">
        <v>135</v>
      </c>
      <c r="AJ78" t="s">
        <v>136</v>
      </c>
      <c r="AK78">
        <v>522</v>
      </c>
      <c r="AL78">
        <v>213</v>
      </c>
    </row>
    <row r="79" spans="1:38">
      <c r="A79">
        <v>725189</v>
      </c>
      <c r="B79" t="s">
        <v>0</v>
      </c>
      <c r="C79" t="s">
        <v>0</v>
      </c>
      <c r="D79" t="s">
        <v>19</v>
      </c>
      <c r="E79" t="s">
        <v>1015</v>
      </c>
      <c r="F79" t="s">
        <v>1016</v>
      </c>
      <c r="G79" t="s">
        <v>1117</v>
      </c>
      <c r="H79" s="7">
        <v>1</v>
      </c>
      <c r="I79" t="s">
        <v>1118</v>
      </c>
      <c r="J79" t="s">
        <v>917</v>
      </c>
      <c r="K79" t="s">
        <v>110</v>
      </c>
      <c r="O79" t="s">
        <v>111</v>
      </c>
      <c r="P79" t="s">
        <v>112</v>
      </c>
      <c r="Q79" t="s">
        <v>1119</v>
      </c>
      <c r="R79" t="s">
        <v>1120</v>
      </c>
      <c r="S79" s="1">
        <v>44927</v>
      </c>
      <c r="V79" t="s">
        <v>114</v>
      </c>
      <c r="W79" t="s">
        <v>115</v>
      </c>
      <c r="X79" t="s">
        <v>116</v>
      </c>
      <c r="Y79" t="s">
        <v>117</v>
      </c>
      <c r="Z79" t="s">
        <v>118</v>
      </c>
      <c r="AA79" t="s">
        <v>162</v>
      </c>
      <c r="AB79" t="s">
        <v>111</v>
      </c>
      <c r="AC79" t="s">
        <v>163</v>
      </c>
      <c r="AE79" t="s">
        <v>122</v>
      </c>
      <c r="AF79" t="s">
        <v>132</v>
      </c>
      <c r="AG79" t="s">
        <v>133</v>
      </c>
      <c r="AH79" t="s">
        <v>134</v>
      </c>
      <c r="AI79" t="s">
        <v>135</v>
      </c>
      <c r="AJ79" t="s">
        <v>136</v>
      </c>
      <c r="AK79">
        <v>1903</v>
      </c>
      <c r="AL79">
        <v>10711</v>
      </c>
    </row>
    <row r="80" spans="1:38">
      <c r="A80">
        <v>725189</v>
      </c>
      <c r="B80" t="s">
        <v>0</v>
      </c>
      <c r="C80" t="s">
        <v>0</v>
      </c>
      <c r="D80" t="s">
        <v>19</v>
      </c>
      <c r="E80" t="s">
        <v>1015</v>
      </c>
      <c r="F80" t="s">
        <v>1016</v>
      </c>
      <c r="G80" t="s">
        <v>1121</v>
      </c>
      <c r="H80" s="7">
        <v>15</v>
      </c>
      <c r="I80" t="s">
        <v>1122</v>
      </c>
      <c r="J80" t="s">
        <v>1023</v>
      </c>
      <c r="K80" t="s">
        <v>110</v>
      </c>
      <c r="O80" t="s">
        <v>111</v>
      </c>
      <c r="P80" t="s">
        <v>112</v>
      </c>
      <c r="Q80" t="s">
        <v>1123</v>
      </c>
      <c r="R80" t="s">
        <v>1124</v>
      </c>
      <c r="S80" s="1">
        <v>44927</v>
      </c>
      <c r="V80" t="s">
        <v>114</v>
      </c>
      <c r="W80" t="s">
        <v>115</v>
      </c>
      <c r="X80" t="s">
        <v>116</v>
      </c>
      <c r="Y80" t="s">
        <v>117</v>
      </c>
      <c r="Z80" t="s">
        <v>118</v>
      </c>
      <c r="AA80" t="s">
        <v>162</v>
      </c>
      <c r="AB80" t="s">
        <v>111</v>
      </c>
      <c r="AC80" t="s">
        <v>163</v>
      </c>
      <c r="AE80" t="s">
        <v>122</v>
      </c>
      <c r="AF80" t="s">
        <v>132</v>
      </c>
      <c r="AG80" t="s">
        <v>133</v>
      </c>
      <c r="AH80" t="s">
        <v>134</v>
      </c>
      <c r="AI80" t="s">
        <v>135</v>
      </c>
      <c r="AJ80" t="s">
        <v>136</v>
      </c>
      <c r="AK80">
        <v>253</v>
      </c>
      <c r="AL80">
        <v>1636</v>
      </c>
    </row>
    <row r="81" spans="1:38">
      <c r="A81">
        <v>725189</v>
      </c>
      <c r="B81" t="s">
        <v>0</v>
      </c>
      <c r="C81" t="s">
        <v>0</v>
      </c>
      <c r="D81" t="s">
        <v>19</v>
      </c>
      <c r="E81" t="s">
        <v>1015</v>
      </c>
      <c r="F81" t="s">
        <v>1016</v>
      </c>
      <c r="G81" t="s">
        <v>1125</v>
      </c>
      <c r="H81" s="7">
        <v>2</v>
      </c>
      <c r="I81" t="s">
        <v>1126</v>
      </c>
      <c r="J81" t="s">
        <v>1097</v>
      </c>
      <c r="K81" t="s">
        <v>110</v>
      </c>
      <c r="O81" t="s">
        <v>111</v>
      </c>
      <c r="P81" t="s">
        <v>112</v>
      </c>
      <c r="Q81" t="s">
        <v>1127</v>
      </c>
      <c r="R81" t="s">
        <v>1128</v>
      </c>
      <c r="S81" s="1">
        <v>44927</v>
      </c>
      <c r="V81" t="s">
        <v>114</v>
      </c>
      <c r="W81" t="s">
        <v>115</v>
      </c>
      <c r="X81" t="s">
        <v>116</v>
      </c>
      <c r="Y81" t="s">
        <v>117</v>
      </c>
      <c r="Z81" t="s">
        <v>118</v>
      </c>
      <c r="AA81" t="s">
        <v>162</v>
      </c>
      <c r="AB81" t="s">
        <v>111</v>
      </c>
      <c r="AC81" t="s">
        <v>163</v>
      </c>
      <c r="AE81" t="s">
        <v>122</v>
      </c>
      <c r="AF81" t="s">
        <v>132</v>
      </c>
      <c r="AG81" t="s">
        <v>133</v>
      </c>
      <c r="AH81" t="s">
        <v>134</v>
      </c>
      <c r="AI81" t="s">
        <v>135</v>
      </c>
      <c r="AJ81" t="s">
        <v>136</v>
      </c>
      <c r="AK81">
        <v>16</v>
      </c>
      <c r="AL81">
        <v>93</v>
      </c>
    </row>
    <row r="82" spans="1:38">
      <c r="A82">
        <v>725189</v>
      </c>
      <c r="B82" t="s">
        <v>0</v>
      </c>
      <c r="C82" t="s">
        <v>0</v>
      </c>
      <c r="D82" t="s">
        <v>19</v>
      </c>
      <c r="E82" t="s">
        <v>1015</v>
      </c>
      <c r="F82" t="s">
        <v>1016</v>
      </c>
      <c r="G82" t="s">
        <v>1129</v>
      </c>
      <c r="H82" s="7" t="s">
        <v>1130</v>
      </c>
      <c r="I82" t="s">
        <v>1131</v>
      </c>
      <c r="J82" t="s">
        <v>1097</v>
      </c>
      <c r="K82" t="s">
        <v>110</v>
      </c>
      <c r="O82" t="s">
        <v>111</v>
      </c>
      <c r="P82" t="s">
        <v>112</v>
      </c>
      <c r="Q82" t="s">
        <v>1132</v>
      </c>
      <c r="R82" t="s">
        <v>1133</v>
      </c>
      <c r="S82" s="1">
        <v>44927</v>
      </c>
      <c r="V82" t="s">
        <v>114</v>
      </c>
      <c r="W82" t="s">
        <v>115</v>
      </c>
      <c r="X82" t="s">
        <v>116</v>
      </c>
      <c r="Y82" t="s">
        <v>117</v>
      </c>
      <c r="Z82" t="s">
        <v>118</v>
      </c>
      <c r="AA82" t="s">
        <v>162</v>
      </c>
      <c r="AB82" t="s">
        <v>111</v>
      </c>
      <c r="AC82" t="s">
        <v>163</v>
      </c>
      <c r="AE82" t="s">
        <v>122</v>
      </c>
      <c r="AF82" t="s">
        <v>132</v>
      </c>
      <c r="AG82" t="s">
        <v>133</v>
      </c>
      <c r="AH82" t="s">
        <v>134</v>
      </c>
      <c r="AI82" t="s">
        <v>135</v>
      </c>
      <c r="AJ82" t="s">
        <v>136</v>
      </c>
      <c r="AK82">
        <v>720</v>
      </c>
      <c r="AL82">
        <v>2998</v>
      </c>
    </row>
    <row r="83" spans="1:38">
      <c r="A83">
        <v>725189</v>
      </c>
      <c r="B83" t="s">
        <v>0</v>
      </c>
      <c r="C83" t="s">
        <v>0</v>
      </c>
      <c r="D83" t="s">
        <v>19</v>
      </c>
      <c r="E83" t="s">
        <v>1015</v>
      </c>
      <c r="F83" t="s">
        <v>1016</v>
      </c>
      <c r="G83" t="s">
        <v>336</v>
      </c>
      <c r="H83" s="7">
        <v>11</v>
      </c>
      <c r="I83" t="s">
        <v>1134</v>
      </c>
      <c r="J83" t="s">
        <v>1097</v>
      </c>
      <c r="K83" t="s">
        <v>110</v>
      </c>
      <c r="O83" t="s">
        <v>111</v>
      </c>
      <c r="P83" t="s">
        <v>112</v>
      </c>
      <c r="Q83" t="s">
        <v>1135</v>
      </c>
      <c r="R83" t="s">
        <v>1136</v>
      </c>
      <c r="S83" s="1">
        <v>44927</v>
      </c>
      <c r="V83" t="s">
        <v>114</v>
      </c>
      <c r="W83" t="s">
        <v>115</v>
      </c>
      <c r="X83" t="s">
        <v>116</v>
      </c>
      <c r="Y83" t="s">
        <v>117</v>
      </c>
      <c r="Z83" t="s">
        <v>118</v>
      </c>
      <c r="AA83" t="s">
        <v>162</v>
      </c>
      <c r="AB83" t="s">
        <v>111</v>
      </c>
      <c r="AC83" t="s">
        <v>163</v>
      </c>
      <c r="AE83" t="s">
        <v>122</v>
      </c>
      <c r="AF83" t="s">
        <v>132</v>
      </c>
      <c r="AG83" t="s">
        <v>133</v>
      </c>
      <c r="AH83" t="s">
        <v>134</v>
      </c>
      <c r="AI83" t="s">
        <v>135</v>
      </c>
      <c r="AJ83" t="s">
        <v>136</v>
      </c>
      <c r="AK83">
        <v>40</v>
      </c>
      <c r="AL83">
        <v>238</v>
      </c>
    </row>
    <row r="84" spans="1:38">
      <c r="A84">
        <v>725189</v>
      </c>
      <c r="B84" t="s">
        <v>0</v>
      </c>
      <c r="C84" t="s">
        <v>0</v>
      </c>
      <c r="D84" t="s">
        <v>19</v>
      </c>
      <c r="E84" t="s">
        <v>1015</v>
      </c>
      <c r="F84" t="s">
        <v>1016</v>
      </c>
      <c r="G84" t="s">
        <v>1137</v>
      </c>
      <c r="H84" s="7">
        <v>2</v>
      </c>
      <c r="I84" t="s">
        <v>1138</v>
      </c>
      <c r="J84" t="s">
        <v>1023</v>
      </c>
      <c r="K84" t="s">
        <v>110</v>
      </c>
      <c r="O84" t="s">
        <v>111</v>
      </c>
      <c r="P84" t="s">
        <v>112</v>
      </c>
      <c r="Q84" t="s">
        <v>1139</v>
      </c>
      <c r="R84" t="s">
        <v>1140</v>
      </c>
      <c r="S84" s="1">
        <v>44927</v>
      </c>
      <c r="V84" t="s">
        <v>114</v>
      </c>
      <c r="W84" t="s">
        <v>115</v>
      </c>
      <c r="X84" t="s">
        <v>116</v>
      </c>
      <c r="Y84" t="s">
        <v>117</v>
      </c>
      <c r="Z84" t="s">
        <v>118</v>
      </c>
      <c r="AA84" t="s">
        <v>162</v>
      </c>
      <c r="AB84" t="s">
        <v>111</v>
      </c>
      <c r="AC84" t="s">
        <v>163</v>
      </c>
      <c r="AE84" t="s">
        <v>122</v>
      </c>
      <c r="AF84" t="s">
        <v>132</v>
      </c>
      <c r="AG84" t="s">
        <v>133</v>
      </c>
      <c r="AH84" t="s">
        <v>134</v>
      </c>
      <c r="AI84" t="s">
        <v>135</v>
      </c>
      <c r="AJ84" t="s">
        <v>136</v>
      </c>
      <c r="AK84">
        <v>2285</v>
      </c>
      <c r="AL84">
        <v>12233</v>
      </c>
    </row>
    <row r="85" spans="1:38">
      <c r="A85">
        <v>725189</v>
      </c>
      <c r="B85" t="s">
        <v>0</v>
      </c>
      <c r="C85" t="s">
        <v>0</v>
      </c>
      <c r="D85" t="s">
        <v>13</v>
      </c>
      <c r="E85" t="s">
        <v>1008</v>
      </c>
      <c r="F85" t="s">
        <v>1009</v>
      </c>
      <c r="G85" t="s">
        <v>1141</v>
      </c>
      <c r="H85" s="7">
        <v>1</v>
      </c>
      <c r="I85" t="s">
        <v>1142</v>
      </c>
      <c r="J85" t="s">
        <v>917</v>
      </c>
      <c r="K85" t="s">
        <v>110</v>
      </c>
      <c r="O85" t="s">
        <v>111</v>
      </c>
      <c r="P85" t="s">
        <v>112</v>
      </c>
      <c r="Q85" t="s">
        <v>1143</v>
      </c>
      <c r="R85" t="s">
        <v>1144</v>
      </c>
      <c r="S85" s="1">
        <v>44927</v>
      </c>
      <c r="V85" t="s">
        <v>114</v>
      </c>
      <c r="W85" t="s">
        <v>115</v>
      </c>
      <c r="X85" t="s">
        <v>116</v>
      </c>
      <c r="Y85" t="s">
        <v>117</v>
      </c>
      <c r="Z85" t="s">
        <v>118</v>
      </c>
      <c r="AA85" t="s">
        <v>218</v>
      </c>
      <c r="AB85" t="s">
        <v>111</v>
      </c>
      <c r="AC85" t="s">
        <v>501</v>
      </c>
      <c r="AE85" t="s">
        <v>122</v>
      </c>
      <c r="AF85" t="s">
        <v>132</v>
      </c>
      <c r="AG85" t="s">
        <v>133</v>
      </c>
      <c r="AH85" t="s">
        <v>134</v>
      </c>
      <c r="AI85" t="s">
        <v>135</v>
      </c>
      <c r="AJ85" t="s">
        <v>136</v>
      </c>
      <c r="AK85">
        <v>498</v>
      </c>
      <c r="AL85">
        <v>1546</v>
      </c>
    </row>
    <row r="86" spans="1:38">
      <c r="A86">
        <v>725189</v>
      </c>
      <c r="B86" t="s">
        <v>0</v>
      </c>
      <c r="C86" t="s">
        <v>0</v>
      </c>
      <c r="D86" t="s">
        <v>13</v>
      </c>
      <c r="E86" t="s">
        <v>1008</v>
      </c>
      <c r="F86" t="s">
        <v>1009</v>
      </c>
      <c r="G86" t="s">
        <v>1145</v>
      </c>
      <c r="H86" s="7">
        <v>1</v>
      </c>
      <c r="I86" t="s">
        <v>1146</v>
      </c>
      <c r="J86" t="s">
        <v>1097</v>
      </c>
      <c r="K86" t="s">
        <v>110</v>
      </c>
      <c r="O86" t="s">
        <v>111</v>
      </c>
      <c r="P86" t="s">
        <v>112</v>
      </c>
      <c r="Q86" t="s">
        <v>1147</v>
      </c>
      <c r="R86" t="s">
        <v>1148</v>
      </c>
      <c r="S86" s="1">
        <v>44927</v>
      </c>
      <c r="V86" t="s">
        <v>114</v>
      </c>
      <c r="W86" t="s">
        <v>115</v>
      </c>
      <c r="X86" t="s">
        <v>116</v>
      </c>
      <c r="Y86" t="s">
        <v>117</v>
      </c>
      <c r="Z86" t="s">
        <v>118</v>
      </c>
      <c r="AA86" t="s">
        <v>218</v>
      </c>
      <c r="AB86" t="s">
        <v>111</v>
      </c>
      <c r="AC86" t="s">
        <v>501</v>
      </c>
      <c r="AE86" t="s">
        <v>122</v>
      </c>
      <c r="AF86" t="s">
        <v>132</v>
      </c>
      <c r="AG86" t="s">
        <v>133</v>
      </c>
      <c r="AH86" t="s">
        <v>134</v>
      </c>
      <c r="AI86" t="s">
        <v>135</v>
      </c>
      <c r="AJ86" t="s">
        <v>136</v>
      </c>
      <c r="AK86">
        <v>200</v>
      </c>
      <c r="AL86">
        <v>0</v>
      </c>
    </row>
    <row r="87" spans="1:38">
      <c r="A87">
        <v>725189</v>
      </c>
      <c r="B87" t="s">
        <v>0</v>
      </c>
      <c r="C87" t="s">
        <v>0</v>
      </c>
      <c r="D87" t="s">
        <v>13</v>
      </c>
      <c r="E87" t="s">
        <v>1008</v>
      </c>
      <c r="F87" t="s">
        <v>1009</v>
      </c>
      <c r="G87" t="s">
        <v>1149</v>
      </c>
      <c r="H87" s="7">
        <v>1</v>
      </c>
      <c r="I87" t="s">
        <v>1150</v>
      </c>
      <c r="J87" t="s">
        <v>917</v>
      </c>
      <c r="K87" t="s">
        <v>110</v>
      </c>
      <c r="O87" t="s">
        <v>111</v>
      </c>
      <c r="P87" t="s">
        <v>112</v>
      </c>
      <c r="Q87" t="s">
        <v>1151</v>
      </c>
      <c r="R87" t="s">
        <v>1152</v>
      </c>
      <c r="S87" s="1">
        <v>44927</v>
      </c>
      <c r="V87" t="s">
        <v>114</v>
      </c>
      <c r="W87" t="s">
        <v>115</v>
      </c>
      <c r="X87" t="s">
        <v>116</v>
      </c>
      <c r="Y87" t="s">
        <v>117</v>
      </c>
      <c r="Z87" t="s">
        <v>118</v>
      </c>
      <c r="AA87" t="s">
        <v>130</v>
      </c>
      <c r="AB87" t="s">
        <v>111</v>
      </c>
      <c r="AC87" t="s">
        <v>131</v>
      </c>
      <c r="AE87" t="s">
        <v>122</v>
      </c>
      <c r="AF87" t="s">
        <v>132</v>
      </c>
      <c r="AG87" t="s">
        <v>133</v>
      </c>
      <c r="AH87" t="s">
        <v>134</v>
      </c>
      <c r="AI87" t="s">
        <v>135</v>
      </c>
      <c r="AJ87" t="s">
        <v>136</v>
      </c>
      <c r="AK87">
        <v>1389</v>
      </c>
      <c r="AL87">
        <v>1270</v>
      </c>
    </row>
    <row r="88" spans="1:38">
      <c r="A88">
        <v>725189</v>
      </c>
      <c r="B88" t="s">
        <v>0</v>
      </c>
      <c r="C88" t="s">
        <v>0</v>
      </c>
      <c r="D88" t="s">
        <v>19</v>
      </c>
      <c r="E88" t="s">
        <v>1015</v>
      </c>
      <c r="F88" t="s">
        <v>1016</v>
      </c>
      <c r="G88" t="s">
        <v>1153</v>
      </c>
      <c r="H88" s="7">
        <v>41</v>
      </c>
      <c r="I88" t="s">
        <v>1154</v>
      </c>
      <c r="J88" t="s">
        <v>917</v>
      </c>
      <c r="K88" t="s">
        <v>110</v>
      </c>
      <c r="O88" t="s">
        <v>111</v>
      </c>
      <c r="P88" t="s">
        <v>112</v>
      </c>
      <c r="Q88" t="s">
        <v>1155</v>
      </c>
      <c r="R88" t="s">
        <v>1156</v>
      </c>
      <c r="S88" s="1">
        <v>44927</v>
      </c>
      <c r="V88" t="s">
        <v>114</v>
      </c>
      <c r="W88" t="s">
        <v>115</v>
      </c>
      <c r="X88" t="s">
        <v>116</v>
      </c>
      <c r="Y88" t="s">
        <v>117</v>
      </c>
      <c r="Z88" t="s">
        <v>118</v>
      </c>
      <c r="AA88" t="s">
        <v>162</v>
      </c>
      <c r="AB88" t="s">
        <v>111</v>
      </c>
      <c r="AC88" t="s">
        <v>163</v>
      </c>
      <c r="AE88" t="s">
        <v>122</v>
      </c>
      <c r="AF88" t="s">
        <v>132</v>
      </c>
      <c r="AG88" t="s">
        <v>133</v>
      </c>
      <c r="AH88" t="s">
        <v>134</v>
      </c>
      <c r="AI88" t="s">
        <v>135</v>
      </c>
      <c r="AJ88" t="s">
        <v>136</v>
      </c>
      <c r="AK88">
        <v>2412</v>
      </c>
      <c r="AL88">
        <v>14052</v>
      </c>
    </row>
    <row r="89" spans="1:38">
      <c r="A89">
        <v>725189</v>
      </c>
      <c r="B89" t="s">
        <v>0</v>
      </c>
      <c r="C89" t="s">
        <v>0</v>
      </c>
      <c r="D89" t="s">
        <v>19</v>
      </c>
      <c r="E89" t="s">
        <v>1015</v>
      </c>
      <c r="F89" t="s">
        <v>1016</v>
      </c>
      <c r="G89" t="s">
        <v>1157</v>
      </c>
      <c r="H89" s="7" t="s">
        <v>1158</v>
      </c>
      <c r="I89" t="s">
        <v>1159</v>
      </c>
      <c r="J89" t="s">
        <v>917</v>
      </c>
      <c r="K89" t="s">
        <v>110</v>
      </c>
      <c r="O89" t="s">
        <v>111</v>
      </c>
      <c r="P89" t="s">
        <v>112</v>
      </c>
      <c r="Q89" t="s">
        <v>1160</v>
      </c>
      <c r="R89" t="s">
        <v>1161</v>
      </c>
      <c r="S89" s="1">
        <v>44927</v>
      </c>
      <c r="V89" t="s">
        <v>114</v>
      </c>
      <c r="W89" t="s">
        <v>115</v>
      </c>
      <c r="X89" t="s">
        <v>116</v>
      </c>
      <c r="Y89" t="s">
        <v>117</v>
      </c>
      <c r="Z89" t="s">
        <v>118</v>
      </c>
      <c r="AA89" t="s">
        <v>162</v>
      </c>
      <c r="AB89" t="s">
        <v>111</v>
      </c>
      <c r="AC89" t="s">
        <v>163</v>
      </c>
      <c r="AE89" t="s">
        <v>122</v>
      </c>
      <c r="AF89" t="s">
        <v>132</v>
      </c>
      <c r="AG89" t="s">
        <v>133</v>
      </c>
      <c r="AH89" t="s">
        <v>134</v>
      </c>
      <c r="AI89" t="s">
        <v>135</v>
      </c>
      <c r="AJ89" t="s">
        <v>136</v>
      </c>
      <c r="AK89">
        <v>5</v>
      </c>
      <c r="AL89">
        <v>22</v>
      </c>
    </row>
    <row r="90" spans="1:38">
      <c r="A90">
        <v>725189</v>
      </c>
      <c r="B90" t="s">
        <v>0</v>
      </c>
      <c r="C90" t="s">
        <v>0</v>
      </c>
      <c r="D90" t="s">
        <v>13</v>
      </c>
      <c r="E90" t="s">
        <v>1008</v>
      </c>
      <c r="F90" t="s">
        <v>1009</v>
      </c>
      <c r="G90" t="s">
        <v>997</v>
      </c>
      <c r="H90" s="7">
        <v>31</v>
      </c>
      <c r="I90" t="s">
        <v>1000</v>
      </c>
      <c r="J90" t="s">
        <v>917</v>
      </c>
      <c r="K90" t="s">
        <v>110</v>
      </c>
      <c r="O90" t="s">
        <v>111</v>
      </c>
      <c r="P90" t="s">
        <v>112</v>
      </c>
      <c r="Q90" t="s">
        <v>1162</v>
      </c>
      <c r="R90" t="s">
        <v>1163</v>
      </c>
      <c r="S90" s="1">
        <v>44927</v>
      </c>
      <c r="V90" t="s">
        <v>114</v>
      </c>
      <c r="W90" t="s">
        <v>115</v>
      </c>
      <c r="X90" t="s">
        <v>116</v>
      </c>
      <c r="Y90" t="s">
        <v>117</v>
      </c>
      <c r="Z90" t="s">
        <v>118</v>
      </c>
      <c r="AA90" t="s">
        <v>218</v>
      </c>
      <c r="AB90" t="s">
        <v>111</v>
      </c>
      <c r="AC90" t="s">
        <v>501</v>
      </c>
      <c r="AE90" t="s">
        <v>122</v>
      </c>
      <c r="AF90" t="s">
        <v>132</v>
      </c>
      <c r="AG90" t="s">
        <v>133</v>
      </c>
      <c r="AH90" t="s">
        <v>134</v>
      </c>
      <c r="AI90" t="s">
        <v>135</v>
      </c>
      <c r="AJ90" t="s">
        <v>136</v>
      </c>
      <c r="AK90">
        <v>0</v>
      </c>
      <c r="AL90">
        <v>0</v>
      </c>
    </row>
    <row r="91" spans="1:38">
      <c r="A91">
        <v>725189</v>
      </c>
      <c r="B91" t="s">
        <v>0</v>
      </c>
      <c r="C91" t="s">
        <v>0</v>
      </c>
      <c r="D91" t="s">
        <v>19</v>
      </c>
      <c r="E91" t="s">
        <v>1015</v>
      </c>
      <c r="F91" t="s">
        <v>1016</v>
      </c>
      <c r="G91" t="s">
        <v>1164</v>
      </c>
      <c r="H91" s="7">
        <v>2</v>
      </c>
      <c r="I91" t="s">
        <v>1165</v>
      </c>
      <c r="J91" t="s">
        <v>1023</v>
      </c>
      <c r="K91" t="s">
        <v>110</v>
      </c>
      <c r="O91" t="s">
        <v>111</v>
      </c>
      <c r="P91" t="s">
        <v>112</v>
      </c>
      <c r="Q91" t="s">
        <v>1166</v>
      </c>
      <c r="R91" t="s">
        <v>1167</v>
      </c>
      <c r="S91" s="1">
        <v>44927</v>
      </c>
      <c r="V91" t="s">
        <v>114</v>
      </c>
      <c r="W91" t="s">
        <v>115</v>
      </c>
      <c r="X91" t="s">
        <v>116</v>
      </c>
      <c r="Y91" t="s">
        <v>117</v>
      </c>
      <c r="Z91" t="s">
        <v>118</v>
      </c>
      <c r="AA91" t="s">
        <v>162</v>
      </c>
      <c r="AB91" t="s">
        <v>111</v>
      </c>
      <c r="AC91" t="s">
        <v>163</v>
      </c>
      <c r="AE91" t="s">
        <v>122</v>
      </c>
      <c r="AF91" t="s">
        <v>132</v>
      </c>
      <c r="AG91" t="s">
        <v>133</v>
      </c>
      <c r="AH91" t="s">
        <v>134</v>
      </c>
      <c r="AI91" t="s">
        <v>135</v>
      </c>
      <c r="AJ91" t="s">
        <v>136</v>
      </c>
      <c r="AK91">
        <v>460</v>
      </c>
      <c r="AL91">
        <v>1953</v>
      </c>
    </row>
    <row r="92" spans="1:38">
      <c r="A92">
        <v>725189</v>
      </c>
      <c r="B92" t="s">
        <v>0</v>
      </c>
      <c r="C92" t="s">
        <v>0</v>
      </c>
      <c r="D92" t="s">
        <v>19</v>
      </c>
      <c r="E92" t="s">
        <v>1015</v>
      </c>
      <c r="F92" t="s">
        <v>1016</v>
      </c>
      <c r="G92" t="s">
        <v>1002</v>
      </c>
      <c r="H92" s="7">
        <v>9</v>
      </c>
      <c r="I92" t="s">
        <v>1003</v>
      </c>
      <c r="J92" t="s">
        <v>917</v>
      </c>
      <c r="K92" t="s">
        <v>110</v>
      </c>
      <c r="O92" t="s">
        <v>111</v>
      </c>
      <c r="P92" t="s">
        <v>112</v>
      </c>
      <c r="Q92" t="s">
        <v>1168</v>
      </c>
      <c r="R92" t="s">
        <v>1169</v>
      </c>
      <c r="S92" s="1">
        <v>44927</v>
      </c>
      <c r="V92" t="s">
        <v>114</v>
      </c>
      <c r="W92" t="s">
        <v>115</v>
      </c>
      <c r="X92" t="s">
        <v>116</v>
      </c>
      <c r="Y92" t="s">
        <v>117</v>
      </c>
      <c r="Z92" t="s">
        <v>118</v>
      </c>
      <c r="AA92" t="s">
        <v>162</v>
      </c>
      <c r="AB92" t="s">
        <v>111</v>
      </c>
      <c r="AC92" t="s">
        <v>163</v>
      </c>
      <c r="AE92" t="s">
        <v>122</v>
      </c>
      <c r="AF92" t="s">
        <v>132</v>
      </c>
      <c r="AG92" t="s">
        <v>133</v>
      </c>
      <c r="AH92" t="s">
        <v>134</v>
      </c>
      <c r="AI92" t="s">
        <v>135</v>
      </c>
      <c r="AJ92" t="s">
        <v>136</v>
      </c>
      <c r="AK92">
        <v>305</v>
      </c>
      <c r="AL92">
        <v>1287</v>
      </c>
    </row>
    <row r="93" spans="1:38">
      <c r="A93">
        <v>725189</v>
      </c>
      <c r="B93" t="s">
        <v>0</v>
      </c>
      <c r="C93" t="s">
        <v>0</v>
      </c>
      <c r="D93" t="s">
        <v>19</v>
      </c>
      <c r="E93" t="s">
        <v>1015</v>
      </c>
      <c r="F93" t="s">
        <v>1016</v>
      </c>
      <c r="G93" t="s">
        <v>1170</v>
      </c>
      <c r="H93" s="7">
        <v>25</v>
      </c>
      <c r="I93" t="s">
        <v>1171</v>
      </c>
      <c r="J93" t="s">
        <v>1097</v>
      </c>
      <c r="K93" t="s">
        <v>110</v>
      </c>
      <c r="O93" t="s">
        <v>111</v>
      </c>
      <c r="P93" t="s">
        <v>112</v>
      </c>
      <c r="Q93" t="s">
        <v>1172</v>
      </c>
      <c r="R93" t="s">
        <v>1173</v>
      </c>
      <c r="S93" s="1">
        <v>44927</v>
      </c>
      <c r="V93" t="s">
        <v>114</v>
      </c>
      <c r="W93" t="s">
        <v>115</v>
      </c>
      <c r="X93" t="s">
        <v>116</v>
      </c>
      <c r="Y93" t="s">
        <v>117</v>
      </c>
      <c r="Z93" t="s">
        <v>118</v>
      </c>
      <c r="AA93" t="s">
        <v>162</v>
      </c>
      <c r="AB93" t="s">
        <v>111</v>
      </c>
      <c r="AC93" t="s">
        <v>163</v>
      </c>
      <c r="AE93" t="s">
        <v>122</v>
      </c>
      <c r="AF93" t="s">
        <v>132</v>
      </c>
      <c r="AG93" t="s">
        <v>133</v>
      </c>
      <c r="AH93" t="s">
        <v>134</v>
      </c>
      <c r="AI93" t="s">
        <v>135</v>
      </c>
      <c r="AJ93" t="s">
        <v>136</v>
      </c>
      <c r="AK93">
        <v>1186</v>
      </c>
      <c r="AL93">
        <v>5840</v>
      </c>
    </row>
    <row r="94" spans="1:38">
      <c r="A94">
        <v>725189</v>
      </c>
      <c r="B94" t="s">
        <v>0</v>
      </c>
      <c r="C94" t="s">
        <v>0</v>
      </c>
      <c r="D94" t="s">
        <v>19</v>
      </c>
      <c r="E94" t="s">
        <v>1015</v>
      </c>
      <c r="F94" t="s">
        <v>1016</v>
      </c>
      <c r="G94" t="s">
        <v>1174</v>
      </c>
      <c r="H94" s="7" t="s">
        <v>1175</v>
      </c>
      <c r="I94" t="s">
        <v>1176</v>
      </c>
      <c r="J94" t="s">
        <v>1097</v>
      </c>
      <c r="K94" t="s">
        <v>110</v>
      </c>
      <c r="O94" t="s">
        <v>111</v>
      </c>
      <c r="P94" t="s">
        <v>112</v>
      </c>
      <c r="Q94" t="s">
        <v>1177</v>
      </c>
      <c r="R94" t="s">
        <v>1178</v>
      </c>
      <c r="S94" s="1">
        <v>44927</v>
      </c>
      <c r="V94" t="s">
        <v>114</v>
      </c>
      <c r="W94" t="s">
        <v>115</v>
      </c>
      <c r="X94" t="s">
        <v>116</v>
      </c>
      <c r="Y94" t="s">
        <v>117</v>
      </c>
      <c r="Z94" t="s">
        <v>118</v>
      </c>
      <c r="AA94" t="s">
        <v>162</v>
      </c>
      <c r="AB94" t="s">
        <v>111</v>
      </c>
      <c r="AC94" t="s">
        <v>163</v>
      </c>
      <c r="AE94" t="s">
        <v>122</v>
      </c>
      <c r="AF94" t="s">
        <v>132</v>
      </c>
      <c r="AG94" t="s">
        <v>133</v>
      </c>
      <c r="AH94" t="s">
        <v>134</v>
      </c>
      <c r="AI94" t="s">
        <v>135</v>
      </c>
      <c r="AJ94" t="s">
        <v>136</v>
      </c>
      <c r="AK94">
        <v>1263</v>
      </c>
      <c r="AL94">
        <v>6087</v>
      </c>
    </row>
    <row r="95" spans="1:38">
      <c r="A95">
        <v>725189</v>
      </c>
      <c r="B95" t="s">
        <v>0</v>
      </c>
      <c r="C95" t="s">
        <v>0</v>
      </c>
      <c r="D95" t="s">
        <v>19</v>
      </c>
      <c r="E95" t="s">
        <v>1015</v>
      </c>
      <c r="F95" t="s">
        <v>1016</v>
      </c>
      <c r="G95" t="s">
        <v>1179</v>
      </c>
      <c r="H95" s="7" t="s">
        <v>1180</v>
      </c>
      <c r="I95" t="s">
        <v>1181</v>
      </c>
      <c r="J95" t="s">
        <v>1023</v>
      </c>
      <c r="K95" t="s">
        <v>110</v>
      </c>
      <c r="O95" t="s">
        <v>111</v>
      </c>
      <c r="P95" t="s">
        <v>112</v>
      </c>
      <c r="Q95" t="s">
        <v>1182</v>
      </c>
      <c r="R95" t="s">
        <v>1183</v>
      </c>
      <c r="S95" s="1">
        <v>44927</v>
      </c>
      <c r="V95" t="s">
        <v>114</v>
      </c>
      <c r="W95" t="s">
        <v>115</v>
      </c>
      <c r="X95" t="s">
        <v>116</v>
      </c>
      <c r="Y95" t="s">
        <v>117</v>
      </c>
      <c r="Z95" t="s">
        <v>118</v>
      </c>
      <c r="AA95" t="s">
        <v>162</v>
      </c>
      <c r="AB95" t="s">
        <v>111</v>
      </c>
      <c r="AC95" t="s">
        <v>163</v>
      </c>
      <c r="AE95" t="s">
        <v>122</v>
      </c>
      <c r="AF95" t="s">
        <v>132</v>
      </c>
      <c r="AG95" t="s">
        <v>133</v>
      </c>
      <c r="AH95" t="s">
        <v>134</v>
      </c>
      <c r="AI95" t="s">
        <v>135</v>
      </c>
      <c r="AJ95" t="s">
        <v>136</v>
      </c>
      <c r="AK95">
        <v>1200</v>
      </c>
      <c r="AL95">
        <v>7073</v>
      </c>
    </row>
    <row r="96" spans="1:38">
      <c r="A96">
        <v>725189</v>
      </c>
      <c r="B96" t="s">
        <v>0</v>
      </c>
      <c r="C96" t="s">
        <v>0</v>
      </c>
      <c r="D96" t="s">
        <v>19</v>
      </c>
      <c r="E96" t="s">
        <v>1015</v>
      </c>
      <c r="F96" t="s">
        <v>1016</v>
      </c>
      <c r="G96" t="s">
        <v>1184</v>
      </c>
      <c r="H96" s="7" t="s">
        <v>1185</v>
      </c>
      <c r="I96" t="s">
        <v>1186</v>
      </c>
      <c r="J96" t="s">
        <v>1023</v>
      </c>
      <c r="K96" t="s">
        <v>110</v>
      </c>
      <c r="O96" t="s">
        <v>111</v>
      </c>
      <c r="P96" t="s">
        <v>112</v>
      </c>
      <c r="Q96" t="s">
        <v>1187</v>
      </c>
      <c r="R96" t="s">
        <v>1188</v>
      </c>
      <c r="S96" s="1">
        <v>44927</v>
      </c>
      <c r="V96" t="s">
        <v>114</v>
      </c>
      <c r="W96" t="s">
        <v>115</v>
      </c>
      <c r="X96" t="s">
        <v>116</v>
      </c>
      <c r="Y96" t="s">
        <v>117</v>
      </c>
      <c r="Z96" t="s">
        <v>118</v>
      </c>
      <c r="AA96" t="s">
        <v>162</v>
      </c>
      <c r="AB96" t="s">
        <v>111</v>
      </c>
      <c r="AC96" t="s">
        <v>163</v>
      </c>
      <c r="AE96" t="s">
        <v>122</v>
      </c>
      <c r="AF96" t="s">
        <v>132</v>
      </c>
      <c r="AG96" t="s">
        <v>133</v>
      </c>
      <c r="AH96" t="s">
        <v>134</v>
      </c>
      <c r="AI96" t="s">
        <v>135</v>
      </c>
      <c r="AJ96" t="s">
        <v>136</v>
      </c>
      <c r="AK96">
        <v>1272</v>
      </c>
      <c r="AL96">
        <v>4953</v>
      </c>
    </row>
    <row r="97" spans="1:38">
      <c r="A97">
        <v>725189</v>
      </c>
      <c r="B97" t="s">
        <v>0</v>
      </c>
      <c r="C97" t="s">
        <v>0</v>
      </c>
      <c r="D97" t="s">
        <v>19</v>
      </c>
      <c r="E97" t="s">
        <v>1015</v>
      </c>
      <c r="F97" t="s">
        <v>1016</v>
      </c>
      <c r="G97" t="s">
        <v>1189</v>
      </c>
      <c r="H97" s="7">
        <v>12</v>
      </c>
      <c r="I97" t="s">
        <v>1190</v>
      </c>
      <c r="J97" t="s">
        <v>1023</v>
      </c>
      <c r="K97" t="s">
        <v>110</v>
      </c>
      <c r="O97" t="s">
        <v>111</v>
      </c>
      <c r="P97" t="s">
        <v>112</v>
      </c>
      <c r="Q97" t="s">
        <v>1191</v>
      </c>
      <c r="R97" t="s">
        <v>1192</v>
      </c>
      <c r="S97" s="1">
        <v>44927</v>
      </c>
      <c r="V97" t="s">
        <v>114</v>
      </c>
      <c r="W97" t="s">
        <v>115</v>
      </c>
      <c r="X97" t="s">
        <v>116</v>
      </c>
      <c r="Y97" t="s">
        <v>117</v>
      </c>
      <c r="Z97" t="s">
        <v>118</v>
      </c>
      <c r="AA97" t="s">
        <v>162</v>
      </c>
      <c r="AB97" t="s">
        <v>111</v>
      </c>
      <c r="AC97" t="s">
        <v>163</v>
      </c>
      <c r="AE97" t="s">
        <v>122</v>
      </c>
      <c r="AF97" t="s">
        <v>132</v>
      </c>
      <c r="AG97" t="s">
        <v>133</v>
      </c>
      <c r="AH97" t="s">
        <v>134</v>
      </c>
      <c r="AI97" t="s">
        <v>135</v>
      </c>
      <c r="AJ97" t="s">
        <v>136</v>
      </c>
      <c r="AK97">
        <v>803</v>
      </c>
      <c r="AL97">
        <v>4133</v>
      </c>
    </row>
    <row r="98" spans="1:38">
      <c r="A98">
        <v>725189</v>
      </c>
      <c r="B98" t="s">
        <v>0</v>
      </c>
      <c r="C98" t="s">
        <v>0</v>
      </c>
      <c r="D98" t="s">
        <v>13</v>
      </c>
      <c r="E98" t="s">
        <v>1008</v>
      </c>
      <c r="F98" t="s">
        <v>1009</v>
      </c>
      <c r="G98" t="s">
        <v>1193</v>
      </c>
      <c r="H98" s="7">
        <v>5</v>
      </c>
      <c r="I98" t="s">
        <v>1194</v>
      </c>
      <c r="J98" t="s">
        <v>917</v>
      </c>
      <c r="K98" t="s">
        <v>110</v>
      </c>
      <c r="O98" t="s">
        <v>111</v>
      </c>
      <c r="P98" t="s">
        <v>112</v>
      </c>
      <c r="Q98" t="s">
        <v>1195</v>
      </c>
      <c r="R98" t="s">
        <v>1196</v>
      </c>
      <c r="S98" s="1">
        <v>44927</v>
      </c>
      <c r="V98" t="s">
        <v>114</v>
      </c>
      <c r="W98" t="s">
        <v>115</v>
      </c>
      <c r="X98" t="s">
        <v>116</v>
      </c>
      <c r="Y98" t="s">
        <v>117</v>
      </c>
      <c r="Z98" t="s">
        <v>118</v>
      </c>
      <c r="AA98" t="s">
        <v>130</v>
      </c>
      <c r="AB98" t="s">
        <v>111</v>
      </c>
      <c r="AC98" t="s">
        <v>131</v>
      </c>
      <c r="AE98" t="s">
        <v>122</v>
      </c>
      <c r="AF98" t="s">
        <v>132</v>
      </c>
      <c r="AG98" t="s">
        <v>133</v>
      </c>
      <c r="AH98" t="s">
        <v>134</v>
      </c>
      <c r="AI98" t="s">
        <v>135</v>
      </c>
      <c r="AJ98" t="s">
        <v>136</v>
      </c>
      <c r="AK98">
        <v>1669</v>
      </c>
      <c r="AL98">
        <v>3705</v>
      </c>
    </row>
    <row r="99" spans="1:38">
      <c r="A99">
        <v>725189</v>
      </c>
      <c r="B99" t="s">
        <v>0</v>
      </c>
      <c r="C99" t="s">
        <v>0</v>
      </c>
      <c r="D99" t="s">
        <v>13</v>
      </c>
      <c r="E99" t="s">
        <v>1008</v>
      </c>
      <c r="F99" t="s">
        <v>1009</v>
      </c>
      <c r="G99" t="s">
        <v>1197</v>
      </c>
      <c r="H99" s="7">
        <v>6</v>
      </c>
      <c r="I99" t="s">
        <v>1198</v>
      </c>
      <c r="J99" t="s">
        <v>1097</v>
      </c>
      <c r="K99" t="s">
        <v>110</v>
      </c>
      <c r="O99" t="s">
        <v>111</v>
      </c>
      <c r="P99" t="s">
        <v>112</v>
      </c>
      <c r="Q99" t="s">
        <v>1199</v>
      </c>
      <c r="R99" t="s">
        <v>1200</v>
      </c>
      <c r="S99" s="1">
        <v>44927</v>
      </c>
      <c r="V99" t="s">
        <v>114</v>
      </c>
      <c r="W99" t="s">
        <v>115</v>
      </c>
      <c r="X99" t="s">
        <v>116</v>
      </c>
      <c r="Y99" t="s">
        <v>117</v>
      </c>
      <c r="Z99" t="s">
        <v>118</v>
      </c>
      <c r="AA99" t="s">
        <v>218</v>
      </c>
      <c r="AB99" t="s">
        <v>111</v>
      </c>
      <c r="AC99" t="s">
        <v>281</v>
      </c>
      <c r="AE99" t="s">
        <v>122</v>
      </c>
      <c r="AF99" t="s">
        <v>132</v>
      </c>
      <c r="AG99" t="s">
        <v>133</v>
      </c>
      <c r="AH99" t="s">
        <v>134</v>
      </c>
      <c r="AI99" t="s">
        <v>135</v>
      </c>
      <c r="AJ99" t="s">
        <v>136</v>
      </c>
      <c r="AK99">
        <v>362</v>
      </c>
      <c r="AL99">
        <v>677</v>
      </c>
    </row>
    <row r="100" spans="1:38">
      <c r="A100">
        <v>725189</v>
      </c>
      <c r="B100" t="s">
        <v>0</v>
      </c>
      <c r="C100" t="s">
        <v>0</v>
      </c>
      <c r="D100" t="s">
        <v>19</v>
      </c>
      <c r="E100" t="s">
        <v>1015</v>
      </c>
      <c r="F100" t="s">
        <v>1016</v>
      </c>
      <c r="G100" t="s">
        <v>1017</v>
      </c>
      <c r="H100" s="7">
        <v>4</v>
      </c>
      <c r="I100" t="s">
        <v>1018</v>
      </c>
      <c r="J100" t="s">
        <v>917</v>
      </c>
      <c r="K100" t="s">
        <v>110</v>
      </c>
      <c r="O100" t="s">
        <v>111</v>
      </c>
      <c r="P100" t="s">
        <v>112</v>
      </c>
      <c r="Q100" t="s">
        <v>1201</v>
      </c>
      <c r="R100" t="s">
        <v>1202</v>
      </c>
      <c r="S100" s="1">
        <v>44927</v>
      </c>
      <c r="V100" t="s">
        <v>114</v>
      </c>
      <c r="W100" t="s">
        <v>115</v>
      </c>
      <c r="X100" t="s">
        <v>116</v>
      </c>
      <c r="Y100" t="s">
        <v>117</v>
      </c>
      <c r="Z100" t="s">
        <v>118</v>
      </c>
      <c r="AA100" t="s">
        <v>130</v>
      </c>
      <c r="AB100" t="s">
        <v>111</v>
      </c>
      <c r="AC100" t="s">
        <v>131</v>
      </c>
      <c r="AE100" t="s">
        <v>122</v>
      </c>
      <c r="AF100" t="s">
        <v>132</v>
      </c>
      <c r="AG100" t="s">
        <v>133</v>
      </c>
      <c r="AH100" t="s">
        <v>134</v>
      </c>
      <c r="AI100" t="s">
        <v>135</v>
      </c>
      <c r="AJ100" t="s">
        <v>136</v>
      </c>
      <c r="AK100">
        <v>788</v>
      </c>
      <c r="AL100">
        <v>3456</v>
      </c>
    </row>
    <row r="101" spans="1:38">
      <c r="A101">
        <v>725189</v>
      </c>
      <c r="B101" t="s">
        <v>0</v>
      </c>
      <c r="C101" t="s">
        <v>0</v>
      </c>
      <c r="D101" t="s">
        <v>19</v>
      </c>
      <c r="E101" t="s">
        <v>1015</v>
      </c>
      <c r="F101" t="s">
        <v>1016</v>
      </c>
      <c r="G101" t="s">
        <v>1203</v>
      </c>
      <c r="H101" s="7" t="s">
        <v>1204</v>
      </c>
      <c r="I101" t="s">
        <v>1205</v>
      </c>
      <c r="J101" t="s">
        <v>1097</v>
      </c>
      <c r="K101" t="s">
        <v>110</v>
      </c>
      <c r="O101" t="s">
        <v>111</v>
      </c>
      <c r="P101" t="s">
        <v>112</v>
      </c>
      <c r="Q101" t="s">
        <v>1206</v>
      </c>
      <c r="R101" t="s">
        <v>1207</v>
      </c>
      <c r="S101" s="1">
        <v>44927</v>
      </c>
      <c r="V101" t="s">
        <v>114</v>
      </c>
      <c r="W101" t="s">
        <v>115</v>
      </c>
      <c r="X101" t="s">
        <v>116</v>
      </c>
      <c r="Y101" t="s">
        <v>117</v>
      </c>
      <c r="Z101" t="s">
        <v>118</v>
      </c>
      <c r="AA101" t="s">
        <v>162</v>
      </c>
      <c r="AB101" t="s">
        <v>111</v>
      </c>
      <c r="AC101" t="s">
        <v>163</v>
      </c>
      <c r="AE101" t="s">
        <v>122</v>
      </c>
      <c r="AF101" t="s">
        <v>132</v>
      </c>
      <c r="AG101" t="s">
        <v>133</v>
      </c>
      <c r="AH101" t="s">
        <v>134</v>
      </c>
      <c r="AI101" t="s">
        <v>135</v>
      </c>
      <c r="AJ101" t="s">
        <v>136</v>
      </c>
      <c r="AK101">
        <v>1050</v>
      </c>
      <c r="AL101">
        <v>5429</v>
      </c>
    </row>
    <row r="102" spans="1:38">
      <c r="A102">
        <v>725189</v>
      </c>
      <c r="B102" t="s">
        <v>0</v>
      </c>
      <c r="C102" t="s">
        <v>0</v>
      </c>
      <c r="D102" t="s">
        <v>19</v>
      </c>
      <c r="E102" t="s">
        <v>1015</v>
      </c>
      <c r="F102" t="s">
        <v>1016</v>
      </c>
      <c r="G102" t="s">
        <v>336</v>
      </c>
      <c r="H102" s="7" t="s">
        <v>1208</v>
      </c>
      <c r="I102" t="s">
        <v>1209</v>
      </c>
      <c r="J102" t="s">
        <v>1023</v>
      </c>
      <c r="K102" t="s">
        <v>110</v>
      </c>
      <c r="O102" t="s">
        <v>111</v>
      </c>
      <c r="P102" t="s">
        <v>112</v>
      </c>
      <c r="Q102" t="s">
        <v>1210</v>
      </c>
      <c r="R102" t="s">
        <v>1211</v>
      </c>
      <c r="S102" s="1">
        <v>44927</v>
      </c>
      <c r="V102" t="s">
        <v>114</v>
      </c>
      <c r="W102" t="s">
        <v>115</v>
      </c>
      <c r="X102" t="s">
        <v>116</v>
      </c>
      <c r="Y102" t="s">
        <v>117</v>
      </c>
      <c r="Z102" t="s">
        <v>118</v>
      </c>
      <c r="AA102" t="s">
        <v>162</v>
      </c>
      <c r="AB102" t="s">
        <v>111</v>
      </c>
      <c r="AC102" t="s">
        <v>163</v>
      </c>
      <c r="AE102" t="s">
        <v>122</v>
      </c>
      <c r="AF102" t="s">
        <v>132</v>
      </c>
      <c r="AG102" t="s">
        <v>133</v>
      </c>
      <c r="AH102" t="s">
        <v>134</v>
      </c>
      <c r="AI102" t="s">
        <v>135</v>
      </c>
      <c r="AJ102" t="s">
        <v>136</v>
      </c>
      <c r="AK102">
        <v>2325</v>
      </c>
      <c r="AL102">
        <v>9762</v>
      </c>
    </row>
    <row r="103" spans="1:38">
      <c r="A103">
        <v>725189</v>
      </c>
      <c r="B103" t="s">
        <v>0</v>
      </c>
      <c r="C103" t="s">
        <v>0</v>
      </c>
      <c r="D103" t="s">
        <v>19</v>
      </c>
      <c r="E103" t="s">
        <v>1015</v>
      </c>
      <c r="F103" t="s">
        <v>1016</v>
      </c>
      <c r="G103" t="s">
        <v>1212</v>
      </c>
      <c r="H103" s="7" t="s">
        <v>1213</v>
      </c>
      <c r="I103" t="s">
        <v>1214</v>
      </c>
      <c r="J103" t="s">
        <v>1097</v>
      </c>
      <c r="K103" t="s">
        <v>110</v>
      </c>
      <c r="O103" t="s">
        <v>111</v>
      </c>
      <c r="P103" t="s">
        <v>112</v>
      </c>
      <c r="Q103" t="s">
        <v>1215</v>
      </c>
      <c r="R103" t="s">
        <v>1216</v>
      </c>
      <c r="S103" s="1">
        <v>44927</v>
      </c>
      <c r="V103" t="s">
        <v>114</v>
      </c>
      <c r="W103" t="s">
        <v>115</v>
      </c>
      <c r="X103" t="s">
        <v>116</v>
      </c>
      <c r="Y103" t="s">
        <v>117</v>
      </c>
      <c r="Z103" t="s">
        <v>118</v>
      </c>
      <c r="AA103" t="s">
        <v>162</v>
      </c>
      <c r="AB103" t="s">
        <v>111</v>
      </c>
      <c r="AC103" t="s">
        <v>163</v>
      </c>
      <c r="AE103" t="s">
        <v>122</v>
      </c>
      <c r="AF103" t="s">
        <v>132</v>
      </c>
      <c r="AG103" t="s">
        <v>133</v>
      </c>
      <c r="AH103" t="s">
        <v>134</v>
      </c>
      <c r="AI103" t="s">
        <v>135</v>
      </c>
      <c r="AJ103" t="s">
        <v>136</v>
      </c>
      <c r="AK103">
        <v>2048</v>
      </c>
      <c r="AL103">
        <v>11714</v>
      </c>
    </row>
    <row r="104" spans="1:38">
      <c r="A104">
        <v>725189</v>
      </c>
      <c r="B104" t="s">
        <v>0</v>
      </c>
      <c r="C104" t="s">
        <v>0</v>
      </c>
      <c r="D104" t="s">
        <v>19</v>
      </c>
      <c r="E104" t="s">
        <v>1015</v>
      </c>
      <c r="F104" t="s">
        <v>1016</v>
      </c>
      <c r="G104" t="s">
        <v>1217</v>
      </c>
      <c r="H104" s="7" t="s">
        <v>1218</v>
      </c>
      <c r="I104" t="s">
        <v>1219</v>
      </c>
      <c r="J104" t="s">
        <v>917</v>
      </c>
      <c r="K104" t="s">
        <v>110</v>
      </c>
      <c r="O104" t="s">
        <v>111</v>
      </c>
      <c r="P104" t="s">
        <v>112</v>
      </c>
      <c r="Q104" t="s">
        <v>1220</v>
      </c>
      <c r="R104" t="s">
        <v>1221</v>
      </c>
      <c r="S104" s="1">
        <v>44927</v>
      </c>
      <c r="V104" t="s">
        <v>114</v>
      </c>
      <c r="W104" t="s">
        <v>115</v>
      </c>
      <c r="X104" t="s">
        <v>116</v>
      </c>
      <c r="Y104" t="s">
        <v>117</v>
      </c>
      <c r="Z104" t="s">
        <v>118</v>
      </c>
      <c r="AA104" t="s">
        <v>162</v>
      </c>
      <c r="AB104" t="s">
        <v>111</v>
      </c>
      <c r="AC104" t="s">
        <v>163</v>
      </c>
      <c r="AE104" t="s">
        <v>122</v>
      </c>
      <c r="AF104" t="s">
        <v>132</v>
      </c>
      <c r="AG104" t="s">
        <v>133</v>
      </c>
      <c r="AH104" t="s">
        <v>134</v>
      </c>
      <c r="AI104" t="s">
        <v>135</v>
      </c>
      <c r="AJ104" t="s">
        <v>136</v>
      </c>
      <c r="AK104">
        <v>1255</v>
      </c>
      <c r="AL104">
        <v>5742</v>
      </c>
    </row>
    <row r="105" spans="1:38">
      <c r="A105">
        <v>725189</v>
      </c>
      <c r="B105" t="s">
        <v>0</v>
      </c>
      <c r="C105" t="s">
        <v>0</v>
      </c>
      <c r="D105" t="s">
        <v>13</v>
      </c>
      <c r="E105" t="s">
        <v>1008</v>
      </c>
      <c r="F105" t="s">
        <v>1009</v>
      </c>
      <c r="G105" t="s">
        <v>1222</v>
      </c>
      <c r="H105" s="7">
        <v>1</v>
      </c>
      <c r="I105" t="s">
        <v>1223</v>
      </c>
      <c r="J105" t="s">
        <v>1023</v>
      </c>
      <c r="K105" t="s">
        <v>110</v>
      </c>
      <c r="O105" t="s">
        <v>111</v>
      </c>
      <c r="P105" t="s">
        <v>112</v>
      </c>
      <c r="Q105" t="s">
        <v>1224</v>
      </c>
      <c r="R105" t="s">
        <v>1225</v>
      </c>
      <c r="S105" s="1">
        <v>44927</v>
      </c>
      <c r="V105" t="s">
        <v>114</v>
      </c>
      <c r="W105" t="s">
        <v>115</v>
      </c>
      <c r="X105" t="s">
        <v>116</v>
      </c>
      <c r="Y105" t="s">
        <v>117</v>
      </c>
      <c r="Z105" t="s">
        <v>118</v>
      </c>
      <c r="AA105" t="s">
        <v>218</v>
      </c>
      <c r="AB105" t="s">
        <v>111</v>
      </c>
      <c r="AC105" t="s">
        <v>501</v>
      </c>
      <c r="AE105" t="s">
        <v>122</v>
      </c>
      <c r="AF105" t="s">
        <v>132</v>
      </c>
      <c r="AG105" t="s">
        <v>133</v>
      </c>
      <c r="AH105" t="s">
        <v>134</v>
      </c>
      <c r="AI105" t="s">
        <v>135</v>
      </c>
      <c r="AJ105" t="s">
        <v>136</v>
      </c>
      <c r="AK105">
        <v>15136</v>
      </c>
      <c r="AL105">
        <v>11313</v>
      </c>
    </row>
    <row r="106" spans="1:38">
      <c r="A106">
        <v>725189</v>
      </c>
      <c r="B106" t="s">
        <v>0</v>
      </c>
      <c r="C106" t="s">
        <v>0</v>
      </c>
      <c r="D106" t="s">
        <v>13</v>
      </c>
      <c r="E106" t="s">
        <v>1008</v>
      </c>
      <c r="F106" t="s">
        <v>1009</v>
      </c>
      <c r="G106" t="s">
        <v>935</v>
      </c>
      <c r="H106" s="7" t="s">
        <v>1226</v>
      </c>
      <c r="I106" t="s">
        <v>1227</v>
      </c>
      <c r="J106" t="s">
        <v>917</v>
      </c>
      <c r="K106" t="s">
        <v>110</v>
      </c>
      <c r="O106" t="s">
        <v>120</v>
      </c>
      <c r="P106" t="s">
        <v>112</v>
      </c>
      <c r="Q106" t="s">
        <v>1009</v>
      </c>
      <c r="R106" t="s">
        <v>1228</v>
      </c>
      <c r="S106" s="1">
        <v>44999</v>
      </c>
      <c r="V106" t="s">
        <v>114</v>
      </c>
      <c r="W106" t="s">
        <v>115</v>
      </c>
      <c r="X106" t="s">
        <v>116</v>
      </c>
      <c r="Y106" t="s">
        <v>117</v>
      </c>
      <c r="Z106" t="s">
        <v>118</v>
      </c>
      <c r="AA106" t="s">
        <v>130</v>
      </c>
      <c r="AB106" t="s">
        <v>111</v>
      </c>
      <c r="AC106" t="s">
        <v>131</v>
      </c>
      <c r="AE106" t="s">
        <v>122</v>
      </c>
      <c r="AF106" t="s">
        <v>132</v>
      </c>
      <c r="AG106" t="s">
        <v>133</v>
      </c>
      <c r="AH106" t="s">
        <v>134</v>
      </c>
      <c r="AI106" t="s">
        <v>135</v>
      </c>
      <c r="AJ106" t="s">
        <v>136</v>
      </c>
      <c r="AK106">
        <v>95</v>
      </c>
      <c r="AL106">
        <v>22</v>
      </c>
    </row>
    <row r="107" spans="1:38">
      <c r="A107">
        <v>725189</v>
      </c>
      <c r="B107" t="s">
        <v>0</v>
      </c>
      <c r="C107" t="s">
        <v>0</v>
      </c>
      <c r="D107" t="s">
        <v>19</v>
      </c>
      <c r="E107" t="s">
        <v>1015</v>
      </c>
      <c r="F107" t="s">
        <v>1016</v>
      </c>
      <c r="G107" t="s">
        <v>1229</v>
      </c>
      <c r="H107" s="7" t="s">
        <v>1230</v>
      </c>
      <c r="I107" t="s">
        <v>1231</v>
      </c>
      <c r="J107" t="s">
        <v>917</v>
      </c>
      <c r="K107" t="s">
        <v>110</v>
      </c>
      <c r="O107" t="s">
        <v>111</v>
      </c>
      <c r="P107" t="s">
        <v>112</v>
      </c>
      <c r="Q107" t="s">
        <v>1232</v>
      </c>
      <c r="R107" t="s">
        <v>1233</v>
      </c>
      <c r="S107" s="1">
        <v>44927</v>
      </c>
      <c r="V107" t="s">
        <v>114</v>
      </c>
      <c r="W107" t="s">
        <v>115</v>
      </c>
      <c r="X107" t="s">
        <v>116</v>
      </c>
      <c r="Y107" t="s">
        <v>117</v>
      </c>
      <c r="Z107" t="s">
        <v>118</v>
      </c>
      <c r="AA107" t="s">
        <v>162</v>
      </c>
      <c r="AB107" t="s">
        <v>111</v>
      </c>
      <c r="AC107" t="s">
        <v>163</v>
      </c>
      <c r="AE107" t="s">
        <v>122</v>
      </c>
      <c r="AF107" t="s">
        <v>132</v>
      </c>
      <c r="AG107" t="s">
        <v>133</v>
      </c>
      <c r="AH107" t="s">
        <v>134</v>
      </c>
      <c r="AI107" t="s">
        <v>135</v>
      </c>
      <c r="AJ107" t="s">
        <v>136</v>
      </c>
      <c r="AK107">
        <v>1723</v>
      </c>
      <c r="AL107">
        <v>7254</v>
      </c>
    </row>
    <row r="108" spans="1:38">
      <c r="A108">
        <v>725189</v>
      </c>
      <c r="B108" t="s">
        <v>0</v>
      </c>
      <c r="C108" t="s">
        <v>0</v>
      </c>
      <c r="D108" t="s">
        <v>19</v>
      </c>
      <c r="E108" t="s">
        <v>1015</v>
      </c>
      <c r="F108" t="s">
        <v>1016</v>
      </c>
      <c r="G108" t="s">
        <v>1234</v>
      </c>
      <c r="H108" s="7">
        <v>1</v>
      </c>
      <c r="I108" t="s">
        <v>1235</v>
      </c>
      <c r="J108" t="s">
        <v>1097</v>
      </c>
      <c r="K108" t="s">
        <v>110</v>
      </c>
      <c r="O108" t="s">
        <v>111</v>
      </c>
      <c r="P108" t="s">
        <v>112</v>
      </c>
      <c r="Q108" t="s">
        <v>1236</v>
      </c>
      <c r="R108" t="s">
        <v>1237</v>
      </c>
      <c r="S108" s="1">
        <v>44927</v>
      </c>
      <c r="V108" t="s">
        <v>114</v>
      </c>
      <c r="W108" t="s">
        <v>115</v>
      </c>
      <c r="X108" t="s">
        <v>116</v>
      </c>
      <c r="Y108" t="s">
        <v>117</v>
      </c>
      <c r="Z108" t="s">
        <v>118</v>
      </c>
      <c r="AA108" t="s">
        <v>162</v>
      </c>
      <c r="AB108" t="s">
        <v>111</v>
      </c>
      <c r="AC108" t="s">
        <v>163</v>
      </c>
      <c r="AE108" t="s">
        <v>122</v>
      </c>
      <c r="AF108" t="s">
        <v>132</v>
      </c>
      <c r="AG108" t="s">
        <v>133</v>
      </c>
      <c r="AH108" t="s">
        <v>134</v>
      </c>
      <c r="AI108" t="s">
        <v>135</v>
      </c>
      <c r="AJ108" t="s">
        <v>136</v>
      </c>
      <c r="AK108">
        <v>2473</v>
      </c>
      <c r="AL108">
        <v>10894</v>
      </c>
    </row>
    <row r="109" spans="1:38">
      <c r="A109">
        <v>725189</v>
      </c>
      <c r="B109" t="s">
        <v>0</v>
      </c>
      <c r="C109" t="s">
        <v>0</v>
      </c>
      <c r="D109" t="s">
        <v>13</v>
      </c>
      <c r="E109" t="s">
        <v>1008</v>
      </c>
      <c r="F109" t="s">
        <v>1009</v>
      </c>
      <c r="G109" t="s">
        <v>1238</v>
      </c>
      <c r="H109" s="7">
        <v>18</v>
      </c>
      <c r="I109" t="s">
        <v>1239</v>
      </c>
      <c r="J109" t="s">
        <v>917</v>
      </c>
      <c r="K109" t="s">
        <v>110</v>
      </c>
      <c r="O109" t="s">
        <v>111</v>
      </c>
      <c r="P109" t="s">
        <v>112</v>
      </c>
      <c r="Q109" t="s">
        <v>1240</v>
      </c>
      <c r="R109" t="s">
        <v>1241</v>
      </c>
      <c r="S109" s="1">
        <v>44927</v>
      </c>
      <c r="V109" t="s">
        <v>114</v>
      </c>
      <c r="W109" t="s">
        <v>115</v>
      </c>
      <c r="X109" t="s">
        <v>116</v>
      </c>
      <c r="Y109" t="s">
        <v>117</v>
      </c>
      <c r="Z109" t="s">
        <v>118</v>
      </c>
      <c r="AA109" t="s">
        <v>130</v>
      </c>
      <c r="AB109" t="s">
        <v>111</v>
      </c>
      <c r="AC109" t="s">
        <v>131</v>
      </c>
      <c r="AE109" t="s">
        <v>122</v>
      </c>
      <c r="AF109" t="s">
        <v>132</v>
      </c>
      <c r="AG109" t="s">
        <v>133</v>
      </c>
      <c r="AH109" t="s">
        <v>134</v>
      </c>
      <c r="AI109" t="s">
        <v>135</v>
      </c>
      <c r="AJ109" t="s">
        <v>136</v>
      </c>
      <c r="AK109">
        <v>21</v>
      </c>
      <c r="AL109">
        <v>83</v>
      </c>
    </row>
    <row r="110" spans="1:38">
      <c r="A110">
        <v>725189</v>
      </c>
      <c r="B110" t="s">
        <v>0</v>
      </c>
      <c r="C110" t="s">
        <v>0</v>
      </c>
      <c r="D110" t="s">
        <v>13</v>
      </c>
      <c r="E110" t="s">
        <v>1008</v>
      </c>
      <c r="F110" t="s">
        <v>1009</v>
      </c>
      <c r="G110" t="s">
        <v>1242</v>
      </c>
      <c r="H110" s="7">
        <v>64</v>
      </c>
      <c r="I110" t="s">
        <v>1243</v>
      </c>
      <c r="J110" t="s">
        <v>1097</v>
      </c>
      <c r="K110" t="s">
        <v>110</v>
      </c>
      <c r="O110" t="s">
        <v>111</v>
      </c>
      <c r="P110" t="s">
        <v>112</v>
      </c>
      <c r="Q110" t="s">
        <v>1244</v>
      </c>
      <c r="R110" t="s">
        <v>1245</v>
      </c>
      <c r="S110" s="1">
        <v>44927</v>
      </c>
      <c r="V110" t="s">
        <v>114</v>
      </c>
      <c r="W110" t="s">
        <v>115</v>
      </c>
      <c r="X110" t="s">
        <v>116</v>
      </c>
      <c r="Y110" t="s">
        <v>117</v>
      </c>
      <c r="Z110" t="s">
        <v>118</v>
      </c>
      <c r="AA110" t="s">
        <v>218</v>
      </c>
      <c r="AB110" t="s">
        <v>111</v>
      </c>
      <c r="AC110" t="s">
        <v>501</v>
      </c>
      <c r="AE110" t="s">
        <v>122</v>
      </c>
      <c r="AF110" t="s">
        <v>132</v>
      </c>
      <c r="AG110" t="s">
        <v>133</v>
      </c>
      <c r="AH110" t="s">
        <v>134</v>
      </c>
      <c r="AI110" t="s">
        <v>135</v>
      </c>
      <c r="AJ110" t="s">
        <v>136</v>
      </c>
      <c r="AK110">
        <v>8408</v>
      </c>
      <c r="AL110">
        <v>8985</v>
      </c>
    </row>
    <row r="111" spans="1:38">
      <c r="A111">
        <v>725189</v>
      </c>
      <c r="B111" t="s">
        <v>0</v>
      </c>
      <c r="C111" t="s">
        <v>0</v>
      </c>
      <c r="D111" t="s">
        <v>13</v>
      </c>
      <c r="E111" t="s">
        <v>1008</v>
      </c>
      <c r="F111" t="s">
        <v>1009</v>
      </c>
      <c r="G111" t="s">
        <v>1246</v>
      </c>
      <c r="H111" s="7">
        <v>2</v>
      </c>
      <c r="I111" t="s">
        <v>1247</v>
      </c>
      <c r="J111" t="s">
        <v>917</v>
      </c>
      <c r="K111" t="s">
        <v>110</v>
      </c>
      <c r="O111" t="s">
        <v>111</v>
      </c>
      <c r="P111" t="s">
        <v>112</v>
      </c>
      <c r="Q111" t="s">
        <v>1248</v>
      </c>
      <c r="R111" t="s">
        <v>1249</v>
      </c>
      <c r="S111" s="1">
        <v>44927</v>
      </c>
      <c r="V111" t="s">
        <v>114</v>
      </c>
      <c r="W111" t="s">
        <v>115</v>
      </c>
      <c r="X111" t="s">
        <v>116</v>
      </c>
      <c r="Y111" t="s">
        <v>117</v>
      </c>
      <c r="Z111" t="s">
        <v>118</v>
      </c>
      <c r="AA111" t="s">
        <v>218</v>
      </c>
      <c r="AB111" t="s">
        <v>111</v>
      </c>
      <c r="AC111" t="s">
        <v>501</v>
      </c>
      <c r="AE111" t="s">
        <v>122</v>
      </c>
      <c r="AF111" t="s">
        <v>132</v>
      </c>
      <c r="AG111" t="s">
        <v>133</v>
      </c>
      <c r="AH111" t="s">
        <v>134</v>
      </c>
      <c r="AI111" t="s">
        <v>135</v>
      </c>
      <c r="AJ111" t="s">
        <v>136</v>
      </c>
      <c r="AK111">
        <v>11814</v>
      </c>
      <c r="AL111">
        <v>3999</v>
      </c>
    </row>
    <row r="112" spans="1:38">
      <c r="A112">
        <v>725189</v>
      </c>
      <c r="B112" t="s">
        <v>0</v>
      </c>
      <c r="C112" t="s">
        <v>0</v>
      </c>
      <c r="D112" t="s">
        <v>13</v>
      </c>
      <c r="E112" t="s">
        <v>1008</v>
      </c>
      <c r="F112" t="s">
        <v>1009</v>
      </c>
      <c r="G112" t="s">
        <v>1250</v>
      </c>
      <c r="H112" s="7">
        <v>3</v>
      </c>
      <c r="I112" t="s">
        <v>1251</v>
      </c>
      <c r="J112" t="s">
        <v>917</v>
      </c>
      <c r="K112" t="s">
        <v>110</v>
      </c>
      <c r="O112" t="s">
        <v>111</v>
      </c>
      <c r="P112" t="s">
        <v>112</v>
      </c>
      <c r="Q112" t="s">
        <v>1252</v>
      </c>
      <c r="R112" t="s">
        <v>1253</v>
      </c>
      <c r="S112" s="1">
        <v>44927</v>
      </c>
      <c r="V112" t="s">
        <v>114</v>
      </c>
      <c r="W112" t="s">
        <v>115</v>
      </c>
      <c r="X112" t="s">
        <v>116</v>
      </c>
      <c r="Y112" t="s">
        <v>117</v>
      </c>
      <c r="Z112" t="s">
        <v>118</v>
      </c>
      <c r="AA112" t="s">
        <v>218</v>
      </c>
      <c r="AB112" t="s">
        <v>111</v>
      </c>
      <c r="AC112" t="s">
        <v>501</v>
      </c>
      <c r="AE112" t="s">
        <v>122</v>
      </c>
      <c r="AF112" t="s">
        <v>132</v>
      </c>
      <c r="AG112" t="s">
        <v>133</v>
      </c>
      <c r="AH112" t="s">
        <v>134</v>
      </c>
      <c r="AI112" t="s">
        <v>135</v>
      </c>
      <c r="AJ112" t="s">
        <v>136</v>
      </c>
      <c r="AK112">
        <v>941</v>
      </c>
      <c r="AL112">
        <v>485</v>
      </c>
    </row>
    <row r="113" spans="1:38">
      <c r="A113">
        <v>725189</v>
      </c>
      <c r="B113" t="s">
        <v>0</v>
      </c>
      <c r="C113" t="s">
        <v>0</v>
      </c>
      <c r="D113" t="s">
        <v>13</v>
      </c>
      <c r="E113" t="s">
        <v>1008</v>
      </c>
      <c r="F113" t="s">
        <v>1009</v>
      </c>
      <c r="G113" t="s">
        <v>239</v>
      </c>
      <c r="H113" s="7">
        <v>7</v>
      </c>
      <c r="I113" t="s">
        <v>1254</v>
      </c>
      <c r="J113" t="s">
        <v>917</v>
      </c>
      <c r="K113" t="s">
        <v>110</v>
      </c>
      <c r="O113" t="s">
        <v>111</v>
      </c>
      <c r="P113" t="s">
        <v>112</v>
      </c>
      <c r="Q113" t="s">
        <v>1255</v>
      </c>
      <c r="R113" t="s">
        <v>1256</v>
      </c>
      <c r="S113" s="1">
        <v>44927</v>
      </c>
      <c r="V113" t="s">
        <v>114</v>
      </c>
      <c r="W113" t="s">
        <v>115</v>
      </c>
      <c r="X113" t="s">
        <v>116</v>
      </c>
      <c r="Y113" t="s">
        <v>117</v>
      </c>
      <c r="Z113" t="s">
        <v>118</v>
      </c>
      <c r="AA113" t="s">
        <v>218</v>
      </c>
      <c r="AB113" t="s">
        <v>111</v>
      </c>
      <c r="AC113" t="s">
        <v>501</v>
      </c>
      <c r="AE113" t="s">
        <v>122</v>
      </c>
      <c r="AF113" t="s">
        <v>132</v>
      </c>
      <c r="AG113" t="s">
        <v>133</v>
      </c>
      <c r="AH113" t="s">
        <v>134</v>
      </c>
      <c r="AI113" t="s">
        <v>135</v>
      </c>
      <c r="AJ113" t="s">
        <v>136</v>
      </c>
      <c r="AK113">
        <v>7120</v>
      </c>
      <c r="AL113">
        <v>8357</v>
      </c>
    </row>
    <row r="114" spans="1:38">
      <c r="A114">
        <v>725189</v>
      </c>
      <c r="B114" t="s">
        <v>0</v>
      </c>
      <c r="C114" t="s">
        <v>0</v>
      </c>
      <c r="D114" t="s">
        <v>19</v>
      </c>
      <c r="E114" t="s">
        <v>1015</v>
      </c>
      <c r="F114" t="s">
        <v>1016</v>
      </c>
      <c r="G114" t="s">
        <v>1113</v>
      </c>
      <c r="H114" s="7" t="s">
        <v>1257</v>
      </c>
      <c r="I114" t="s">
        <v>1114</v>
      </c>
      <c r="J114" t="s">
        <v>917</v>
      </c>
      <c r="K114" t="s">
        <v>110</v>
      </c>
      <c r="O114" t="s">
        <v>111</v>
      </c>
      <c r="P114" t="s">
        <v>112</v>
      </c>
      <c r="Q114" t="s">
        <v>1258</v>
      </c>
      <c r="R114" t="s">
        <v>1259</v>
      </c>
      <c r="S114" s="1">
        <v>44927</v>
      </c>
      <c r="V114" t="s">
        <v>114</v>
      </c>
      <c r="W114" t="s">
        <v>115</v>
      </c>
      <c r="X114" t="s">
        <v>116</v>
      </c>
      <c r="Y114" t="s">
        <v>117</v>
      </c>
      <c r="Z114" t="s">
        <v>118</v>
      </c>
      <c r="AA114" t="s">
        <v>162</v>
      </c>
      <c r="AB114" t="s">
        <v>111</v>
      </c>
      <c r="AC114" t="s">
        <v>163</v>
      </c>
      <c r="AE114" t="s">
        <v>122</v>
      </c>
      <c r="AF114" t="s">
        <v>132</v>
      </c>
      <c r="AG114" t="s">
        <v>133</v>
      </c>
      <c r="AH114" t="s">
        <v>134</v>
      </c>
      <c r="AI114" t="s">
        <v>135</v>
      </c>
      <c r="AJ114" t="s">
        <v>136</v>
      </c>
      <c r="AK114">
        <v>934</v>
      </c>
      <c r="AL114">
        <v>4569</v>
      </c>
    </row>
    <row r="115" spans="1:38">
      <c r="A115">
        <v>725189</v>
      </c>
      <c r="B115" t="s">
        <v>0</v>
      </c>
      <c r="C115" t="s">
        <v>0</v>
      </c>
      <c r="D115" t="s">
        <v>19</v>
      </c>
      <c r="E115" t="s">
        <v>1015</v>
      </c>
      <c r="F115" t="s">
        <v>1016</v>
      </c>
      <c r="G115" t="s">
        <v>1260</v>
      </c>
      <c r="H115" s="7">
        <v>10</v>
      </c>
      <c r="I115" t="s">
        <v>1261</v>
      </c>
      <c r="J115" t="s">
        <v>1097</v>
      </c>
      <c r="K115" t="s">
        <v>110</v>
      </c>
      <c r="O115" t="s">
        <v>111</v>
      </c>
      <c r="P115" t="s">
        <v>112</v>
      </c>
      <c r="Q115" t="s">
        <v>1262</v>
      </c>
      <c r="R115" t="s">
        <v>1263</v>
      </c>
      <c r="S115" s="1">
        <v>44927</v>
      </c>
      <c r="V115" t="s">
        <v>114</v>
      </c>
      <c r="W115" t="s">
        <v>115</v>
      </c>
      <c r="X115" t="s">
        <v>116</v>
      </c>
      <c r="Y115" t="s">
        <v>117</v>
      </c>
      <c r="Z115" t="s">
        <v>118</v>
      </c>
      <c r="AA115" t="s">
        <v>162</v>
      </c>
      <c r="AB115" t="s">
        <v>111</v>
      </c>
      <c r="AC115" t="s">
        <v>163</v>
      </c>
      <c r="AE115" t="s">
        <v>122</v>
      </c>
      <c r="AF115" t="s">
        <v>132</v>
      </c>
      <c r="AG115" t="s">
        <v>133</v>
      </c>
      <c r="AH115" t="s">
        <v>134</v>
      </c>
      <c r="AI115" t="s">
        <v>135</v>
      </c>
      <c r="AJ115" t="s">
        <v>136</v>
      </c>
      <c r="AK115">
        <v>141</v>
      </c>
      <c r="AL115">
        <v>596</v>
      </c>
    </row>
    <row r="116" spans="1:38">
      <c r="A116">
        <v>725189</v>
      </c>
      <c r="B116" t="s">
        <v>0</v>
      </c>
      <c r="C116" t="s">
        <v>0</v>
      </c>
      <c r="D116" t="s">
        <v>19</v>
      </c>
      <c r="E116" t="s">
        <v>1015</v>
      </c>
      <c r="F116" t="s">
        <v>1016</v>
      </c>
      <c r="G116" t="s">
        <v>1264</v>
      </c>
      <c r="H116" s="7">
        <v>2</v>
      </c>
      <c r="I116" t="s">
        <v>1265</v>
      </c>
      <c r="J116" t="s">
        <v>917</v>
      </c>
      <c r="K116" t="s">
        <v>110</v>
      </c>
      <c r="O116" t="s">
        <v>111</v>
      </c>
      <c r="P116" t="s">
        <v>112</v>
      </c>
      <c r="Q116" t="s">
        <v>1266</v>
      </c>
      <c r="R116" t="s">
        <v>1267</v>
      </c>
      <c r="S116" s="1">
        <v>44927</v>
      </c>
      <c r="V116" t="s">
        <v>114</v>
      </c>
      <c r="W116" t="s">
        <v>115</v>
      </c>
      <c r="X116" t="s">
        <v>116</v>
      </c>
      <c r="Y116" t="s">
        <v>117</v>
      </c>
      <c r="Z116" t="s">
        <v>118</v>
      </c>
      <c r="AA116" t="s">
        <v>162</v>
      </c>
      <c r="AB116" t="s">
        <v>111</v>
      </c>
      <c r="AC116" t="s">
        <v>163</v>
      </c>
      <c r="AE116" t="s">
        <v>122</v>
      </c>
      <c r="AF116" t="s">
        <v>132</v>
      </c>
      <c r="AG116" t="s">
        <v>133</v>
      </c>
      <c r="AH116" t="s">
        <v>134</v>
      </c>
      <c r="AI116" t="s">
        <v>135</v>
      </c>
      <c r="AJ116" t="s">
        <v>136</v>
      </c>
      <c r="AK116">
        <v>1439</v>
      </c>
      <c r="AL116">
        <v>8292</v>
      </c>
    </row>
    <row r="117" spans="1:38">
      <c r="A117">
        <v>725189</v>
      </c>
      <c r="B117" t="s">
        <v>0</v>
      </c>
      <c r="C117" t="s">
        <v>0</v>
      </c>
      <c r="D117" t="s">
        <v>19</v>
      </c>
      <c r="E117" t="s">
        <v>1015</v>
      </c>
      <c r="F117" t="s">
        <v>1016</v>
      </c>
      <c r="G117" t="s">
        <v>1268</v>
      </c>
      <c r="H117" s="7">
        <v>61</v>
      </c>
      <c r="I117" t="s">
        <v>1269</v>
      </c>
      <c r="J117" t="s">
        <v>917</v>
      </c>
      <c r="K117" t="s">
        <v>110</v>
      </c>
      <c r="O117" t="s">
        <v>111</v>
      </c>
      <c r="P117" t="s">
        <v>112</v>
      </c>
      <c r="Q117" t="s">
        <v>1270</v>
      </c>
      <c r="R117" t="s">
        <v>1271</v>
      </c>
      <c r="S117" s="1">
        <v>44927</v>
      </c>
      <c r="V117" t="s">
        <v>114</v>
      </c>
      <c r="W117" t="s">
        <v>115</v>
      </c>
      <c r="X117" t="s">
        <v>116</v>
      </c>
      <c r="Y117" t="s">
        <v>117</v>
      </c>
      <c r="Z117" t="s">
        <v>118</v>
      </c>
      <c r="AA117" t="s">
        <v>162</v>
      </c>
      <c r="AB117" t="s">
        <v>111</v>
      </c>
      <c r="AC117" t="s">
        <v>163</v>
      </c>
      <c r="AE117" t="s">
        <v>122</v>
      </c>
      <c r="AF117" t="s">
        <v>132</v>
      </c>
      <c r="AG117" t="s">
        <v>133</v>
      </c>
      <c r="AH117" t="s">
        <v>134</v>
      </c>
      <c r="AI117" t="s">
        <v>135</v>
      </c>
      <c r="AJ117" t="s">
        <v>136</v>
      </c>
      <c r="AK117">
        <v>1706</v>
      </c>
      <c r="AL117">
        <v>7620</v>
      </c>
    </row>
    <row r="118" spans="1:38">
      <c r="A118">
        <v>725189</v>
      </c>
      <c r="B118" t="s">
        <v>0</v>
      </c>
      <c r="C118" t="s">
        <v>0</v>
      </c>
      <c r="D118" t="s">
        <v>19</v>
      </c>
      <c r="E118" t="s">
        <v>1015</v>
      </c>
      <c r="F118" t="s">
        <v>1016</v>
      </c>
      <c r="G118" t="s">
        <v>1157</v>
      </c>
      <c r="H118" s="7" t="s">
        <v>1272</v>
      </c>
      <c r="I118" t="s">
        <v>1159</v>
      </c>
      <c r="J118" t="s">
        <v>917</v>
      </c>
      <c r="K118" t="s">
        <v>110</v>
      </c>
      <c r="O118" t="s">
        <v>111</v>
      </c>
      <c r="P118" t="s">
        <v>112</v>
      </c>
      <c r="Q118" t="s">
        <v>1273</v>
      </c>
      <c r="R118" t="s">
        <v>1274</v>
      </c>
      <c r="S118" s="1">
        <v>44927</v>
      </c>
      <c r="V118" t="s">
        <v>114</v>
      </c>
      <c r="W118" t="s">
        <v>115</v>
      </c>
      <c r="X118" t="s">
        <v>116</v>
      </c>
      <c r="Y118" t="s">
        <v>117</v>
      </c>
      <c r="Z118" t="s">
        <v>118</v>
      </c>
      <c r="AA118" t="s">
        <v>130</v>
      </c>
      <c r="AB118" t="s">
        <v>111</v>
      </c>
      <c r="AC118" t="s">
        <v>131</v>
      </c>
      <c r="AE118" t="s">
        <v>122</v>
      </c>
      <c r="AF118" t="s">
        <v>132</v>
      </c>
      <c r="AG118" t="s">
        <v>133</v>
      </c>
      <c r="AH118" t="s">
        <v>134</v>
      </c>
      <c r="AI118" t="s">
        <v>135</v>
      </c>
      <c r="AJ118" t="s">
        <v>136</v>
      </c>
      <c r="AK118">
        <v>1322</v>
      </c>
      <c r="AL118">
        <v>6129</v>
      </c>
    </row>
    <row r="119" spans="1:38">
      <c r="A119">
        <v>725189</v>
      </c>
      <c r="B119" t="s">
        <v>0</v>
      </c>
      <c r="C119" t="s">
        <v>0</v>
      </c>
      <c r="D119" t="s">
        <v>19</v>
      </c>
      <c r="E119" t="s">
        <v>1015</v>
      </c>
      <c r="F119" t="s">
        <v>1016</v>
      </c>
      <c r="G119" t="s">
        <v>1275</v>
      </c>
      <c r="H119" s="7">
        <v>6</v>
      </c>
      <c r="I119" t="s">
        <v>1276</v>
      </c>
      <c r="J119" t="s">
        <v>1097</v>
      </c>
      <c r="K119" t="s">
        <v>110</v>
      </c>
      <c r="O119" t="s">
        <v>111</v>
      </c>
      <c r="P119" t="s">
        <v>112</v>
      </c>
      <c r="Q119" t="s">
        <v>1277</v>
      </c>
      <c r="R119" t="s">
        <v>1278</v>
      </c>
      <c r="S119" s="1">
        <v>44927</v>
      </c>
      <c r="V119" t="s">
        <v>114</v>
      </c>
      <c r="W119" t="s">
        <v>115</v>
      </c>
      <c r="X119" t="s">
        <v>116</v>
      </c>
      <c r="Y119" t="s">
        <v>117</v>
      </c>
      <c r="Z119" t="s">
        <v>118</v>
      </c>
      <c r="AA119" t="s">
        <v>162</v>
      </c>
      <c r="AB119" t="s">
        <v>111</v>
      </c>
      <c r="AC119" t="s">
        <v>163</v>
      </c>
      <c r="AE119" t="s">
        <v>122</v>
      </c>
      <c r="AF119" t="s">
        <v>132</v>
      </c>
      <c r="AG119" t="s">
        <v>133</v>
      </c>
      <c r="AH119" t="s">
        <v>134</v>
      </c>
      <c r="AI119" t="s">
        <v>135</v>
      </c>
      <c r="AJ119" t="s">
        <v>136</v>
      </c>
      <c r="AK119">
        <v>24</v>
      </c>
      <c r="AL119">
        <v>145</v>
      </c>
    </row>
    <row r="120" spans="1:38">
      <c r="A120">
        <v>725189</v>
      </c>
      <c r="B120" t="s">
        <v>0</v>
      </c>
      <c r="C120" t="s">
        <v>0</v>
      </c>
      <c r="D120" t="s">
        <v>19</v>
      </c>
      <c r="E120" t="s">
        <v>1015</v>
      </c>
      <c r="F120" t="s">
        <v>1016</v>
      </c>
      <c r="G120" t="s">
        <v>1279</v>
      </c>
      <c r="H120" s="7">
        <v>28</v>
      </c>
      <c r="I120" t="s">
        <v>1280</v>
      </c>
      <c r="J120" t="s">
        <v>1097</v>
      </c>
      <c r="K120" t="s">
        <v>110</v>
      </c>
      <c r="O120" t="s">
        <v>111</v>
      </c>
      <c r="P120" t="s">
        <v>112</v>
      </c>
      <c r="Q120" t="s">
        <v>1281</v>
      </c>
      <c r="R120" t="s">
        <v>1282</v>
      </c>
      <c r="S120" s="1">
        <v>44927</v>
      </c>
      <c r="V120" t="s">
        <v>114</v>
      </c>
      <c r="W120" t="s">
        <v>115</v>
      </c>
      <c r="X120" t="s">
        <v>116</v>
      </c>
      <c r="Y120" t="s">
        <v>117</v>
      </c>
      <c r="Z120" t="s">
        <v>118</v>
      </c>
      <c r="AA120" t="s">
        <v>162</v>
      </c>
      <c r="AB120" t="s">
        <v>111</v>
      </c>
      <c r="AC120" t="s">
        <v>163</v>
      </c>
      <c r="AE120" t="s">
        <v>122</v>
      </c>
      <c r="AF120" t="s">
        <v>132</v>
      </c>
      <c r="AG120" t="s">
        <v>133</v>
      </c>
      <c r="AH120" t="s">
        <v>134</v>
      </c>
      <c r="AI120" t="s">
        <v>135</v>
      </c>
      <c r="AJ120" t="s">
        <v>136</v>
      </c>
      <c r="AK120">
        <v>259</v>
      </c>
      <c r="AL120">
        <v>1100</v>
      </c>
    </row>
    <row r="121" spans="1:38">
      <c r="A121">
        <v>725189</v>
      </c>
      <c r="B121" t="s">
        <v>0</v>
      </c>
      <c r="C121" t="s">
        <v>0</v>
      </c>
      <c r="D121" t="s">
        <v>19</v>
      </c>
      <c r="E121" t="s">
        <v>1015</v>
      </c>
      <c r="F121" t="s">
        <v>1016</v>
      </c>
      <c r="G121" t="s">
        <v>1283</v>
      </c>
      <c r="H121" s="7">
        <v>9</v>
      </c>
      <c r="I121" t="s">
        <v>1284</v>
      </c>
      <c r="J121" t="s">
        <v>917</v>
      </c>
      <c r="K121" t="s">
        <v>110</v>
      </c>
      <c r="O121" t="s">
        <v>111</v>
      </c>
      <c r="P121" t="s">
        <v>112</v>
      </c>
      <c r="Q121" t="s">
        <v>1285</v>
      </c>
      <c r="R121" t="s">
        <v>1286</v>
      </c>
      <c r="S121" s="1">
        <v>44927</v>
      </c>
      <c r="V121" t="s">
        <v>114</v>
      </c>
      <c r="W121" t="s">
        <v>115</v>
      </c>
      <c r="X121" t="s">
        <v>116</v>
      </c>
      <c r="Y121" t="s">
        <v>117</v>
      </c>
      <c r="Z121" t="s">
        <v>118</v>
      </c>
      <c r="AA121" t="s">
        <v>162</v>
      </c>
      <c r="AB121" t="s">
        <v>111</v>
      </c>
      <c r="AC121" t="s">
        <v>163</v>
      </c>
      <c r="AE121" t="s">
        <v>122</v>
      </c>
      <c r="AF121" t="s">
        <v>132</v>
      </c>
      <c r="AG121" t="s">
        <v>133</v>
      </c>
      <c r="AH121" t="s">
        <v>134</v>
      </c>
      <c r="AI121" t="s">
        <v>135</v>
      </c>
      <c r="AJ121" t="s">
        <v>136</v>
      </c>
      <c r="AK121">
        <v>619</v>
      </c>
      <c r="AL121">
        <v>3176</v>
      </c>
    </row>
    <row r="122" spans="1:38">
      <c r="A122">
        <v>725189</v>
      </c>
      <c r="B122" t="s">
        <v>0</v>
      </c>
      <c r="C122" t="s">
        <v>0</v>
      </c>
      <c r="D122" t="s">
        <v>19</v>
      </c>
      <c r="E122" t="s">
        <v>1015</v>
      </c>
      <c r="F122" t="s">
        <v>1016</v>
      </c>
      <c r="G122" t="s">
        <v>1287</v>
      </c>
      <c r="H122" s="7">
        <v>16</v>
      </c>
      <c r="I122" t="s">
        <v>1288</v>
      </c>
      <c r="J122" t="s">
        <v>917</v>
      </c>
      <c r="K122" t="s">
        <v>110</v>
      </c>
      <c r="O122" t="s">
        <v>111</v>
      </c>
      <c r="P122" t="s">
        <v>112</v>
      </c>
      <c r="Q122" t="s">
        <v>1289</v>
      </c>
      <c r="R122" t="s">
        <v>1290</v>
      </c>
      <c r="S122" s="1">
        <v>44927</v>
      </c>
      <c r="V122" t="s">
        <v>114</v>
      </c>
      <c r="W122" t="s">
        <v>115</v>
      </c>
      <c r="X122" t="s">
        <v>116</v>
      </c>
      <c r="Y122" t="s">
        <v>117</v>
      </c>
      <c r="Z122" t="s">
        <v>118</v>
      </c>
      <c r="AA122" t="s">
        <v>162</v>
      </c>
      <c r="AB122" t="s">
        <v>111</v>
      </c>
      <c r="AC122" t="s">
        <v>163</v>
      </c>
      <c r="AE122" t="s">
        <v>122</v>
      </c>
      <c r="AF122" t="s">
        <v>132</v>
      </c>
      <c r="AG122" t="s">
        <v>133</v>
      </c>
      <c r="AH122" t="s">
        <v>134</v>
      </c>
      <c r="AI122" t="s">
        <v>135</v>
      </c>
      <c r="AJ122" t="s">
        <v>136</v>
      </c>
      <c r="AK122">
        <v>2063</v>
      </c>
      <c r="AL122">
        <v>9807</v>
      </c>
    </row>
    <row r="123" spans="1:38">
      <c r="A123">
        <v>725189</v>
      </c>
      <c r="B123" t="s">
        <v>0</v>
      </c>
      <c r="C123" t="s">
        <v>0</v>
      </c>
      <c r="D123" t="s">
        <v>19</v>
      </c>
      <c r="E123" t="s">
        <v>1015</v>
      </c>
      <c r="F123" t="s">
        <v>1016</v>
      </c>
      <c r="G123" t="s">
        <v>856</v>
      </c>
      <c r="H123" s="17">
        <v>4.1666666666666664E-2</v>
      </c>
      <c r="I123" t="s">
        <v>1291</v>
      </c>
      <c r="J123" t="s">
        <v>1097</v>
      </c>
      <c r="K123" t="s">
        <v>110</v>
      </c>
      <c r="O123" t="s">
        <v>111</v>
      </c>
      <c r="P123" t="s">
        <v>112</v>
      </c>
      <c r="Q123" t="s">
        <v>1292</v>
      </c>
      <c r="R123" t="s">
        <v>1293</v>
      </c>
      <c r="S123" s="1">
        <v>44927</v>
      </c>
      <c r="V123" t="s">
        <v>114</v>
      </c>
      <c r="W123" t="s">
        <v>115</v>
      </c>
      <c r="X123" t="s">
        <v>116</v>
      </c>
      <c r="Y123" t="s">
        <v>117</v>
      </c>
      <c r="Z123" t="s">
        <v>118</v>
      </c>
      <c r="AA123" t="s">
        <v>162</v>
      </c>
      <c r="AB123" t="s">
        <v>111</v>
      </c>
      <c r="AC123" t="s">
        <v>163</v>
      </c>
      <c r="AE123" t="s">
        <v>122</v>
      </c>
      <c r="AF123" t="s">
        <v>132</v>
      </c>
      <c r="AG123" t="s">
        <v>133</v>
      </c>
      <c r="AH123" t="s">
        <v>134</v>
      </c>
      <c r="AI123" t="s">
        <v>135</v>
      </c>
      <c r="AJ123" t="s">
        <v>136</v>
      </c>
      <c r="AK123">
        <v>1291</v>
      </c>
      <c r="AL123">
        <v>6277</v>
      </c>
    </row>
    <row r="124" spans="1:38">
      <c r="A124">
        <v>725189</v>
      </c>
      <c r="B124" t="s">
        <v>0</v>
      </c>
      <c r="C124" t="s">
        <v>0</v>
      </c>
      <c r="D124" t="s">
        <v>19</v>
      </c>
      <c r="E124" t="s">
        <v>1015</v>
      </c>
      <c r="F124" t="s">
        <v>1016</v>
      </c>
      <c r="G124" t="s">
        <v>1294</v>
      </c>
      <c r="H124" s="7" t="s">
        <v>1295</v>
      </c>
      <c r="I124" t="s">
        <v>1296</v>
      </c>
      <c r="J124" t="s">
        <v>1097</v>
      </c>
      <c r="K124" t="s">
        <v>110</v>
      </c>
      <c r="O124" t="s">
        <v>111</v>
      </c>
      <c r="P124" t="s">
        <v>112</v>
      </c>
      <c r="Q124" t="s">
        <v>1297</v>
      </c>
      <c r="R124" t="s">
        <v>1298</v>
      </c>
      <c r="S124" s="1">
        <v>44927</v>
      </c>
      <c r="V124" t="s">
        <v>114</v>
      </c>
      <c r="W124" t="s">
        <v>115</v>
      </c>
      <c r="X124" t="s">
        <v>116</v>
      </c>
      <c r="Y124" t="s">
        <v>117</v>
      </c>
      <c r="Z124" t="s">
        <v>118</v>
      </c>
      <c r="AA124" t="s">
        <v>162</v>
      </c>
      <c r="AB124" t="s">
        <v>111</v>
      </c>
      <c r="AC124" t="s">
        <v>163</v>
      </c>
      <c r="AE124" t="s">
        <v>122</v>
      </c>
      <c r="AF124" t="s">
        <v>132</v>
      </c>
      <c r="AG124" t="s">
        <v>133</v>
      </c>
      <c r="AH124" t="s">
        <v>134</v>
      </c>
      <c r="AI124" t="s">
        <v>135</v>
      </c>
      <c r="AJ124" t="s">
        <v>136</v>
      </c>
      <c r="AK124">
        <v>1077</v>
      </c>
      <c r="AL124">
        <v>5130</v>
      </c>
    </row>
    <row r="125" spans="1:38">
      <c r="A125">
        <v>725189</v>
      </c>
      <c r="B125" t="s">
        <v>0</v>
      </c>
      <c r="C125" t="s">
        <v>0</v>
      </c>
      <c r="D125" t="s">
        <v>19</v>
      </c>
      <c r="E125" t="s">
        <v>1015</v>
      </c>
      <c r="F125" t="s">
        <v>1016</v>
      </c>
      <c r="G125" t="s">
        <v>1174</v>
      </c>
      <c r="H125" s="17">
        <v>0.16666666666666666</v>
      </c>
      <c r="I125" t="s">
        <v>1299</v>
      </c>
      <c r="J125" t="s">
        <v>1097</v>
      </c>
      <c r="K125" t="s">
        <v>110</v>
      </c>
      <c r="O125" t="s">
        <v>111</v>
      </c>
      <c r="P125" t="s">
        <v>112</v>
      </c>
      <c r="Q125" t="s">
        <v>1300</v>
      </c>
      <c r="R125" t="s">
        <v>1301</v>
      </c>
      <c r="S125" s="1">
        <v>44927</v>
      </c>
      <c r="V125" t="s">
        <v>114</v>
      </c>
      <c r="W125" t="s">
        <v>115</v>
      </c>
      <c r="X125" t="s">
        <v>116</v>
      </c>
      <c r="Y125" t="s">
        <v>117</v>
      </c>
      <c r="Z125" t="s">
        <v>118</v>
      </c>
      <c r="AA125" t="s">
        <v>162</v>
      </c>
      <c r="AB125" t="s">
        <v>111</v>
      </c>
      <c r="AC125" t="s">
        <v>163</v>
      </c>
      <c r="AE125" t="s">
        <v>122</v>
      </c>
      <c r="AF125" t="s">
        <v>132</v>
      </c>
      <c r="AG125" t="s">
        <v>133</v>
      </c>
      <c r="AH125" t="s">
        <v>134</v>
      </c>
      <c r="AI125" t="s">
        <v>135</v>
      </c>
      <c r="AJ125" t="s">
        <v>136</v>
      </c>
      <c r="AK125">
        <v>2095</v>
      </c>
      <c r="AL125">
        <v>10286</v>
      </c>
    </row>
    <row r="126" spans="1:38">
      <c r="A126">
        <v>725189</v>
      </c>
      <c r="B126" t="s">
        <v>0</v>
      </c>
      <c r="C126" t="s">
        <v>0</v>
      </c>
      <c r="D126" t="s">
        <v>19</v>
      </c>
      <c r="E126" t="s">
        <v>1015</v>
      </c>
      <c r="F126" t="s">
        <v>1016</v>
      </c>
      <c r="G126" t="s">
        <v>1121</v>
      </c>
      <c r="H126" s="7">
        <v>1</v>
      </c>
      <c r="I126" t="s">
        <v>1122</v>
      </c>
      <c r="J126" t="s">
        <v>1023</v>
      </c>
      <c r="K126" t="s">
        <v>110</v>
      </c>
      <c r="O126" t="s">
        <v>111</v>
      </c>
      <c r="P126" t="s">
        <v>112</v>
      </c>
      <c r="Q126" t="s">
        <v>1302</v>
      </c>
      <c r="R126" t="s">
        <v>1303</v>
      </c>
      <c r="S126" s="1">
        <v>44927</v>
      </c>
      <c r="V126" t="s">
        <v>114</v>
      </c>
      <c r="W126" t="s">
        <v>115</v>
      </c>
      <c r="X126" t="s">
        <v>116</v>
      </c>
      <c r="Y126" t="s">
        <v>117</v>
      </c>
      <c r="Z126" t="s">
        <v>118</v>
      </c>
      <c r="AA126" t="s">
        <v>162</v>
      </c>
      <c r="AB126" t="s">
        <v>111</v>
      </c>
      <c r="AC126" t="s">
        <v>163</v>
      </c>
      <c r="AE126" t="s">
        <v>122</v>
      </c>
      <c r="AF126" t="s">
        <v>132</v>
      </c>
      <c r="AG126" t="s">
        <v>133</v>
      </c>
      <c r="AH126" t="s">
        <v>134</v>
      </c>
      <c r="AI126" t="s">
        <v>135</v>
      </c>
      <c r="AJ126" t="s">
        <v>136</v>
      </c>
      <c r="AK126">
        <v>96</v>
      </c>
      <c r="AL126">
        <v>545</v>
      </c>
    </row>
    <row r="127" spans="1:38">
      <c r="A127">
        <v>725189</v>
      </c>
      <c r="B127" t="s">
        <v>0</v>
      </c>
      <c r="C127" t="s">
        <v>0</v>
      </c>
      <c r="D127" t="s">
        <v>19</v>
      </c>
      <c r="E127" t="s">
        <v>1015</v>
      </c>
      <c r="F127" t="s">
        <v>1016</v>
      </c>
      <c r="G127" t="s">
        <v>935</v>
      </c>
      <c r="H127" s="7" t="s">
        <v>1130</v>
      </c>
      <c r="I127" t="s">
        <v>1304</v>
      </c>
      <c r="J127" t="s">
        <v>917</v>
      </c>
      <c r="K127" t="s">
        <v>110</v>
      </c>
      <c r="O127" t="s">
        <v>111</v>
      </c>
      <c r="P127" t="s">
        <v>112</v>
      </c>
      <c r="Q127" t="s">
        <v>1305</v>
      </c>
      <c r="R127" t="s">
        <v>1306</v>
      </c>
      <c r="S127" s="1">
        <v>44927</v>
      </c>
      <c r="V127" t="s">
        <v>114</v>
      </c>
      <c r="W127" t="s">
        <v>115</v>
      </c>
      <c r="X127" t="s">
        <v>116</v>
      </c>
      <c r="Y127" t="s">
        <v>117</v>
      </c>
      <c r="Z127" t="s">
        <v>118</v>
      </c>
      <c r="AA127" t="s">
        <v>162</v>
      </c>
      <c r="AB127" t="s">
        <v>111</v>
      </c>
      <c r="AC127" t="s">
        <v>163</v>
      </c>
      <c r="AE127" t="s">
        <v>122</v>
      </c>
      <c r="AF127" t="s">
        <v>132</v>
      </c>
      <c r="AG127" t="s">
        <v>133</v>
      </c>
      <c r="AH127" t="s">
        <v>134</v>
      </c>
      <c r="AI127" t="s">
        <v>135</v>
      </c>
      <c r="AJ127" t="s">
        <v>136</v>
      </c>
      <c r="AK127">
        <v>1515</v>
      </c>
      <c r="AL127">
        <v>5906</v>
      </c>
    </row>
    <row r="128" spans="1:38">
      <c r="A128">
        <v>725189</v>
      </c>
      <c r="B128" t="s">
        <v>0</v>
      </c>
      <c r="C128" t="s">
        <v>0</v>
      </c>
      <c r="D128" t="s">
        <v>19</v>
      </c>
      <c r="E128" t="s">
        <v>1015</v>
      </c>
      <c r="F128" t="s">
        <v>1016</v>
      </c>
      <c r="G128" t="s">
        <v>1307</v>
      </c>
      <c r="H128" s="7" t="s">
        <v>1308</v>
      </c>
      <c r="I128" t="s">
        <v>1309</v>
      </c>
      <c r="J128" t="s">
        <v>1097</v>
      </c>
      <c r="K128" t="s">
        <v>110</v>
      </c>
      <c r="O128" t="s">
        <v>111</v>
      </c>
      <c r="P128" t="s">
        <v>112</v>
      </c>
      <c r="Q128" t="s">
        <v>1310</v>
      </c>
      <c r="R128" t="s">
        <v>1311</v>
      </c>
      <c r="S128" s="1">
        <v>44927</v>
      </c>
      <c r="V128" t="s">
        <v>114</v>
      </c>
      <c r="W128" t="s">
        <v>115</v>
      </c>
      <c r="X128" t="s">
        <v>116</v>
      </c>
      <c r="Y128" t="s">
        <v>117</v>
      </c>
      <c r="Z128" t="s">
        <v>118</v>
      </c>
      <c r="AA128" t="s">
        <v>162</v>
      </c>
      <c r="AB128" t="s">
        <v>111</v>
      </c>
      <c r="AC128" t="s">
        <v>163</v>
      </c>
      <c r="AE128" t="s">
        <v>122</v>
      </c>
      <c r="AF128" t="s">
        <v>132</v>
      </c>
      <c r="AG128" t="s">
        <v>133</v>
      </c>
      <c r="AH128" t="s">
        <v>134</v>
      </c>
      <c r="AI128" t="s">
        <v>135</v>
      </c>
      <c r="AJ128" t="s">
        <v>136</v>
      </c>
      <c r="AK128">
        <v>2466</v>
      </c>
      <c r="AL128">
        <v>13356</v>
      </c>
    </row>
    <row r="129" spans="1:38">
      <c r="A129">
        <v>725189</v>
      </c>
      <c r="B129" t="s">
        <v>0</v>
      </c>
      <c r="C129" t="s">
        <v>0</v>
      </c>
      <c r="D129" t="s">
        <v>19</v>
      </c>
      <c r="E129" t="s">
        <v>1015</v>
      </c>
      <c r="F129" t="s">
        <v>1016</v>
      </c>
      <c r="G129" t="s">
        <v>1312</v>
      </c>
      <c r="H129" s="7">
        <v>32</v>
      </c>
      <c r="I129" t="s">
        <v>1313</v>
      </c>
      <c r="J129" t="s">
        <v>917</v>
      </c>
      <c r="K129" t="s">
        <v>110</v>
      </c>
      <c r="O129" t="s">
        <v>111</v>
      </c>
      <c r="P129" t="s">
        <v>112</v>
      </c>
      <c r="Q129" t="s">
        <v>1314</v>
      </c>
      <c r="R129" t="s">
        <v>1315</v>
      </c>
      <c r="S129" s="1">
        <v>44927</v>
      </c>
      <c r="V129" t="s">
        <v>114</v>
      </c>
      <c r="W129" t="s">
        <v>115</v>
      </c>
      <c r="X129" t="s">
        <v>116</v>
      </c>
      <c r="Y129" t="s">
        <v>117</v>
      </c>
      <c r="Z129" t="s">
        <v>118</v>
      </c>
      <c r="AA129" t="s">
        <v>162</v>
      </c>
      <c r="AB129" t="s">
        <v>111</v>
      </c>
      <c r="AC129" t="s">
        <v>163</v>
      </c>
      <c r="AE129" t="s">
        <v>122</v>
      </c>
      <c r="AF129" t="s">
        <v>132</v>
      </c>
      <c r="AG129" t="s">
        <v>133</v>
      </c>
      <c r="AH129" t="s">
        <v>134</v>
      </c>
      <c r="AI129" t="s">
        <v>135</v>
      </c>
      <c r="AJ129" t="s">
        <v>136</v>
      </c>
      <c r="AK129">
        <v>1970</v>
      </c>
      <c r="AL129">
        <v>9570</v>
      </c>
    </row>
    <row r="130" spans="1:38">
      <c r="A130">
        <v>725189</v>
      </c>
      <c r="B130" t="s">
        <v>0</v>
      </c>
      <c r="C130" t="s">
        <v>0</v>
      </c>
      <c r="D130" t="s">
        <v>19</v>
      </c>
      <c r="E130" t="s">
        <v>1015</v>
      </c>
      <c r="F130" t="s">
        <v>1016</v>
      </c>
      <c r="G130" t="s">
        <v>1316</v>
      </c>
      <c r="H130" s="17">
        <v>4.1666666666666664E-2</v>
      </c>
      <c r="I130" t="s">
        <v>1317</v>
      </c>
      <c r="J130" t="s">
        <v>917</v>
      </c>
      <c r="K130" t="s">
        <v>110</v>
      </c>
      <c r="O130" t="s">
        <v>111</v>
      </c>
      <c r="P130" t="s">
        <v>112</v>
      </c>
      <c r="Q130" t="s">
        <v>1318</v>
      </c>
      <c r="R130" t="s">
        <v>1319</v>
      </c>
      <c r="S130" s="1">
        <v>44927</v>
      </c>
      <c r="V130" t="s">
        <v>114</v>
      </c>
      <c r="W130" t="s">
        <v>115</v>
      </c>
      <c r="X130" t="s">
        <v>116</v>
      </c>
      <c r="Y130" t="s">
        <v>117</v>
      </c>
      <c r="Z130" t="s">
        <v>118</v>
      </c>
      <c r="AA130" t="s">
        <v>162</v>
      </c>
      <c r="AB130" t="s">
        <v>111</v>
      </c>
      <c r="AC130" t="s">
        <v>163</v>
      </c>
      <c r="AE130" t="s">
        <v>122</v>
      </c>
      <c r="AF130" t="s">
        <v>132</v>
      </c>
      <c r="AG130" t="s">
        <v>133</v>
      </c>
      <c r="AH130" t="s">
        <v>134</v>
      </c>
      <c r="AI130" t="s">
        <v>135</v>
      </c>
      <c r="AJ130" t="s">
        <v>136</v>
      </c>
      <c r="AK130">
        <v>1791</v>
      </c>
      <c r="AL130">
        <v>8791</v>
      </c>
    </row>
    <row r="131" spans="1:38">
      <c r="A131">
        <v>725189</v>
      </c>
      <c r="B131" t="s">
        <v>0</v>
      </c>
      <c r="C131" t="s">
        <v>0</v>
      </c>
      <c r="D131" t="s">
        <v>19</v>
      </c>
      <c r="E131" t="s">
        <v>1015</v>
      </c>
      <c r="F131" t="s">
        <v>1016</v>
      </c>
      <c r="G131" t="s">
        <v>1320</v>
      </c>
      <c r="H131" s="7" t="s">
        <v>1321</v>
      </c>
      <c r="I131" t="s">
        <v>1322</v>
      </c>
      <c r="J131" t="s">
        <v>1097</v>
      </c>
      <c r="K131" t="s">
        <v>110</v>
      </c>
      <c r="O131" t="s">
        <v>111</v>
      </c>
      <c r="P131" t="s">
        <v>112</v>
      </c>
      <c r="Q131" t="s">
        <v>1323</v>
      </c>
      <c r="R131" t="s">
        <v>1324</v>
      </c>
      <c r="S131" s="1">
        <v>44927</v>
      </c>
      <c r="V131" t="s">
        <v>114</v>
      </c>
      <c r="W131" t="s">
        <v>115</v>
      </c>
      <c r="X131" t="s">
        <v>116</v>
      </c>
      <c r="Y131" t="s">
        <v>117</v>
      </c>
      <c r="Z131" t="s">
        <v>118</v>
      </c>
      <c r="AA131" t="s">
        <v>162</v>
      </c>
      <c r="AB131" t="s">
        <v>111</v>
      </c>
      <c r="AC131" t="s">
        <v>163</v>
      </c>
      <c r="AE131" t="s">
        <v>122</v>
      </c>
      <c r="AF131" t="s">
        <v>132</v>
      </c>
      <c r="AG131" t="s">
        <v>133</v>
      </c>
      <c r="AH131" t="s">
        <v>134</v>
      </c>
      <c r="AI131" t="s">
        <v>135</v>
      </c>
      <c r="AJ131" t="s">
        <v>136</v>
      </c>
      <c r="AK131">
        <v>1332</v>
      </c>
      <c r="AL131">
        <v>5905</v>
      </c>
    </row>
    <row r="132" spans="1:38">
      <c r="A132">
        <v>725189</v>
      </c>
      <c r="B132" t="s">
        <v>0</v>
      </c>
      <c r="C132" t="s">
        <v>0</v>
      </c>
      <c r="D132" t="s">
        <v>13</v>
      </c>
      <c r="E132" t="s">
        <v>1008</v>
      </c>
      <c r="F132" t="s">
        <v>1009</v>
      </c>
      <c r="G132" t="s">
        <v>964</v>
      </c>
      <c r="H132" s="17">
        <v>8.3333333333333329E-2</v>
      </c>
      <c r="I132" t="s">
        <v>965</v>
      </c>
      <c r="J132" t="s">
        <v>917</v>
      </c>
      <c r="K132" t="s">
        <v>110</v>
      </c>
      <c r="O132" t="s">
        <v>111</v>
      </c>
      <c r="P132" t="s">
        <v>112</v>
      </c>
      <c r="Q132" t="s">
        <v>1325</v>
      </c>
      <c r="R132" t="s">
        <v>1326</v>
      </c>
      <c r="S132" s="1">
        <v>44927</v>
      </c>
      <c r="V132" t="s">
        <v>114</v>
      </c>
      <c r="W132" t="s">
        <v>115</v>
      </c>
      <c r="X132" t="s">
        <v>116</v>
      </c>
      <c r="Y132" t="s">
        <v>117</v>
      </c>
      <c r="Z132" t="s">
        <v>118</v>
      </c>
      <c r="AA132" t="s">
        <v>218</v>
      </c>
      <c r="AB132" t="s">
        <v>111</v>
      </c>
      <c r="AC132" t="s">
        <v>143</v>
      </c>
      <c r="AE132" t="s">
        <v>122</v>
      </c>
      <c r="AF132" t="s">
        <v>132</v>
      </c>
      <c r="AG132" t="s">
        <v>133</v>
      </c>
      <c r="AH132" t="s">
        <v>134</v>
      </c>
      <c r="AI132" t="s">
        <v>135</v>
      </c>
      <c r="AJ132" t="s">
        <v>136</v>
      </c>
      <c r="AK132">
        <v>4061</v>
      </c>
      <c r="AL132">
        <v>383</v>
      </c>
    </row>
    <row r="133" spans="1:38">
      <c r="A133">
        <v>725189</v>
      </c>
      <c r="B133" t="s">
        <v>0</v>
      </c>
      <c r="C133" t="s">
        <v>0</v>
      </c>
      <c r="D133" t="s">
        <v>13</v>
      </c>
      <c r="E133" t="s">
        <v>1008</v>
      </c>
      <c r="F133" t="s">
        <v>1009</v>
      </c>
      <c r="G133" t="s">
        <v>959</v>
      </c>
      <c r="H133" s="7">
        <v>43</v>
      </c>
      <c r="I133" t="s">
        <v>1327</v>
      </c>
      <c r="J133" t="s">
        <v>917</v>
      </c>
      <c r="K133" t="s">
        <v>110</v>
      </c>
      <c r="O133" t="s">
        <v>111</v>
      </c>
      <c r="P133" t="s">
        <v>112</v>
      </c>
      <c r="Q133" t="s">
        <v>1328</v>
      </c>
      <c r="R133" t="s">
        <v>1329</v>
      </c>
      <c r="S133" s="1">
        <v>44927</v>
      </c>
      <c r="V133" t="s">
        <v>114</v>
      </c>
      <c r="W133" t="s">
        <v>115</v>
      </c>
      <c r="X133" t="s">
        <v>116</v>
      </c>
      <c r="Y133" t="s">
        <v>117</v>
      </c>
      <c r="Z133" t="s">
        <v>118</v>
      </c>
      <c r="AA133" t="s">
        <v>218</v>
      </c>
      <c r="AB133" t="s">
        <v>111</v>
      </c>
      <c r="AC133" t="s">
        <v>501</v>
      </c>
      <c r="AE133" t="s">
        <v>122</v>
      </c>
      <c r="AF133" t="s">
        <v>132</v>
      </c>
      <c r="AG133" t="s">
        <v>133</v>
      </c>
      <c r="AH133" t="s">
        <v>134</v>
      </c>
      <c r="AI133" t="s">
        <v>135</v>
      </c>
      <c r="AJ133" t="s">
        <v>136</v>
      </c>
      <c r="AK133">
        <v>172</v>
      </c>
      <c r="AL133">
        <v>243</v>
      </c>
    </row>
    <row r="134" spans="1:38">
      <c r="A134">
        <v>725189</v>
      </c>
      <c r="B134" t="s">
        <v>0</v>
      </c>
      <c r="C134" t="s">
        <v>0</v>
      </c>
      <c r="D134" t="s">
        <v>19</v>
      </c>
      <c r="E134" t="s">
        <v>1015</v>
      </c>
      <c r="F134" t="s">
        <v>1016</v>
      </c>
      <c r="G134" t="s">
        <v>1330</v>
      </c>
      <c r="H134" s="17">
        <v>8.3333333333333329E-2</v>
      </c>
      <c r="I134" t="s">
        <v>1331</v>
      </c>
      <c r="J134" t="s">
        <v>1097</v>
      </c>
      <c r="K134" t="s">
        <v>110</v>
      </c>
      <c r="O134" t="s">
        <v>111</v>
      </c>
      <c r="P134" t="s">
        <v>112</v>
      </c>
      <c r="Q134" t="s">
        <v>1332</v>
      </c>
      <c r="R134" t="s">
        <v>1333</v>
      </c>
      <c r="S134" s="1">
        <v>44927</v>
      </c>
      <c r="V134" t="s">
        <v>114</v>
      </c>
      <c r="W134" t="s">
        <v>115</v>
      </c>
      <c r="X134" t="s">
        <v>116</v>
      </c>
      <c r="Y134" t="s">
        <v>117</v>
      </c>
      <c r="Z134" t="s">
        <v>118</v>
      </c>
      <c r="AA134" t="s">
        <v>162</v>
      </c>
      <c r="AB134" t="s">
        <v>111</v>
      </c>
      <c r="AC134" t="s">
        <v>163</v>
      </c>
      <c r="AE134" t="s">
        <v>122</v>
      </c>
      <c r="AF134" t="s">
        <v>132</v>
      </c>
      <c r="AG134" t="s">
        <v>133</v>
      </c>
      <c r="AH134" t="s">
        <v>134</v>
      </c>
      <c r="AI134" t="s">
        <v>135</v>
      </c>
      <c r="AJ134" t="s">
        <v>136</v>
      </c>
      <c r="AK134">
        <v>3184</v>
      </c>
      <c r="AL134">
        <v>18694</v>
      </c>
    </row>
    <row r="135" spans="1:38">
      <c r="A135">
        <v>725189</v>
      </c>
      <c r="B135" t="s">
        <v>0</v>
      </c>
      <c r="C135" t="s">
        <v>0</v>
      </c>
      <c r="D135" t="s">
        <v>19</v>
      </c>
      <c r="E135" t="s">
        <v>1015</v>
      </c>
      <c r="F135" t="s">
        <v>1016</v>
      </c>
      <c r="G135" t="s">
        <v>1334</v>
      </c>
      <c r="H135" s="7">
        <v>28</v>
      </c>
      <c r="I135" t="s">
        <v>1335</v>
      </c>
      <c r="J135" t="s">
        <v>917</v>
      </c>
      <c r="K135" t="s">
        <v>110</v>
      </c>
      <c r="O135" t="s">
        <v>111</v>
      </c>
      <c r="P135" t="s">
        <v>112</v>
      </c>
      <c r="Q135" t="s">
        <v>1336</v>
      </c>
      <c r="R135" t="s">
        <v>1337</v>
      </c>
      <c r="S135" s="1">
        <v>44927</v>
      </c>
      <c r="V135" t="s">
        <v>114</v>
      </c>
      <c r="W135" t="s">
        <v>115</v>
      </c>
      <c r="X135" t="s">
        <v>116</v>
      </c>
      <c r="Y135" t="s">
        <v>117</v>
      </c>
      <c r="Z135" t="s">
        <v>118</v>
      </c>
      <c r="AA135" t="s">
        <v>162</v>
      </c>
      <c r="AB135" t="s">
        <v>111</v>
      </c>
      <c r="AC135" t="s">
        <v>163</v>
      </c>
      <c r="AE135" t="s">
        <v>122</v>
      </c>
      <c r="AF135" t="s">
        <v>132</v>
      </c>
      <c r="AG135" t="s">
        <v>133</v>
      </c>
      <c r="AH135" t="s">
        <v>134</v>
      </c>
      <c r="AI135" t="s">
        <v>135</v>
      </c>
      <c r="AJ135" t="s">
        <v>136</v>
      </c>
      <c r="AK135">
        <v>2400</v>
      </c>
      <c r="AL135">
        <v>11935</v>
      </c>
    </row>
    <row r="136" spans="1:38">
      <c r="A136">
        <v>725189</v>
      </c>
      <c r="B136" t="s">
        <v>0</v>
      </c>
      <c r="C136" t="s">
        <v>0</v>
      </c>
      <c r="D136" t="s">
        <v>19</v>
      </c>
      <c r="E136" t="s">
        <v>1015</v>
      </c>
      <c r="F136" t="s">
        <v>1016</v>
      </c>
      <c r="G136" t="s">
        <v>1029</v>
      </c>
      <c r="H136" s="7">
        <v>5</v>
      </c>
      <c r="I136" t="s">
        <v>1338</v>
      </c>
      <c r="J136" t="s">
        <v>917</v>
      </c>
      <c r="K136" t="s">
        <v>110</v>
      </c>
      <c r="O136" t="s">
        <v>111</v>
      </c>
      <c r="P136" t="s">
        <v>112</v>
      </c>
      <c r="Q136" t="s">
        <v>1339</v>
      </c>
      <c r="R136" t="s">
        <v>1340</v>
      </c>
      <c r="S136" s="1">
        <v>44927</v>
      </c>
      <c r="V136" t="s">
        <v>114</v>
      </c>
      <c r="W136" t="s">
        <v>115</v>
      </c>
      <c r="X136" t="s">
        <v>116</v>
      </c>
      <c r="Y136" t="s">
        <v>117</v>
      </c>
      <c r="Z136" t="s">
        <v>118</v>
      </c>
      <c r="AA136" t="s">
        <v>218</v>
      </c>
      <c r="AB136" t="s">
        <v>111</v>
      </c>
      <c r="AC136" t="s">
        <v>281</v>
      </c>
      <c r="AE136" t="s">
        <v>122</v>
      </c>
      <c r="AF136" t="s">
        <v>132</v>
      </c>
      <c r="AG136" t="s">
        <v>133</v>
      </c>
      <c r="AH136" t="s">
        <v>134</v>
      </c>
      <c r="AI136" t="s">
        <v>135</v>
      </c>
      <c r="AJ136" t="s">
        <v>136</v>
      </c>
      <c r="AK136">
        <v>2274</v>
      </c>
      <c r="AL136">
        <v>10511</v>
      </c>
    </row>
    <row r="137" spans="1:38">
      <c r="A137">
        <v>725189</v>
      </c>
      <c r="B137" t="s">
        <v>0</v>
      </c>
      <c r="C137" t="s">
        <v>0</v>
      </c>
      <c r="D137" t="s">
        <v>19</v>
      </c>
      <c r="E137" t="s">
        <v>1015</v>
      </c>
      <c r="F137" t="s">
        <v>1016</v>
      </c>
      <c r="G137" t="s">
        <v>1341</v>
      </c>
      <c r="H137" s="7">
        <v>57</v>
      </c>
      <c r="I137" t="s">
        <v>1342</v>
      </c>
      <c r="J137" t="s">
        <v>1023</v>
      </c>
      <c r="K137" t="s">
        <v>110</v>
      </c>
      <c r="O137" t="s">
        <v>111</v>
      </c>
      <c r="P137" t="s">
        <v>112</v>
      </c>
      <c r="Q137" t="s">
        <v>1343</v>
      </c>
      <c r="R137" t="s">
        <v>1344</v>
      </c>
      <c r="S137" s="1">
        <v>44927</v>
      </c>
      <c r="V137" t="s">
        <v>114</v>
      </c>
      <c r="W137" t="s">
        <v>115</v>
      </c>
      <c r="X137" t="s">
        <v>116</v>
      </c>
      <c r="Y137" t="s">
        <v>117</v>
      </c>
      <c r="Z137" t="s">
        <v>118</v>
      </c>
      <c r="AA137" t="s">
        <v>162</v>
      </c>
      <c r="AB137" t="s">
        <v>111</v>
      </c>
      <c r="AC137" t="s">
        <v>163</v>
      </c>
      <c r="AE137" t="s">
        <v>122</v>
      </c>
      <c r="AF137" t="s">
        <v>132</v>
      </c>
      <c r="AG137" t="s">
        <v>133</v>
      </c>
      <c r="AH137" t="s">
        <v>134</v>
      </c>
      <c r="AI137" t="s">
        <v>135</v>
      </c>
      <c r="AJ137" t="s">
        <v>136</v>
      </c>
      <c r="AK137">
        <v>1504</v>
      </c>
      <c r="AL137">
        <v>7548</v>
      </c>
    </row>
    <row r="138" spans="1:38">
      <c r="A138">
        <v>725189</v>
      </c>
      <c r="B138" t="s">
        <v>0</v>
      </c>
      <c r="C138" t="s">
        <v>0</v>
      </c>
      <c r="D138" t="s">
        <v>19</v>
      </c>
      <c r="E138" t="s">
        <v>1015</v>
      </c>
      <c r="F138" t="s">
        <v>1016</v>
      </c>
      <c r="G138" t="s">
        <v>1345</v>
      </c>
      <c r="H138" s="7">
        <v>3</v>
      </c>
      <c r="I138" t="s">
        <v>1346</v>
      </c>
      <c r="J138" t="s">
        <v>1097</v>
      </c>
      <c r="K138" t="s">
        <v>110</v>
      </c>
      <c r="O138" t="s">
        <v>111</v>
      </c>
      <c r="P138" t="s">
        <v>112</v>
      </c>
      <c r="Q138" t="s">
        <v>1347</v>
      </c>
      <c r="R138" t="s">
        <v>1348</v>
      </c>
      <c r="S138" s="1">
        <v>44927</v>
      </c>
      <c r="V138" t="s">
        <v>114</v>
      </c>
      <c r="W138" t="s">
        <v>115</v>
      </c>
      <c r="X138" t="s">
        <v>116</v>
      </c>
      <c r="Y138" t="s">
        <v>117</v>
      </c>
      <c r="Z138" t="s">
        <v>118</v>
      </c>
      <c r="AA138" t="s">
        <v>162</v>
      </c>
      <c r="AB138" t="s">
        <v>111</v>
      </c>
      <c r="AC138" t="s">
        <v>163</v>
      </c>
      <c r="AE138" t="s">
        <v>122</v>
      </c>
      <c r="AF138" t="s">
        <v>132</v>
      </c>
      <c r="AG138" t="s">
        <v>133</v>
      </c>
      <c r="AH138" t="s">
        <v>134</v>
      </c>
      <c r="AI138" t="s">
        <v>135</v>
      </c>
      <c r="AJ138" t="s">
        <v>136</v>
      </c>
      <c r="AK138">
        <v>1140</v>
      </c>
      <c r="AL138">
        <v>6757</v>
      </c>
    </row>
    <row r="139" spans="1:38">
      <c r="A139">
        <v>725189</v>
      </c>
      <c r="B139" t="s">
        <v>0</v>
      </c>
      <c r="C139" t="s">
        <v>0</v>
      </c>
      <c r="D139" t="s">
        <v>19</v>
      </c>
      <c r="E139" t="s">
        <v>1015</v>
      </c>
      <c r="F139" t="s">
        <v>1016</v>
      </c>
      <c r="G139" t="s">
        <v>1349</v>
      </c>
      <c r="H139" s="7" t="s">
        <v>1350</v>
      </c>
      <c r="I139" t="s">
        <v>1351</v>
      </c>
      <c r="J139" t="s">
        <v>1097</v>
      </c>
      <c r="K139" t="s">
        <v>110</v>
      </c>
      <c r="O139" t="s">
        <v>111</v>
      </c>
      <c r="P139" t="s">
        <v>112</v>
      </c>
      <c r="Q139" t="s">
        <v>1352</v>
      </c>
      <c r="R139" t="s">
        <v>1353</v>
      </c>
      <c r="S139" s="1">
        <v>44927</v>
      </c>
      <c r="V139" t="s">
        <v>114</v>
      </c>
      <c r="W139" t="s">
        <v>115</v>
      </c>
      <c r="X139" t="s">
        <v>116</v>
      </c>
      <c r="Y139" t="s">
        <v>117</v>
      </c>
      <c r="Z139" t="s">
        <v>118</v>
      </c>
      <c r="AA139" t="s">
        <v>162</v>
      </c>
      <c r="AB139" t="s">
        <v>111</v>
      </c>
      <c r="AC139" t="s">
        <v>163</v>
      </c>
      <c r="AE139" t="s">
        <v>122</v>
      </c>
      <c r="AF139" t="s">
        <v>132</v>
      </c>
      <c r="AG139" t="s">
        <v>133</v>
      </c>
      <c r="AH139" t="s">
        <v>134</v>
      </c>
      <c r="AI139" t="s">
        <v>135</v>
      </c>
      <c r="AJ139" t="s">
        <v>136</v>
      </c>
      <c r="AK139">
        <v>1532</v>
      </c>
      <c r="AL139">
        <v>7529</v>
      </c>
    </row>
    <row r="140" spans="1:38">
      <c r="A140">
        <v>725189</v>
      </c>
      <c r="B140" t="s">
        <v>0</v>
      </c>
      <c r="C140" t="s">
        <v>0</v>
      </c>
      <c r="D140" t="s">
        <v>19</v>
      </c>
      <c r="E140" t="s">
        <v>1015</v>
      </c>
      <c r="F140" t="s">
        <v>1016</v>
      </c>
      <c r="G140" t="s">
        <v>1354</v>
      </c>
      <c r="H140" s="7">
        <v>72</v>
      </c>
      <c r="I140" t="s">
        <v>1355</v>
      </c>
      <c r="J140" t="s">
        <v>917</v>
      </c>
      <c r="K140" t="s">
        <v>110</v>
      </c>
      <c r="O140" t="s">
        <v>111</v>
      </c>
      <c r="P140" t="s">
        <v>112</v>
      </c>
      <c r="Q140" t="s">
        <v>1356</v>
      </c>
      <c r="R140" t="s">
        <v>1357</v>
      </c>
      <c r="S140" s="1">
        <v>44927</v>
      </c>
      <c r="V140" t="s">
        <v>114</v>
      </c>
      <c r="W140" t="s">
        <v>115</v>
      </c>
      <c r="X140" t="s">
        <v>116</v>
      </c>
      <c r="Y140" t="s">
        <v>117</v>
      </c>
      <c r="Z140" t="s">
        <v>118</v>
      </c>
      <c r="AA140" t="s">
        <v>162</v>
      </c>
      <c r="AB140" t="s">
        <v>111</v>
      </c>
      <c r="AC140" t="s">
        <v>163</v>
      </c>
      <c r="AE140" t="s">
        <v>122</v>
      </c>
      <c r="AF140" t="s">
        <v>132</v>
      </c>
      <c r="AG140" t="s">
        <v>133</v>
      </c>
      <c r="AH140" t="s">
        <v>134</v>
      </c>
      <c r="AI140" t="s">
        <v>135</v>
      </c>
      <c r="AJ140" t="s">
        <v>136</v>
      </c>
      <c r="AK140">
        <v>2621</v>
      </c>
      <c r="AL140">
        <v>12948</v>
      </c>
    </row>
    <row r="141" spans="1:38">
      <c r="A141">
        <v>725189</v>
      </c>
      <c r="B141" t="s">
        <v>0</v>
      </c>
      <c r="C141" t="s">
        <v>0</v>
      </c>
      <c r="D141" t="s">
        <v>19</v>
      </c>
      <c r="E141" t="s">
        <v>1015</v>
      </c>
      <c r="F141" t="s">
        <v>1016</v>
      </c>
      <c r="G141" t="s">
        <v>956</v>
      </c>
      <c r="H141" s="7">
        <v>2</v>
      </c>
      <c r="I141" t="s">
        <v>957</v>
      </c>
      <c r="J141" t="s">
        <v>917</v>
      </c>
      <c r="K141" t="s">
        <v>110</v>
      </c>
      <c r="O141" t="s">
        <v>111</v>
      </c>
      <c r="P141" t="s">
        <v>112</v>
      </c>
      <c r="Q141" t="s">
        <v>1358</v>
      </c>
      <c r="R141" t="s">
        <v>1359</v>
      </c>
      <c r="S141" s="1">
        <v>44927</v>
      </c>
      <c r="V141" t="s">
        <v>114</v>
      </c>
      <c r="W141" t="s">
        <v>115</v>
      </c>
      <c r="X141" t="s">
        <v>116</v>
      </c>
      <c r="Y141" t="s">
        <v>117</v>
      </c>
      <c r="Z141" t="s">
        <v>118</v>
      </c>
      <c r="AA141" t="s">
        <v>162</v>
      </c>
      <c r="AB141" t="s">
        <v>111</v>
      </c>
      <c r="AC141" t="s">
        <v>163</v>
      </c>
      <c r="AE141" t="s">
        <v>122</v>
      </c>
      <c r="AF141" t="s">
        <v>132</v>
      </c>
      <c r="AG141" t="s">
        <v>133</v>
      </c>
      <c r="AH141" t="s">
        <v>134</v>
      </c>
      <c r="AI141" t="s">
        <v>135</v>
      </c>
      <c r="AJ141" t="s">
        <v>136</v>
      </c>
      <c r="AK141">
        <v>601</v>
      </c>
      <c r="AL141">
        <v>3309</v>
      </c>
    </row>
    <row r="142" spans="1:38">
      <c r="A142">
        <v>725189</v>
      </c>
      <c r="B142" t="s">
        <v>0</v>
      </c>
      <c r="C142" t="s">
        <v>0</v>
      </c>
      <c r="D142" t="s">
        <v>19</v>
      </c>
      <c r="E142" t="s">
        <v>1015</v>
      </c>
      <c r="F142" t="s">
        <v>1016</v>
      </c>
      <c r="G142" t="s">
        <v>1360</v>
      </c>
      <c r="H142" s="17">
        <v>4.1666666666666664E-2</v>
      </c>
      <c r="I142" t="s">
        <v>1361</v>
      </c>
      <c r="J142" t="s">
        <v>1023</v>
      </c>
      <c r="K142" t="s">
        <v>110</v>
      </c>
      <c r="O142" t="s">
        <v>111</v>
      </c>
      <c r="P142" t="s">
        <v>112</v>
      </c>
      <c r="Q142" t="s">
        <v>1362</v>
      </c>
      <c r="R142" t="s">
        <v>1363</v>
      </c>
      <c r="S142" s="1">
        <v>44927</v>
      </c>
      <c r="V142" t="s">
        <v>114</v>
      </c>
      <c r="W142" t="s">
        <v>115</v>
      </c>
      <c r="X142" t="s">
        <v>116</v>
      </c>
      <c r="Y142" t="s">
        <v>117</v>
      </c>
      <c r="Z142" t="s">
        <v>118</v>
      </c>
      <c r="AA142" t="s">
        <v>162</v>
      </c>
      <c r="AB142" t="s">
        <v>111</v>
      </c>
      <c r="AC142" t="s">
        <v>163</v>
      </c>
      <c r="AE142" t="s">
        <v>122</v>
      </c>
      <c r="AF142" t="s">
        <v>132</v>
      </c>
      <c r="AG142" t="s">
        <v>133</v>
      </c>
      <c r="AH142" t="s">
        <v>134</v>
      </c>
      <c r="AI142" t="s">
        <v>135</v>
      </c>
      <c r="AJ142" t="s">
        <v>136</v>
      </c>
      <c r="AK142">
        <v>542</v>
      </c>
      <c r="AL142">
        <v>2984</v>
      </c>
    </row>
    <row r="143" spans="1:38">
      <c r="A143">
        <v>725189</v>
      </c>
      <c r="B143" t="s">
        <v>0</v>
      </c>
      <c r="C143" t="s">
        <v>0</v>
      </c>
      <c r="D143" t="s">
        <v>19</v>
      </c>
      <c r="E143" t="s">
        <v>1015</v>
      </c>
      <c r="F143" t="s">
        <v>1016</v>
      </c>
      <c r="G143" t="s">
        <v>935</v>
      </c>
      <c r="H143" s="7">
        <v>243</v>
      </c>
      <c r="I143" t="s">
        <v>1364</v>
      </c>
      <c r="J143" t="s">
        <v>917</v>
      </c>
      <c r="K143" t="s">
        <v>110</v>
      </c>
      <c r="O143" t="s">
        <v>111</v>
      </c>
      <c r="P143" t="s">
        <v>112</v>
      </c>
      <c r="Q143" t="s">
        <v>1365</v>
      </c>
      <c r="R143" t="s">
        <v>1366</v>
      </c>
      <c r="S143" s="1">
        <v>44927</v>
      </c>
      <c r="V143" t="s">
        <v>114</v>
      </c>
      <c r="W143" t="s">
        <v>115</v>
      </c>
      <c r="X143" t="s">
        <v>116</v>
      </c>
      <c r="Y143" t="s">
        <v>117</v>
      </c>
      <c r="Z143" t="s">
        <v>118</v>
      </c>
      <c r="AA143" t="s">
        <v>162</v>
      </c>
      <c r="AB143" t="s">
        <v>111</v>
      </c>
      <c r="AC143" t="s">
        <v>163</v>
      </c>
      <c r="AE143" t="s">
        <v>122</v>
      </c>
      <c r="AF143" t="s">
        <v>132</v>
      </c>
      <c r="AG143" t="s">
        <v>133</v>
      </c>
      <c r="AH143" t="s">
        <v>134</v>
      </c>
      <c r="AI143" t="s">
        <v>135</v>
      </c>
      <c r="AJ143" t="s">
        <v>136</v>
      </c>
      <c r="AK143">
        <v>180</v>
      </c>
      <c r="AL143">
        <v>901</v>
      </c>
    </row>
    <row r="144" spans="1:38">
      <c r="A144">
        <v>725189</v>
      </c>
      <c r="B144" t="s">
        <v>0</v>
      </c>
      <c r="C144" t="s">
        <v>0</v>
      </c>
      <c r="D144" t="s">
        <v>19</v>
      </c>
      <c r="E144" t="s">
        <v>1015</v>
      </c>
      <c r="F144" t="s">
        <v>1016</v>
      </c>
      <c r="G144" t="s">
        <v>921</v>
      </c>
      <c r="H144" s="7">
        <v>1</v>
      </c>
      <c r="I144" t="s">
        <v>922</v>
      </c>
      <c r="J144" t="s">
        <v>917</v>
      </c>
      <c r="K144" t="s">
        <v>110</v>
      </c>
      <c r="O144" t="s">
        <v>111</v>
      </c>
      <c r="P144" t="s">
        <v>112</v>
      </c>
      <c r="Q144" t="s">
        <v>1367</v>
      </c>
      <c r="R144" t="s">
        <v>1368</v>
      </c>
      <c r="S144" s="1">
        <v>44927</v>
      </c>
      <c r="V144" t="s">
        <v>114</v>
      </c>
      <c r="W144" t="s">
        <v>115</v>
      </c>
      <c r="X144" t="s">
        <v>116</v>
      </c>
      <c r="Y144" t="s">
        <v>117</v>
      </c>
      <c r="Z144" t="s">
        <v>118</v>
      </c>
      <c r="AA144" t="s">
        <v>218</v>
      </c>
      <c r="AB144" t="s">
        <v>111</v>
      </c>
      <c r="AC144" t="s">
        <v>281</v>
      </c>
      <c r="AE144" t="s">
        <v>122</v>
      </c>
      <c r="AF144" t="s">
        <v>132</v>
      </c>
      <c r="AG144" t="s">
        <v>133</v>
      </c>
      <c r="AH144" t="s">
        <v>134</v>
      </c>
      <c r="AI144" t="s">
        <v>135</v>
      </c>
      <c r="AJ144" t="s">
        <v>136</v>
      </c>
      <c r="AK144">
        <v>2162</v>
      </c>
      <c r="AL144">
        <v>9677</v>
      </c>
    </row>
    <row r="145" spans="1:38">
      <c r="A145">
        <v>725189</v>
      </c>
      <c r="B145" t="s">
        <v>0</v>
      </c>
      <c r="C145" t="s">
        <v>0</v>
      </c>
      <c r="D145" t="s">
        <v>19</v>
      </c>
      <c r="E145" t="s">
        <v>1015</v>
      </c>
      <c r="F145" t="s">
        <v>1016</v>
      </c>
      <c r="G145" t="s">
        <v>1193</v>
      </c>
      <c r="H145" s="17">
        <v>0.33333333333333331</v>
      </c>
      <c r="I145" t="s">
        <v>1194</v>
      </c>
      <c r="J145" t="s">
        <v>917</v>
      </c>
      <c r="K145" t="s">
        <v>110</v>
      </c>
      <c r="O145" t="s">
        <v>111</v>
      </c>
      <c r="P145" t="s">
        <v>112</v>
      </c>
      <c r="Q145" t="s">
        <v>1369</v>
      </c>
      <c r="R145" t="s">
        <v>1370</v>
      </c>
      <c r="S145" s="1">
        <v>44927</v>
      </c>
      <c r="V145" t="s">
        <v>114</v>
      </c>
      <c r="W145" t="s">
        <v>115</v>
      </c>
      <c r="X145" t="s">
        <v>116</v>
      </c>
      <c r="Y145" t="s">
        <v>117</v>
      </c>
      <c r="Z145" t="s">
        <v>118</v>
      </c>
      <c r="AA145" t="s">
        <v>162</v>
      </c>
      <c r="AB145" t="s">
        <v>111</v>
      </c>
      <c r="AC145" t="s">
        <v>163</v>
      </c>
      <c r="AE145" t="s">
        <v>122</v>
      </c>
      <c r="AF145" t="s">
        <v>132</v>
      </c>
      <c r="AG145" t="s">
        <v>133</v>
      </c>
      <c r="AH145" t="s">
        <v>134</v>
      </c>
      <c r="AI145" t="s">
        <v>135</v>
      </c>
      <c r="AJ145" t="s">
        <v>136</v>
      </c>
      <c r="AK145">
        <v>20</v>
      </c>
      <c r="AL145">
        <v>92</v>
      </c>
    </row>
    <row r="146" spans="1:38">
      <c r="A146">
        <v>725189</v>
      </c>
      <c r="B146" t="s">
        <v>0</v>
      </c>
      <c r="C146" t="s">
        <v>0</v>
      </c>
      <c r="D146" t="s">
        <v>19</v>
      </c>
      <c r="E146" t="s">
        <v>1015</v>
      </c>
      <c r="F146" t="s">
        <v>1016</v>
      </c>
      <c r="G146" t="s">
        <v>1371</v>
      </c>
      <c r="H146" s="7">
        <v>1</v>
      </c>
      <c r="I146" t="s">
        <v>1372</v>
      </c>
      <c r="J146" t="s">
        <v>1097</v>
      </c>
      <c r="K146" t="s">
        <v>110</v>
      </c>
      <c r="O146" t="s">
        <v>111</v>
      </c>
      <c r="P146" t="s">
        <v>112</v>
      </c>
      <c r="Q146" t="s">
        <v>1373</v>
      </c>
      <c r="R146" t="s">
        <v>1374</v>
      </c>
      <c r="S146" s="1">
        <v>44927</v>
      </c>
      <c r="V146" t="s">
        <v>114</v>
      </c>
      <c r="W146" t="s">
        <v>115</v>
      </c>
      <c r="X146" t="s">
        <v>116</v>
      </c>
      <c r="Y146" t="s">
        <v>117</v>
      </c>
      <c r="Z146" t="s">
        <v>118</v>
      </c>
      <c r="AA146" t="s">
        <v>162</v>
      </c>
      <c r="AB146" t="s">
        <v>111</v>
      </c>
      <c r="AC146" t="s">
        <v>163</v>
      </c>
      <c r="AE146" t="s">
        <v>122</v>
      </c>
      <c r="AF146" t="s">
        <v>132</v>
      </c>
      <c r="AG146" t="s">
        <v>133</v>
      </c>
      <c r="AH146" t="s">
        <v>134</v>
      </c>
      <c r="AI146" t="s">
        <v>135</v>
      </c>
      <c r="AJ146" t="s">
        <v>136</v>
      </c>
      <c r="AK146">
        <v>774</v>
      </c>
      <c r="AL146">
        <v>4489</v>
      </c>
    </row>
    <row r="147" spans="1:38">
      <c r="A147">
        <v>725189</v>
      </c>
      <c r="B147" t="s">
        <v>0</v>
      </c>
      <c r="C147" t="s">
        <v>0</v>
      </c>
      <c r="D147" t="s">
        <v>19</v>
      </c>
      <c r="E147" t="s">
        <v>1015</v>
      </c>
      <c r="F147" t="s">
        <v>1016</v>
      </c>
      <c r="G147" t="s">
        <v>1017</v>
      </c>
      <c r="H147" s="7">
        <v>9</v>
      </c>
      <c r="I147" t="s">
        <v>1375</v>
      </c>
      <c r="J147" t="s">
        <v>917</v>
      </c>
      <c r="K147" t="s">
        <v>110</v>
      </c>
      <c r="O147" t="s">
        <v>111</v>
      </c>
      <c r="P147" t="s">
        <v>112</v>
      </c>
      <c r="Q147" t="s">
        <v>1376</v>
      </c>
      <c r="R147" t="s">
        <v>1377</v>
      </c>
      <c r="S147" s="1">
        <v>44927</v>
      </c>
      <c r="V147" t="s">
        <v>114</v>
      </c>
      <c r="W147" t="s">
        <v>115</v>
      </c>
      <c r="X147" t="s">
        <v>116</v>
      </c>
      <c r="Y147" t="s">
        <v>117</v>
      </c>
      <c r="Z147" t="s">
        <v>118</v>
      </c>
      <c r="AA147" t="s">
        <v>162</v>
      </c>
      <c r="AB147" t="s">
        <v>111</v>
      </c>
      <c r="AC147" t="s">
        <v>163</v>
      </c>
      <c r="AE147" t="s">
        <v>122</v>
      </c>
      <c r="AF147" t="s">
        <v>132</v>
      </c>
      <c r="AG147" t="s">
        <v>133</v>
      </c>
      <c r="AH147" t="s">
        <v>134</v>
      </c>
      <c r="AI147" t="s">
        <v>135</v>
      </c>
      <c r="AJ147" t="s">
        <v>136</v>
      </c>
      <c r="AK147">
        <v>1157</v>
      </c>
      <c r="AL147">
        <v>5096</v>
      </c>
    </row>
    <row r="148" spans="1:38">
      <c r="A148">
        <v>725189</v>
      </c>
      <c r="B148" t="s">
        <v>0</v>
      </c>
      <c r="C148" t="s">
        <v>0</v>
      </c>
      <c r="D148" t="s">
        <v>19</v>
      </c>
      <c r="E148" t="s">
        <v>1015</v>
      </c>
      <c r="F148" t="s">
        <v>1016</v>
      </c>
      <c r="G148" t="s">
        <v>1378</v>
      </c>
      <c r="H148" s="7">
        <v>1</v>
      </c>
      <c r="I148" t="s">
        <v>1379</v>
      </c>
      <c r="J148" t="s">
        <v>1023</v>
      </c>
      <c r="K148" t="s">
        <v>110</v>
      </c>
      <c r="O148" t="s">
        <v>111</v>
      </c>
      <c r="P148" t="s">
        <v>112</v>
      </c>
      <c r="Q148" t="s">
        <v>1380</v>
      </c>
      <c r="R148" t="s">
        <v>1381</v>
      </c>
      <c r="S148" s="1">
        <v>44927</v>
      </c>
      <c r="V148" t="s">
        <v>114</v>
      </c>
      <c r="W148" t="s">
        <v>115</v>
      </c>
      <c r="X148" t="s">
        <v>116</v>
      </c>
      <c r="Y148" t="s">
        <v>117</v>
      </c>
      <c r="Z148" t="s">
        <v>118</v>
      </c>
      <c r="AA148" t="s">
        <v>162</v>
      </c>
      <c r="AB148" t="s">
        <v>111</v>
      </c>
      <c r="AC148" t="s">
        <v>163</v>
      </c>
      <c r="AE148" t="s">
        <v>122</v>
      </c>
      <c r="AF148" t="s">
        <v>132</v>
      </c>
      <c r="AG148" t="s">
        <v>133</v>
      </c>
      <c r="AH148" t="s">
        <v>134</v>
      </c>
      <c r="AI148" t="s">
        <v>135</v>
      </c>
      <c r="AJ148" t="s">
        <v>136</v>
      </c>
      <c r="AK148">
        <v>304</v>
      </c>
      <c r="AL148">
        <v>1771</v>
      </c>
    </row>
    <row r="149" spans="1:38">
      <c r="A149">
        <v>725189</v>
      </c>
      <c r="B149" t="s">
        <v>0</v>
      </c>
      <c r="C149" t="s">
        <v>0</v>
      </c>
      <c r="D149" t="s">
        <v>19</v>
      </c>
      <c r="E149" t="s">
        <v>1015</v>
      </c>
      <c r="F149" t="s">
        <v>1016</v>
      </c>
      <c r="G149" t="s">
        <v>1382</v>
      </c>
      <c r="H149" s="7">
        <v>42</v>
      </c>
      <c r="I149" t="s">
        <v>1383</v>
      </c>
      <c r="J149" t="s">
        <v>1097</v>
      </c>
      <c r="K149" t="s">
        <v>110</v>
      </c>
      <c r="O149" t="s">
        <v>111</v>
      </c>
      <c r="P149" t="s">
        <v>112</v>
      </c>
      <c r="Q149" t="s">
        <v>1384</v>
      </c>
      <c r="R149" t="s">
        <v>1385</v>
      </c>
      <c r="S149" s="1">
        <v>44927</v>
      </c>
      <c r="V149" t="s">
        <v>114</v>
      </c>
      <c r="W149" t="s">
        <v>115</v>
      </c>
      <c r="X149" t="s">
        <v>116</v>
      </c>
      <c r="Y149" t="s">
        <v>117</v>
      </c>
      <c r="Z149" t="s">
        <v>118</v>
      </c>
      <c r="AA149" t="s">
        <v>162</v>
      </c>
      <c r="AB149" t="s">
        <v>111</v>
      </c>
      <c r="AC149" t="s">
        <v>163</v>
      </c>
      <c r="AE149" t="s">
        <v>122</v>
      </c>
      <c r="AF149" t="s">
        <v>132</v>
      </c>
      <c r="AG149" t="s">
        <v>133</v>
      </c>
      <c r="AH149" t="s">
        <v>134</v>
      </c>
      <c r="AI149" t="s">
        <v>135</v>
      </c>
      <c r="AJ149" t="s">
        <v>136</v>
      </c>
      <c r="AK149">
        <v>774</v>
      </c>
      <c r="AL149">
        <v>3447</v>
      </c>
    </row>
    <row r="150" spans="1:38">
      <c r="A150">
        <v>725189</v>
      </c>
      <c r="B150" t="s">
        <v>0</v>
      </c>
      <c r="C150" t="s">
        <v>0</v>
      </c>
      <c r="D150" t="s">
        <v>19</v>
      </c>
      <c r="E150" t="s">
        <v>1015</v>
      </c>
      <c r="F150" t="s">
        <v>1016</v>
      </c>
      <c r="G150" t="s">
        <v>1386</v>
      </c>
      <c r="H150" s="7">
        <v>13</v>
      </c>
      <c r="I150" t="s">
        <v>1387</v>
      </c>
      <c r="J150" t="s">
        <v>917</v>
      </c>
      <c r="K150" t="s">
        <v>110</v>
      </c>
      <c r="O150" t="s">
        <v>111</v>
      </c>
      <c r="P150" t="s">
        <v>112</v>
      </c>
      <c r="Q150" t="s">
        <v>1388</v>
      </c>
      <c r="R150" t="s">
        <v>1389</v>
      </c>
      <c r="S150" s="1">
        <v>44927</v>
      </c>
      <c r="V150" t="s">
        <v>114</v>
      </c>
      <c r="W150" t="s">
        <v>115</v>
      </c>
      <c r="X150" t="s">
        <v>116</v>
      </c>
      <c r="Y150" t="s">
        <v>117</v>
      </c>
      <c r="Z150" t="s">
        <v>118</v>
      </c>
      <c r="AA150" t="s">
        <v>162</v>
      </c>
      <c r="AB150" t="s">
        <v>111</v>
      </c>
      <c r="AC150" t="s">
        <v>163</v>
      </c>
      <c r="AE150" t="s">
        <v>122</v>
      </c>
      <c r="AF150" t="s">
        <v>132</v>
      </c>
      <c r="AG150" t="s">
        <v>133</v>
      </c>
      <c r="AH150" t="s">
        <v>134</v>
      </c>
      <c r="AI150" t="s">
        <v>135</v>
      </c>
      <c r="AJ150" t="s">
        <v>136</v>
      </c>
      <c r="AK150">
        <v>1762</v>
      </c>
      <c r="AL150">
        <v>8155</v>
      </c>
    </row>
    <row r="151" spans="1:38">
      <c r="A151">
        <v>725189</v>
      </c>
      <c r="B151" t="s">
        <v>0</v>
      </c>
      <c r="C151" t="s">
        <v>0</v>
      </c>
      <c r="D151" t="s">
        <v>19</v>
      </c>
      <c r="E151" t="s">
        <v>1015</v>
      </c>
      <c r="F151" t="s">
        <v>1016</v>
      </c>
      <c r="G151" t="s">
        <v>1260</v>
      </c>
      <c r="H151" s="7">
        <v>19</v>
      </c>
      <c r="I151" t="s">
        <v>1261</v>
      </c>
      <c r="J151" t="s">
        <v>1097</v>
      </c>
      <c r="K151" t="s">
        <v>110</v>
      </c>
      <c r="O151" t="s">
        <v>111</v>
      </c>
      <c r="P151" t="s">
        <v>112</v>
      </c>
      <c r="Q151" t="s">
        <v>1390</v>
      </c>
      <c r="R151" t="s">
        <v>1391</v>
      </c>
      <c r="S151" s="1">
        <v>44927</v>
      </c>
      <c r="V151" t="s">
        <v>114</v>
      </c>
      <c r="W151" t="s">
        <v>115</v>
      </c>
      <c r="X151" t="s">
        <v>116</v>
      </c>
      <c r="Y151" t="s">
        <v>117</v>
      </c>
      <c r="Z151" t="s">
        <v>118</v>
      </c>
      <c r="AA151" t="s">
        <v>162</v>
      </c>
      <c r="AB151" t="s">
        <v>111</v>
      </c>
      <c r="AC151" t="s">
        <v>163</v>
      </c>
      <c r="AE151" t="s">
        <v>122</v>
      </c>
      <c r="AF151" t="s">
        <v>132</v>
      </c>
      <c r="AG151" t="s">
        <v>133</v>
      </c>
      <c r="AH151" t="s">
        <v>134</v>
      </c>
      <c r="AI151" t="s">
        <v>135</v>
      </c>
      <c r="AJ151" t="s">
        <v>136</v>
      </c>
      <c r="AK151">
        <v>664</v>
      </c>
      <c r="AL151">
        <v>3015</v>
      </c>
    </row>
    <row r="152" spans="1:38">
      <c r="A152">
        <v>725189</v>
      </c>
      <c r="B152" t="s">
        <v>0</v>
      </c>
      <c r="C152" t="s">
        <v>0</v>
      </c>
      <c r="D152" t="s">
        <v>19</v>
      </c>
      <c r="E152" t="s">
        <v>1015</v>
      </c>
      <c r="F152" t="s">
        <v>1016</v>
      </c>
      <c r="G152" t="s">
        <v>1392</v>
      </c>
      <c r="H152" s="7">
        <v>2</v>
      </c>
      <c r="I152" t="s">
        <v>1393</v>
      </c>
      <c r="J152" t="s">
        <v>917</v>
      </c>
      <c r="K152" t="s">
        <v>110</v>
      </c>
      <c r="O152" t="s">
        <v>111</v>
      </c>
      <c r="P152" t="s">
        <v>112</v>
      </c>
      <c r="Q152" t="s">
        <v>1394</v>
      </c>
      <c r="R152" t="s">
        <v>1395</v>
      </c>
      <c r="S152" s="1">
        <v>44927</v>
      </c>
      <c r="V152" t="s">
        <v>114</v>
      </c>
      <c r="W152" t="s">
        <v>115</v>
      </c>
      <c r="X152" t="s">
        <v>116</v>
      </c>
      <c r="Y152" t="s">
        <v>117</v>
      </c>
      <c r="Z152" t="s">
        <v>118</v>
      </c>
      <c r="AA152" t="s">
        <v>162</v>
      </c>
      <c r="AB152" t="s">
        <v>111</v>
      </c>
      <c r="AC152" t="s">
        <v>163</v>
      </c>
      <c r="AE152" t="s">
        <v>122</v>
      </c>
      <c r="AF152" t="s">
        <v>132</v>
      </c>
      <c r="AG152" t="s">
        <v>133</v>
      </c>
      <c r="AH152" t="s">
        <v>134</v>
      </c>
      <c r="AI152" t="s">
        <v>135</v>
      </c>
      <c r="AJ152" t="s">
        <v>136</v>
      </c>
      <c r="AK152">
        <v>471</v>
      </c>
      <c r="AL152">
        <v>2337</v>
      </c>
    </row>
    <row r="153" spans="1:38">
      <c r="A153">
        <v>725189</v>
      </c>
      <c r="B153" t="s">
        <v>0</v>
      </c>
      <c r="C153" t="s">
        <v>0</v>
      </c>
      <c r="D153" t="s">
        <v>19</v>
      </c>
      <c r="E153" t="s">
        <v>1015</v>
      </c>
      <c r="F153" t="s">
        <v>1016</v>
      </c>
      <c r="G153" t="s">
        <v>1396</v>
      </c>
      <c r="H153" s="7">
        <v>47</v>
      </c>
      <c r="I153" t="s">
        <v>1397</v>
      </c>
      <c r="J153" t="s">
        <v>917</v>
      </c>
      <c r="K153" t="s">
        <v>110</v>
      </c>
      <c r="O153" t="s">
        <v>111</v>
      </c>
      <c r="P153" t="s">
        <v>112</v>
      </c>
      <c r="Q153" t="s">
        <v>1398</v>
      </c>
      <c r="R153" t="s">
        <v>1399</v>
      </c>
      <c r="S153" s="1">
        <v>44927</v>
      </c>
      <c r="V153" t="s">
        <v>114</v>
      </c>
      <c r="W153" t="s">
        <v>115</v>
      </c>
      <c r="X153" t="s">
        <v>116</v>
      </c>
      <c r="Y153" t="s">
        <v>117</v>
      </c>
      <c r="Z153" t="s">
        <v>118</v>
      </c>
      <c r="AA153" t="s">
        <v>162</v>
      </c>
      <c r="AB153" t="s">
        <v>111</v>
      </c>
      <c r="AC153" t="s">
        <v>163</v>
      </c>
      <c r="AE153" t="s">
        <v>122</v>
      </c>
      <c r="AF153" t="s">
        <v>132</v>
      </c>
      <c r="AG153" t="s">
        <v>133</v>
      </c>
      <c r="AH153" t="s">
        <v>134</v>
      </c>
      <c r="AI153" t="s">
        <v>135</v>
      </c>
      <c r="AJ153" t="s">
        <v>136</v>
      </c>
      <c r="AK153">
        <v>5372</v>
      </c>
      <c r="AL153">
        <v>33796</v>
      </c>
    </row>
    <row r="154" spans="1:38">
      <c r="A154">
        <v>725189</v>
      </c>
      <c r="B154" t="s">
        <v>0</v>
      </c>
      <c r="C154" t="s">
        <v>0</v>
      </c>
      <c r="D154" t="s">
        <v>19</v>
      </c>
      <c r="E154" t="s">
        <v>1015</v>
      </c>
      <c r="F154" t="s">
        <v>1016</v>
      </c>
      <c r="G154" t="s">
        <v>1400</v>
      </c>
      <c r="H154" s="7">
        <v>69</v>
      </c>
      <c r="I154" t="s">
        <v>1401</v>
      </c>
      <c r="J154" t="s">
        <v>917</v>
      </c>
      <c r="K154" t="s">
        <v>110</v>
      </c>
      <c r="O154" t="s">
        <v>111</v>
      </c>
      <c r="P154" t="s">
        <v>112</v>
      </c>
      <c r="Q154" t="s">
        <v>1402</v>
      </c>
      <c r="R154" t="s">
        <v>1403</v>
      </c>
      <c r="S154" s="1">
        <v>44927</v>
      </c>
      <c r="V154" t="s">
        <v>114</v>
      </c>
      <c r="W154" t="s">
        <v>115</v>
      </c>
      <c r="X154" t="s">
        <v>116</v>
      </c>
      <c r="Y154" t="s">
        <v>117</v>
      </c>
      <c r="Z154" t="s">
        <v>118</v>
      </c>
      <c r="AA154" t="s">
        <v>162</v>
      </c>
      <c r="AB154" t="s">
        <v>111</v>
      </c>
      <c r="AC154" t="s">
        <v>163</v>
      </c>
      <c r="AE154" t="s">
        <v>122</v>
      </c>
      <c r="AF154" t="s">
        <v>132</v>
      </c>
      <c r="AG154" t="s">
        <v>133</v>
      </c>
      <c r="AH154" t="s">
        <v>134</v>
      </c>
      <c r="AI154" t="s">
        <v>135</v>
      </c>
      <c r="AJ154" t="s">
        <v>136</v>
      </c>
      <c r="AK154">
        <v>5354</v>
      </c>
      <c r="AL154">
        <v>33789</v>
      </c>
    </row>
    <row r="155" spans="1:38">
      <c r="A155">
        <v>725189</v>
      </c>
      <c r="B155" t="s">
        <v>0</v>
      </c>
      <c r="C155" t="s">
        <v>0</v>
      </c>
      <c r="D155" t="s">
        <v>19</v>
      </c>
      <c r="E155" t="s">
        <v>1015</v>
      </c>
      <c r="F155" t="s">
        <v>1016</v>
      </c>
      <c r="G155" t="s">
        <v>1404</v>
      </c>
      <c r="H155" s="7">
        <v>48</v>
      </c>
      <c r="I155" t="s">
        <v>1405</v>
      </c>
      <c r="J155" t="s">
        <v>1097</v>
      </c>
      <c r="K155" t="s">
        <v>110</v>
      </c>
      <c r="O155" t="s">
        <v>111</v>
      </c>
      <c r="P155" t="s">
        <v>112</v>
      </c>
      <c r="Q155" t="s">
        <v>1406</v>
      </c>
      <c r="R155" t="s">
        <v>1407</v>
      </c>
      <c r="S155" s="1">
        <v>44927</v>
      </c>
      <c r="V155" t="s">
        <v>114</v>
      </c>
      <c r="W155" t="s">
        <v>115</v>
      </c>
      <c r="X155" t="s">
        <v>116</v>
      </c>
      <c r="Y155" t="s">
        <v>117</v>
      </c>
      <c r="Z155" t="s">
        <v>118</v>
      </c>
      <c r="AA155" t="s">
        <v>162</v>
      </c>
      <c r="AB155" t="s">
        <v>111</v>
      </c>
      <c r="AC155" t="s">
        <v>163</v>
      </c>
      <c r="AE155" t="s">
        <v>122</v>
      </c>
      <c r="AF155" t="s">
        <v>132</v>
      </c>
      <c r="AG155" t="s">
        <v>133</v>
      </c>
      <c r="AH155" t="s">
        <v>134</v>
      </c>
      <c r="AI155" t="s">
        <v>135</v>
      </c>
      <c r="AJ155" t="s">
        <v>136</v>
      </c>
      <c r="AK155">
        <v>2448</v>
      </c>
      <c r="AL155">
        <v>13845</v>
      </c>
    </row>
    <row r="156" spans="1:38">
      <c r="A156">
        <v>725189</v>
      </c>
      <c r="B156" t="s">
        <v>0</v>
      </c>
      <c r="C156" t="s">
        <v>0</v>
      </c>
      <c r="D156" t="s">
        <v>19</v>
      </c>
      <c r="E156" t="s">
        <v>1015</v>
      </c>
      <c r="F156" t="s">
        <v>1016</v>
      </c>
      <c r="G156" t="s">
        <v>1408</v>
      </c>
      <c r="H156" s="7">
        <v>53</v>
      </c>
      <c r="I156" t="s">
        <v>1409</v>
      </c>
      <c r="J156" t="s">
        <v>917</v>
      </c>
      <c r="K156" t="s">
        <v>110</v>
      </c>
      <c r="O156" t="s">
        <v>111</v>
      </c>
      <c r="P156" t="s">
        <v>112</v>
      </c>
      <c r="Q156" t="s">
        <v>1410</v>
      </c>
      <c r="R156" t="s">
        <v>1411</v>
      </c>
      <c r="S156" s="1">
        <v>44927</v>
      </c>
      <c r="V156" t="s">
        <v>114</v>
      </c>
      <c r="W156" t="s">
        <v>115</v>
      </c>
      <c r="X156" t="s">
        <v>116</v>
      </c>
      <c r="Y156" t="s">
        <v>117</v>
      </c>
      <c r="Z156" t="s">
        <v>118</v>
      </c>
      <c r="AA156" t="s">
        <v>162</v>
      </c>
      <c r="AB156" t="s">
        <v>111</v>
      </c>
      <c r="AC156" t="s">
        <v>163</v>
      </c>
      <c r="AE156" t="s">
        <v>122</v>
      </c>
      <c r="AF156" t="s">
        <v>132</v>
      </c>
      <c r="AG156" t="s">
        <v>133</v>
      </c>
      <c r="AH156" t="s">
        <v>134</v>
      </c>
      <c r="AI156" t="s">
        <v>135</v>
      </c>
      <c r="AJ156" t="s">
        <v>136</v>
      </c>
      <c r="AK156">
        <v>1570</v>
      </c>
      <c r="AL156">
        <v>5893</v>
      </c>
    </row>
    <row r="157" spans="1:38">
      <c r="A157">
        <v>725189</v>
      </c>
      <c r="B157" t="s">
        <v>0</v>
      </c>
      <c r="C157" t="s">
        <v>0</v>
      </c>
      <c r="D157" t="s">
        <v>19</v>
      </c>
      <c r="E157" t="s">
        <v>1015</v>
      </c>
      <c r="F157" t="s">
        <v>1016</v>
      </c>
      <c r="G157" t="s">
        <v>1412</v>
      </c>
      <c r="H157" s="17">
        <v>8.3333333333333329E-2</v>
      </c>
      <c r="I157" t="s">
        <v>1413</v>
      </c>
      <c r="J157" t="s">
        <v>1097</v>
      </c>
      <c r="K157" t="s">
        <v>110</v>
      </c>
      <c r="O157" t="s">
        <v>111</v>
      </c>
      <c r="P157" t="s">
        <v>112</v>
      </c>
      <c r="Q157" t="s">
        <v>1414</v>
      </c>
      <c r="R157" t="s">
        <v>1415</v>
      </c>
      <c r="S157" s="1">
        <v>44927</v>
      </c>
      <c r="V157" t="s">
        <v>114</v>
      </c>
      <c r="W157" t="s">
        <v>115</v>
      </c>
      <c r="X157" t="s">
        <v>116</v>
      </c>
      <c r="Y157" t="s">
        <v>117</v>
      </c>
      <c r="Z157" t="s">
        <v>118</v>
      </c>
      <c r="AA157" t="s">
        <v>162</v>
      </c>
      <c r="AB157" t="s">
        <v>111</v>
      </c>
      <c r="AC157" t="s">
        <v>163</v>
      </c>
      <c r="AE157" t="s">
        <v>122</v>
      </c>
      <c r="AF157" t="s">
        <v>132</v>
      </c>
      <c r="AG157" t="s">
        <v>133</v>
      </c>
      <c r="AH157" t="s">
        <v>134</v>
      </c>
      <c r="AI157" t="s">
        <v>135</v>
      </c>
      <c r="AJ157" t="s">
        <v>136</v>
      </c>
      <c r="AK157">
        <v>2100</v>
      </c>
      <c r="AL157">
        <v>11462</v>
      </c>
    </row>
    <row r="158" spans="1:38">
      <c r="A158">
        <v>725189</v>
      </c>
      <c r="B158" t="s">
        <v>0</v>
      </c>
      <c r="C158" t="s">
        <v>0</v>
      </c>
      <c r="D158" t="s">
        <v>19</v>
      </c>
      <c r="E158" t="s">
        <v>1015</v>
      </c>
      <c r="F158" t="s">
        <v>1016</v>
      </c>
      <c r="G158" t="s">
        <v>1416</v>
      </c>
      <c r="H158" s="7">
        <v>14</v>
      </c>
      <c r="I158" t="s">
        <v>1417</v>
      </c>
      <c r="J158" t="s">
        <v>1023</v>
      </c>
      <c r="K158" t="s">
        <v>110</v>
      </c>
      <c r="O158" t="s">
        <v>111</v>
      </c>
      <c r="P158" t="s">
        <v>112</v>
      </c>
      <c r="Q158" t="s">
        <v>1418</v>
      </c>
      <c r="R158" t="s">
        <v>1419</v>
      </c>
      <c r="S158" s="1">
        <v>44927</v>
      </c>
      <c r="V158" t="s">
        <v>114</v>
      </c>
      <c r="W158" t="s">
        <v>115</v>
      </c>
      <c r="X158" t="s">
        <v>116</v>
      </c>
      <c r="Y158" t="s">
        <v>117</v>
      </c>
      <c r="Z158" t="s">
        <v>118</v>
      </c>
      <c r="AA158" t="s">
        <v>162</v>
      </c>
      <c r="AB158" t="s">
        <v>111</v>
      </c>
      <c r="AC158" t="s">
        <v>163</v>
      </c>
      <c r="AE158" t="s">
        <v>122</v>
      </c>
      <c r="AF158" t="s">
        <v>132</v>
      </c>
      <c r="AG158" t="s">
        <v>133</v>
      </c>
      <c r="AH158" t="s">
        <v>134</v>
      </c>
      <c r="AI158" t="s">
        <v>135</v>
      </c>
      <c r="AJ158" t="s">
        <v>136</v>
      </c>
      <c r="AK158">
        <v>746</v>
      </c>
      <c r="AL158">
        <v>3617</v>
      </c>
    </row>
    <row r="159" spans="1:38">
      <c r="A159">
        <v>725189</v>
      </c>
      <c r="B159" t="s">
        <v>0</v>
      </c>
      <c r="C159" t="s">
        <v>0</v>
      </c>
      <c r="D159" t="s">
        <v>19</v>
      </c>
      <c r="E159" t="s">
        <v>1015</v>
      </c>
      <c r="F159" t="s">
        <v>1016</v>
      </c>
      <c r="G159" t="s">
        <v>1420</v>
      </c>
      <c r="H159" s="7">
        <v>1</v>
      </c>
      <c r="I159" t="s">
        <v>1421</v>
      </c>
      <c r="J159" t="s">
        <v>1097</v>
      </c>
      <c r="K159" t="s">
        <v>110</v>
      </c>
      <c r="O159" t="s">
        <v>111</v>
      </c>
      <c r="P159" t="s">
        <v>112</v>
      </c>
      <c r="Q159" t="s">
        <v>1422</v>
      </c>
      <c r="R159" t="s">
        <v>1423</v>
      </c>
      <c r="S159" s="1">
        <v>44927</v>
      </c>
      <c r="V159" t="s">
        <v>114</v>
      </c>
      <c r="W159" t="s">
        <v>115</v>
      </c>
      <c r="X159" t="s">
        <v>116</v>
      </c>
      <c r="Y159" t="s">
        <v>117</v>
      </c>
      <c r="Z159" t="s">
        <v>118</v>
      </c>
      <c r="AA159" t="s">
        <v>162</v>
      </c>
      <c r="AB159" t="s">
        <v>111</v>
      </c>
      <c r="AC159" t="s">
        <v>163</v>
      </c>
      <c r="AE159" t="s">
        <v>122</v>
      </c>
      <c r="AF159" t="s">
        <v>132</v>
      </c>
      <c r="AG159" t="s">
        <v>133</v>
      </c>
      <c r="AH159" t="s">
        <v>134</v>
      </c>
      <c r="AI159" t="s">
        <v>135</v>
      </c>
      <c r="AJ159" t="s">
        <v>136</v>
      </c>
      <c r="AK159">
        <v>321</v>
      </c>
      <c r="AL159">
        <v>2564</v>
      </c>
    </row>
    <row r="160" spans="1:38">
      <c r="A160">
        <v>725189</v>
      </c>
      <c r="B160" t="s">
        <v>0</v>
      </c>
      <c r="C160" t="s">
        <v>0</v>
      </c>
      <c r="D160" t="s">
        <v>19</v>
      </c>
      <c r="E160" t="s">
        <v>1015</v>
      </c>
      <c r="F160" t="s">
        <v>1016</v>
      </c>
      <c r="G160" t="s">
        <v>915</v>
      </c>
      <c r="H160" s="7">
        <v>23</v>
      </c>
      <c r="I160" t="s">
        <v>916</v>
      </c>
      <c r="J160" t="s">
        <v>917</v>
      </c>
      <c r="K160" t="s">
        <v>110</v>
      </c>
      <c r="O160" t="s">
        <v>111</v>
      </c>
      <c r="P160" t="s">
        <v>112</v>
      </c>
      <c r="Q160" t="s">
        <v>1424</v>
      </c>
      <c r="R160" t="s">
        <v>1425</v>
      </c>
      <c r="S160" s="1">
        <v>44927</v>
      </c>
      <c r="V160" t="s">
        <v>114</v>
      </c>
      <c r="W160" t="s">
        <v>115</v>
      </c>
      <c r="X160" t="s">
        <v>116</v>
      </c>
      <c r="Y160" t="s">
        <v>117</v>
      </c>
      <c r="Z160" t="s">
        <v>118</v>
      </c>
      <c r="AA160" t="s">
        <v>218</v>
      </c>
      <c r="AB160" t="s">
        <v>111</v>
      </c>
      <c r="AC160" t="s">
        <v>281</v>
      </c>
      <c r="AE160" t="s">
        <v>122</v>
      </c>
      <c r="AF160" t="s">
        <v>132</v>
      </c>
      <c r="AG160" t="s">
        <v>133</v>
      </c>
      <c r="AH160" t="s">
        <v>134</v>
      </c>
      <c r="AI160" t="s">
        <v>135</v>
      </c>
      <c r="AJ160" t="s">
        <v>136</v>
      </c>
      <c r="AK160">
        <v>677</v>
      </c>
      <c r="AL160">
        <v>3738</v>
      </c>
    </row>
    <row r="161" spans="1:40">
      <c r="A161">
        <v>725189</v>
      </c>
      <c r="B161" t="s">
        <v>0</v>
      </c>
      <c r="C161" t="s">
        <v>0</v>
      </c>
      <c r="D161" t="s">
        <v>19</v>
      </c>
      <c r="E161" t="s">
        <v>1015</v>
      </c>
      <c r="F161" t="s">
        <v>1016</v>
      </c>
      <c r="G161" t="s">
        <v>1426</v>
      </c>
      <c r="H161" s="7">
        <v>32</v>
      </c>
      <c r="I161" t="s">
        <v>1427</v>
      </c>
      <c r="J161" t="s">
        <v>917</v>
      </c>
      <c r="K161" t="s">
        <v>110</v>
      </c>
      <c r="O161" t="s">
        <v>111</v>
      </c>
      <c r="P161" t="s">
        <v>112</v>
      </c>
      <c r="Q161" t="s">
        <v>1428</v>
      </c>
      <c r="R161" t="s">
        <v>1429</v>
      </c>
      <c r="S161" s="1">
        <v>44927</v>
      </c>
      <c r="V161" t="s">
        <v>114</v>
      </c>
      <c r="W161" t="s">
        <v>115</v>
      </c>
      <c r="X161" t="s">
        <v>116</v>
      </c>
      <c r="Y161" t="s">
        <v>117</v>
      </c>
      <c r="Z161" t="s">
        <v>118</v>
      </c>
      <c r="AA161" t="s">
        <v>130</v>
      </c>
      <c r="AB161" t="s">
        <v>111</v>
      </c>
      <c r="AC161" t="s">
        <v>863</v>
      </c>
      <c r="AE161" t="s">
        <v>122</v>
      </c>
      <c r="AF161" t="s">
        <v>132</v>
      </c>
      <c r="AG161" t="s">
        <v>133</v>
      </c>
      <c r="AH161" t="s">
        <v>134</v>
      </c>
      <c r="AI161" t="s">
        <v>135</v>
      </c>
      <c r="AJ161" t="s">
        <v>136</v>
      </c>
      <c r="AK161">
        <v>101</v>
      </c>
      <c r="AL161">
        <v>460</v>
      </c>
    </row>
    <row r="162" spans="1:40">
      <c r="A162">
        <v>725189</v>
      </c>
      <c r="B162" t="s">
        <v>0</v>
      </c>
      <c r="C162" t="s">
        <v>0</v>
      </c>
      <c r="D162" t="s">
        <v>19</v>
      </c>
      <c r="E162" t="s">
        <v>1015</v>
      </c>
      <c r="F162" t="s">
        <v>1016</v>
      </c>
      <c r="G162" t="s">
        <v>1430</v>
      </c>
      <c r="H162" s="7" t="s">
        <v>1431</v>
      </c>
      <c r="I162" t="s">
        <v>1432</v>
      </c>
      <c r="J162" t="s">
        <v>1097</v>
      </c>
      <c r="K162" t="s">
        <v>110</v>
      </c>
      <c r="O162" t="s">
        <v>111</v>
      </c>
      <c r="P162" t="s">
        <v>112</v>
      </c>
      <c r="Q162" t="s">
        <v>1433</v>
      </c>
      <c r="R162" t="s">
        <v>1434</v>
      </c>
      <c r="S162" s="1">
        <v>44927</v>
      </c>
      <c r="V162" t="s">
        <v>114</v>
      </c>
      <c r="W162" t="s">
        <v>115</v>
      </c>
      <c r="X162" t="s">
        <v>116</v>
      </c>
      <c r="Y162" t="s">
        <v>117</v>
      </c>
      <c r="Z162" t="s">
        <v>118</v>
      </c>
      <c r="AA162" t="s">
        <v>162</v>
      </c>
      <c r="AB162" t="s">
        <v>111</v>
      </c>
      <c r="AC162" t="s">
        <v>163</v>
      </c>
      <c r="AE162" t="s">
        <v>122</v>
      </c>
      <c r="AF162" t="s">
        <v>132</v>
      </c>
      <c r="AG162" t="s">
        <v>133</v>
      </c>
      <c r="AH162" t="s">
        <v>134</v>
      </c>
      <c r="AI162" t="s">
        <v>135</v>
      </c>
      <c r="AJ162" t="s">
        <v>136</v>
      </c>
      <c r="AK162">
        <v>1823</v>
      </c>
      <c r="AL162">
        <v>9211</v>
      </c>
    </row>
    <row r="163" spans="1:40">
      <c r="A163">
        <v>725189</v>
      </c>
      <c r="B163" t="s">
        <v>0</v>
      </c>
      <c r="C163" t="s">
        <v>0</v>
      </c>
      <c r="D163" t="s">
        <v>19</v>
      </c>
      <c r="E163" t="s">
        <v>1015</v>
      </c>
      <c r="F163" t="s">
        <v>1016</v>
      </c>
      <c r="G163" t="s">
        <v>422</v>
      </c>
      <c r="H163" s="7">
        <v>1</v>
      </c>
      <c r="I163" t="s">
        <v>1435</v>
      </c>
      <c r="J163" t="s">
        <v>1097</v>
      </c>
      <c r="K163" t="s">
        <v>110</v>
      </c>
      <c r="O163" t="s">
        <v>111</v>
      </c>
      <c r="P163" t="s">
        <v>112</v>
      </c>
      <c r="Q163" t="s">
        <v>1436</v>
      </c>
      <c r="R163" t="s">
        <v>1437</v>
      </c>
      <c r="S163" s="1">
        <v>44927</v>
      </c>
      <c r="V163" t="s">
        <v>114</v>
      </c>
      <c r="W163" t="s">
        <v>115</v>
      </c>
      <c r="X163" t="s">
        <v>116</v>
      </c>
      <c r="Y163" t="s">
        <v>117</v>
      </c>
      <c r="Z163" t="s">
        <v>118</v>
      </c>
      <c r="AA163" t="s">
        <v>162</v>
      </c>
      <c r="AB163" t="s">
        <v>111</v>
      </c>
      <c r="AC163" t="s">
        <v>163</v>
      </c>
      <c r="AE163" t="s">
        <v>122</v>
      </c>
      <c r="AF163" t="s">
        <v>132</v>
      </c>
      <c r="AG163" t="s">
        <v>133</v>
      </c>
      <c r="AH163" t="s">
        <v>134</v>
      </c>
      <c r="AI163" t="s">
        <v>135</v>
      </c>
      <c r="AJ163" t="s">
        <v>136</v>
      </c>
      <c r="AK163">
        <v>493</v>
      </c>
      <c r="AL163">
        <v>2129</v>
      </c>
    </row>
    <row r="164" spans="1:40">
      <c r="A164">
        <v>725189</v>
      </c>
      <c r="B164" t="s">
        <v>0</v>
      </c>
      <c r="C164" t="s">
        <v>0</v>
      </c>
      <c r="D164" t="s">
        <v>19</v>
      </c>
      <c r="E164" t="s">
        <v>1015</v>
      </c>
      <c r="F164" t="s">
        <v>1016</v>
      </c>
      <c r="G164" t="s">
        <v>1438</v>
      </c>
      <c r="H164" s="7">
        <v>5</v>
      </c>
      <c r="I164" t="s">
        <v>1439</v>
      </c>
      <c r="J164" t="s">
        <v>1023</v>
      </c>
      <c r="K164" t="s">
        <v>110</v>
      </c>
      <c r="O164" t="s">
        <v>111</v>
      </c>
      <c r="P164" t="s">
        <v>112</v>
      </c>
      <c r="Q164" t="s">
        <v>1440</v>
      </c>
      <c r="R164" t="s">
        <v>1441</v>
      </c>
      <c r="S164" s="1">
        <v>44927</v>
      </c>
      <c r="V164" t="s">
        <v>114</v>
      </c>
      <c r="W164" t="s">
        <v>115</v>
      </c>
      <c r="X164" t="s">
        <v>116</v>
      </c>
      <c r="Y164" t="s">
        <v>117</v>
      </c>
      <c r="Z164" t="s">
        <v>118</v>
      </c>
      <c r="AA164" t="s">
        <v>162</v>
      </c>
      <c r="AB164" t="s">
        <v>111</v>
      </c>
      <c r="AC164" t="s">
        <v>163</v>
      </c>
      <c r="AE164" t="s">
        <v>122</v>
      </c>
      <c r="AF164" t="s">
        <v>132</v>
      </c>
      <c r="AG164" t="s">
        <v>133</v>
      </c>
      <c r="AH164" t="s">
        <v>134</v>
      </c>
      <c r="AI164" t="s">
        <v>135</v>
      </c>
      <c r="AJ164" t="s">
        <v>136</v>
      </c>
      <c r="AK164">
        <v>1847</v>
      </c>
      <c r="AL164">
        <v>8130</v>
      </c>
    </row>
    <row r="165" spans="1:40">
      <c r="A165">
        <v>725189</v>
      </c>
      <c r="B165" t="s">
        <v>0</v>
      </c>
      <c r="C165" t="s">
        <v>0</v>
      </c>
      <c r="D165" t="s">
        <v>19</v>
      </c>
      <c r="E165" t="s">
        <v>1015</v>
      </c>
      <c r="F165" t="s">
        <v>1016</v>
      </c>
      <c r="G165" t="s">
        <v>1275</v>
      </c>
      <c r="H165" s="7">
        <v>4</v>
      </c>
      <c r="I165" t="s">
        <v>1276</v>
      </c>
      <c r="J165" t="s">
        <v>1097</v>
      </c>
      <c r="K165" t="s">
        <v>110</v>
      </c>
      <c r="O165" t="s">
        <v>111</v>
      </c>
      <c r="P165" t="s">
        <v>112</v>
      </c>
      <c r="Q165" t="s">
        <v>1442</v>
      </c>
      <c r="R165" t="s">
        <v>1443</v>
      </c>
      <c r="S165" s="1">
        <v>44927</v>
      </c>
      <c r="V165" t="s">
        <v>114</v>
      </c>
      <c r="W165" t="s">
        <v>115</v>
      </c>
      <c r="X165" t="s">
        <v>116</v>
      </c>
      <c r="Y165" t="s">
        <v>117</v>
      </c>
      <c r="Z165" t="s">
        <v>118</v>
      </c>
      <c r="AA165" t="s">
        <v>162</v>
      </c>
      <c r="AB165" t="s">
        <v>111</v>
      </c>
      <c r="AC165" t="s">
        <v>163</v>
      </c>
      <c r="AE165" t="s">
        <v>122</v>
      </c>
      <c r="AF165" t="s">
        <v>132</v>
      </c>
      <c r="AG165" t="s">
        <v>133</v>
      </c>
      <c r="AH165" t="s">
        <v>134</v>
      </c>
      <c r="AI165" t="s">
        <v>135</v>
      </c>
      <c r="AJ165" t="s">
        <v>136</v>
      </c>
      <c r="AK165">
        <v>30</v>
      </c>
      <c r="AL165">
        <v>174</v>
      </c>
    </row>
    <row r="166" spans="1:40">
      <c r="A166">
        <v>725189</v>
      </c>
      <c r="B166" t="s">
        <v>0</v>
      </c>
      <c r="C166" t="s">
        <v>0</v>
      </c>
      <c r="D166" t="s">
        <v>19</v>
      </c>
      <c r="E166" t="s">
        <v>1015</v>
      </c>
      <c r="F166" t="s">
        <v>1016</v>
      </c>
      <c r="G166" t="s">
        <v>1444</v>
      </c>
      <c r="H166" s="7" t="s">
        <v>1208</v>
      </c>
      <c r="I166" t="s">
        <v>1445</v>
      </c>
      <c r="J166" t="s">
        <v>917</v>
      </c>
      <c r="K166" t="s">
        <v>110</v>
      </c>
      <c r="O166" t="s">
        <v>111</v>
      </c>
      <c r="P166" t="s">
        <v>112</v>
      </c>
      <c r="Q166" t="s">
        <v>1446</v>
      </c>
      <c r="R166" t="s">
        <v>1447</v>
      </c>
      <c r="S166" s="1">
        <v>44927</v>
      </c>
      <c r="V166" t="s">
        <v>114</v>
      </c>
      <c r="W166" t="s">
        <v>115</v>
      </c>
      <c r="X166" t="s">
        <v>116</v>
      </c>
      <c r="Y166" t="s">
        <v>117</v>
      </c>
      <c r="Z166" t="s">
        <v>118</v>
      </c>
      <c r="AA166" t="s">
        <v>162</v>
      </c>
      <c r="AB166" t="s">
        <v>111</v>
      </c>
      <c r="AC166" t="s">
        <v>163</v>
      </c>
      <c r="AE166" t="s">
        <v>122</v>
      </c>
      <c r="AF166" t="s">
        <v>132</v>
      </c>
      <c r="AG166" t="s">
        <v>133</v>
      </c>
      <c r="AH166" t="s">
        <v>134</v>
      </c>
      <c r="AI166" t="s">
        <v>135</v>
      </c>
      <c r="AJ166" t="s">
        <v>136</v>
      </c>
      <c r="AK166">
        <v>2196</v>
      </c>
      <c r="AL166">
        <v>11500</v>
      </c>
    </row>
    <row r="167" spans="1:40">
      <c r="A167">
        <v>725189</v>
      </c>
      <c r="B167" t="s">
        <v>0</v>
      </c>
      <c r="C167" t="s">
        <v>0</v>
      </c>
      <c r="D167" t="s">
        <v>19</v>
      </c>
      <c r="E167" t="s">
        <v>1015</v>
      </c>
      <c r="F167" t="s">
        <v>1016</v>
      </c>
      <c r="G167" t="s">
        <v>1448</v>
      </c>
      <c r="H167" s="7">
        <v>65</v>
      </c>
      <c r="I167" t="s">
        <v>1449</v>
      </c>
      <c r="J167" t="s">
        <v>1097</v>
      </c>
      <c r="K167" t="s">
        <v>110</v>
      </c>
      <c r="O167" t="s">
        <v>111</v>
      </c>
      <c r="P167" t="s">
        <v>112</v>
      </c>
      <c r="Q167" t="s">
        <v>1450</v>
      </c>
      <c r="R167" t="s">
        <v>1451</v>
      </c>
      <c r="S167" s="1">
        <v>44927</v>
      </c>
      <c r="V167" t="s">
        <v>114</v>
      </c>
      <c r="W167" t="s">
        <v>115</v>
      </c>
      <c r="X167" t="s">
        <v>116</v>
      </c>
      <c r="Y167" t="s">
        <v>117</v>
      </c>
      <c r="Z167" t="s">
        <v>118</v>
      </c>
      <c r="AA167" t="s">
        <v>162</v>
      </c>
      <c r="AB167" t="s">
        <v>111</v>
      </c>
      <c r="AC167" t="s">
        <v>163</v>
      </c>
      <c r="AE167" t="s">
        <v>122</v>
      </c>
      <c r="AF167" t="s">
        <v>132</v>
      </c>
      <c r="AG167" t="s">
        <v>133</v>
      </c>
      <c r="AH167" t="s">
        <v>134</v>
      </c>
      <c r="AI167" t="s">
        <v>135</v>
      </c>
      <c r="AJ167" t="s">
        <v>136</v>
      </c>
      <c r="AK167">
        <v>1736</v>
      </c>
      <c r="AL167">
        <v>8549</v>
      </c>
    </row>
    <row r="168" spans="1:40">
      <c r="A168">
        <v>725189</v>
      </c>
      <c r="B168" t="s">
        <v>0</v>
      </c>
      <c r="C168" t="s">
        <v>0</v>
      </c>
      <c r="D168" t="s">
        <v>19</v>
      </c>
      <c r="E168" t="s">
        <v>1015</v>
      </c>
      <c r="F168" t="s">
        <v>1016</v>
      </c>
      <c r="G168" t="s">
        <v>1452</v>
      </c>
      <c r="H168" s="7">
        <v>1</v>
      </c>
      <c r="I168" t="s">
        <v>1453</v>
      </c>
      <c r="J168" t="s">
        <v>1097</v>
      </c>
      <c r="K168" t="s">
        <v>110</v>
      </c>
      <c r="O168" t="s">
        <v>111</v>
      </c>
      <c r="P168" t="s">
        <v>112</v>
      </c>
      <c r="Q168" t="s">
        <v>1454</v>
      </c>
      <c r="R168" t="s">
        <v>1455</v>
      </c>
      <c r="S168" s="1">
        <v>44927</v>
      </c>
      <c r="V168" t="s">
        <v>114</v>
      </c>
      <c r="W168" t="s">
        <v>115</v>
      </c>
      <c r="X168" t="s">
        <v>116</v>
      </c>
      <c r="Y168" t="s">
        <v>117</v>
      </c>
      <c r="Z168" t="s">
        <v>118</v>
      </c>
      <c r="AA168" t="s">
        <v>162</v>
      </c>
      <c r="AB168" t="s">
        <v>111</v>
      </c>
      <c r="AC168" t="s">
        <v>163</v>
      </c>
      <c r="AE168" t="s">
        <v>122</v>
      </c>
      <c r="AF168" t="s">
        <v>132</v>
      </c>
      <c r="AG168" t="s">
        <v>133</v>
      </c>
      <c r="AH168" t="s">
        <v>134</v>
      </c>
      <c r="AI168" t="s">
        <v>135</v>
      </c>
      <c r="AJ168" t="s">
        <v>136</v>
      </c>
      <c r="AK168">
        <v>964</v>
      </c>
      <c r="AL168">
        <v>4879</v>
      </c>
    </row>
    <row r="169" spans="1:40">
      <c r="A169">
        <v>725189</v>
      </c>
      <c r="B169" t="s">
        <v>0</v>
      </c>
      <c r="C169" t="s">
        <v>0</v>
      </c>
      <c r="D169" t="s">
        <v>19</v>
      </c>
      <c r="E169" t="s">
        <v>1015</v>
      </c>
      <c r="F169" t="s">
        <v>1016</v>
      </c>
      <c r="G169" t="s">
        <v>1456</v>
      </c>
      <c r="H169" s="17">
        <v>8.3333333333333329E-2</v>
      </c>
      <c r="I169" t="s">
        <v>1457</v>
      </c>
      <c r="J169" t="s">
        <v>1023</v>
      </c>
      <c r="K169" t="s">
        <v>110</v>
      </c>
      <c r="O169" t="s">
        <v>111</v>
      </c>
      <c r="P169" t="s">
        <v>112</v>
      </c>
      <c r="Q169" t="s">
        <v>1458</v>
      </c>
      <c r="R169" t="s">
        <v>1459</v>
      </c>
      <c r="S169" s="1">
        <v>44927</v>
      </c>
      <c r="V169" t="s">
        <v>114</v>
      </c>
      <c r="W169" t="s">
        <v>115</v>
      </c>
      <c r="X169" t="s">
        <v>116</v>
      </c>
      <c r="Y169" t="s">
        <v>117</v>
      </c>
      <c r="Z169" t="s">
        <v>118</v>
      </c>
      <c r="AA169" t="s">
        <v>162</v>
      </c>
      <c r="AB169" t="s">
        <v>111</v>
      </c>
      <c r="AC169" t="s">
        <v>163</v>
      </c>
      <c r="AE169" t="s">
        <v>122</v>
      </c>
      <c r="AF169" t="s">
        <v>132</v>
      </c>
      <c r="AG169" t="s">
        <v>133</v>
      </c>
      <c r="AH169" t="s">
        <v>134</v>
      </c>
      <c r="AI169" t="s">
        <v>135</v>
      </c>
      <c r="AJ169" t="s">
        <v>136</v>
      </c>
      <c r="AK169">
        <v>2039</v>
      </c>
      <c r="AL169">
        <v>11588</v>
      </c>
    </row>
    <row r="170" spans="1:40">
      <c r="A170">
        <v>725189</v>
      </c>
      <c r="B170" t="s">
        <v>0</v>
      </c>
      <c r="C170" t="s">
        <v>0</v>
      </c>
      <c r="D170" t="s">
        <v>19</v>
      </c>
      <c r="E170" t="s">
        <v>1015</v>
      </c>
      <c r="F170" t="s">
        <v>1016</v>
      </c>
      <c r="G170" t="s">
        <v>1460</v>
      </c>
      <c r="H170" s="7" t="s">
        <v>1461</v>
      </c>
      <c r="I170" t="s">
        <v>1462</v>
      </c>
      <c r="J170" t="s">
        <v>917</v>
      </c>
      <c r="K170" t="s">
        <v>110</v>
      </c>
      <c r="O170" t="s">
        <v>111</v>
      </c>
      <c r="P170" t="s">
        <v>112</v>
      </c>
      <c r="Q170" t="s">
        <v>1463</v>
      </c>
      <c r="R170" t="s">
        <v>1464</v>
      </c>
      <c r="S170" s="1">
        <v>44927</v>
      </c>
      <c r="V170" t="s">
        <v>114</v>
      </c>
      <c r="W170" t="s">
        <v>115</v>
      </c>
      <c r="X170" t="s">
        <v>116</v>
      </c>
      <c r="Y170" t="s">
        <v>117</v>
      </c>
      <c r="Z170" t="s">
        <v>118</v>
      </c>
      <c r="AA170" t="s">
        <v>162</v>
      </c>
      <c r="AB170" t="s">
        <v>111</v>
      </c>
      <c r="AC170" t="s">
        <v>163</v>
      </c>
      <c r="AE170" t="s">
        <v>122</v>
      </c>
      <c r="AF170" t="s">
        <v>132</v>
      </c>
      <c r="AG170" t="s">
        <v>133</v>
      </c>
      <c r="AH170" t="s">
        <v>134</v>
      </c>
      <c r="AI170" t="s">
        <v>135</v>
      </c>
      <c r="AJ170" t="s">
        <v>136</v>
      </c>
      <c r="AK170">
        <v>2946</v>
      </c>
      <c r="AL170">
        <v>14328</v>
      </c>
    </row>
    <row r="171" spans="1:40">
      <c r="A171">
        <v>725189</v>
      </c>
      <c r="B171" t="s">
        <v>0</v>
      </c>
      <c r="C171" t="s">
        <v>0</v>
      </c>
      <c r="D171" t="s">
        <v>19</v>
      </c>
      <c r="E171" t="s">
        <v>1015</v>
      </c>
      <c r="F171" t="s">
        <v>1016</v>
      </c>
      <c r="G171" t="s">
        <v>935</v>
      </c>
      <c r="H171" s="7" t="s">
        <v>148</v>
      </c>
      <c r="I171" t="s">
        <v>1364</v>
      </c>
      <c r="J171" t="s">
        <v>917</v>
      </c>
      <c r="K171" t="s">
        <v>110</v>
      </c>
      <c r="O171" t="s">
        <v>111</v>
      </c>
      <c r="P171" t="s">
        <v>112</v>
      </c>
      <c r="Q171" t="s">
        <v>1016</v>
      </c>
      <c r="R171" t="s">
        <v>1465</v>
      </c>
      <c r="S171" s="1">
        <v>44927</v>
      </c>
      <c r="V171" t="s">
        <v>114</v>
      </c>
      <c r="W171" t="s">
        <v>115</v>
      </c>
      <c r="X171" t="s">
        <v>116</v>
      </c>
      <c r="Y171" t="s">
        <v>252</v>
      </c>
      <c r="Z171" t="s">
        <v>118</v>
      </c>
      <c r="AA171" t="s">
        <v>162</v>
      </c>
      <c r="AB171" t="s">
        <v>111</v>
      </c>
      <c r="AC171" t="s">
        <v>163</v>
      </c>
      <c r="AE171" t="s">
        <v>122</v>
      </c>
      <c r="AF171" t="s">
        <v>132</v>
      </c>
      <c r="AG171" t="s">
        <v>133</v>
      </c>
      <c r="AH171" t="s">
        <v>134</v>
      </c>
      <c r="AI171" t="s">
        <v>135</v>
      </c>
      <c r="AJ171" t="s">
        <v>136</v>
      </c>
      <c r="AK171">
        <v>11279</v>
      </c>
      <c r="AL171">
        <v>46187</v>
      </c>
      <c r="AM171">
        <v>14</v>
      </c>
      <c r="AN171">
        <v>0</v>
      </c>
    </row>
    <row r="172" spans="1:40">
      <c r="A172">
        <v>725189</v>
      </c>
      <c r="B172" t="s">
        <v>0</v>
      </c>
      <c r="C172" t="s">
        <v>0</v>
      </c>
      <c r="D172" t="s">
        <v>19</v>
      </c>
      <c r="E172" t="s">
        <v>1015</v>
      </c>
      <c r="F172" t="s">
        <v>1016</v>
      </c>
      <c r="G172" t="s">
        <v>1466</v>
      </c>
      <c r="H172" s="7">
        <v>174</v>
      </c>
      <c r="I172" t="s">
        <v>1467</v>
      </c>
      <c r="J172" t="s">
        <v>1097</v>
      </c>
      <c r="K172" t="s">
        <v>110</v>
      </c>
      <c r="O172" t="s">
        <v>111</v>
      </c>
      <c r="P172" t="s">
        <v>112</v>
      </c>
      <c r="Q172" t="s">
        <v>1468</v>
      </c>
      <c r="R172" t="s">
        <v>1469</v>
      </c>
      <c r="S172" s="1">
        <v>44927</v>
      </c>
      <c r="V172" t="s">
        <v>114</v>
      </c>
      <c r="W172" t="s">
        <v>115</v>
      </c>
      <c r="X172" t="s">
        <v>116</v>
      </c>
      <c r="Y172" t="s">
        <v>117</v>
      </c>
      <c r="Z172" t="s">
        <v>118</v>
      </c>
      <c r="AA172" t="s">
        <v>162</v>
      </c>
      <c r="AB172" t="s">
        <v>111</v>
      </c>
      <c r="AC172" t="s">
        <v>163</v>
      </c>
      <c r="AE172" t="s">
        <v>122</v>
      </c>
      <c r="AF172" t="s">
        <v>132</v>
      </c>
      <c r="AG172" t="s">
        <v>133</v>
      </c>
      <c r="AH172" t="s">
        <v>134</v>
      </c>
      <c r="AI172" t="s">
        <v>135</v>
      </c>
      <c r="AJ172" t="s">
        <v>136</v>
      </c>
      <c r="AK172">
        <v>1577</v>
      </c>
      <c r="AL172">
        <v>7048</v>
      </c>
    </row>
    <row r="173" spans="1:40">
      <c r="A173">
        <v>725189</v>
      </c>
      <c r="B173" t="s">
        <v>0</v>
      </c>
      <c r="C173" t="s">
        <v>0</v>
      </c>
      <c r="D173" t="s">
        <v>19</v>
      </c>
      <c r="E173" t="s">
        <v>1015</v>
      </c>
      <c r="F173" t="s">
        <v>1016</v>
      </c>
      <c r="G173" t="s">
        <v>1470</v>
      </c>
      <c r="H173" s="7">
        <v>34</v>
      </c>
      <c r="I173" t="s">
        <v>1471</v>
      </c>
      <c r="J173" t="s">
        <v>917</v>
      </c>
      <c r="K173" t="s">
        <v>110</v>
      </c>
      <c r="O173" t="s">
        <v>111</v>
      </c>
      <c r="P173" t="s">
        <v>112</v>
      </c>
      <c r="Q173" t="s">
        <v>1472</v>
      </c>
      <c r="R173" t="s">
        <v>1473</v>
      </c>
      <c r="S173" s="1">
        <v>44927</v>
      </c>
      <c r="V173" t="s">
        <v>114</v>
      </c>
      <c r="W173" t="s">
        <v>115</v>
      </c>
      <c r="X173" t="s">
        <v>116</v>
      </c>
      <c r="Y173" t="s">
        <v>117</v>
      </c>
      <c r="Z173" t="s">
        <v>118</v>
      </c>
      <c r="AA173" t="s">
        <v>162</v>
      </c>
      <c r="AB173" t="s">
        <v>111</v>
      </c>
      <c r="AC173" t="s">
        <v>163</v>
      </c>
      <c r="AE173" t="s">
        <v>122</v>
      </c>
      <c r="AF173" t="s">
        <v>132</v>
      </c>
      <c r="AG173" t="s">
        <v>133</v>
      </c>
      <c r="AH173" t="s">
        <v>134</v>
      </c>
      <c r="AI173" t="s">
        <v>135</v>
      </c>
      <c r="AJ173" t="s">
        <v>136</v>
      </c>
      <c r="AK173">
        <v>3078</v>
      </c>
      <c r="AL173">
        <v>16788</v>
      </c>
    </row>
    <row r="174" spans="1:40">
      <c r="A174">
        <v>725189</v>
      </c>
      <c r="B174" t="s">
        <v>0</v>
      </c>
      <c r="C174" t="s">
        <v>0</v>
      </c>
      <c r="D174" t="s">
        <v>19</v>
      </c>
      <c r="E174" t="s">
        <v>1015</v>
      </c>
      <c r="F174" t="s">
        <v>1016</v>
      </c>
      <c r="G174" t="s">
        <v>1474</v>
      </c>
      <c r="H174" s="7">
        <v>19</v>
      </c>
      <c r="I174" t="s">
        <v>1475</v>
      </c>
      <c r="J174" t="s">
        <v>917</v>
      </c>
      <c r="K174" t="s">
        <v>110</v>
      </c>
      <c r="O174" t="s">
        <v>111</v>
      </c>
      <c r="P174" t="s">
        <v>112</v>
      </c>
      <c r="Q174" t="s">
        <v>1476</v>
      </c>
      <c r="R174" t="s">
        <v>1477</v>
      </c>
      <c r="S174" s="1">
        <v>44927</v>
      </c>
      <c r="V174" t="s">
        <v>114</v>
      </c>
      <c r="W174" t="s">
        <v>115</v>
      </c>
      <c r="X174" t="s">
        <v>116</v>
      </c>
      <c r="Y174" t="s">
        <v>117</v>
      </c>
      <c r="Z174" t="s">
        <v>118</v>
      </c>
      <c r="AA174" t="s">
        <v>162</v>
      </c>
      <c r="AB174" t="s">
        <v>111</v>
      </c>
      <c r="AC174" t="s">
        <v>163</v>
      </c>
      <c r="AE174" t="s">
        <v>122</v>
      </c>
      <c r="AF174" t="s">
        <v>132</v>
      </c>
      <c r="AG174" t="s">
        <v>133</v>
      </c>
      <c r="AH174" t="s">
        <v>134</v>
      </c>
      <c r="AI174" t="s">
        <v>135</v>
      </c>
      <c r="AJ174" t="s">
        <v>136</v>
      </c>
      <c r="AK174">
        <v>300</v>
      </c>
      <c r="AL174">
        <v>1383</v>
      </c>
    </row>
    <row r="175" spans="1:40">
      <c r="A175">
        <v>725189</v>
      </c>
      <c r="B175" t="s">
        <v>0</v>
      </c>
      <c r="C175" t="s">
        <v>0</v>
      </c>
      <c r="D175" t="s">
        <v>19</v>
      </c>
      <c r="E175" t="s">
        <v>1015</v>
      </c>
      <c r="F175" t="s">
        <v>1016</v>
      </c>
      <c r="G175" t="s">
        <v>1478</v>
      </c>
      <c r="H175" s="7">
        <v>14</v>
      </c>
      <c r="I175" t="s">
        <v>1479</v>
      </c>
      <c r="J175" t="s">
        <v>1097</v>
      </c>
      <c r="K175" t="s">
        <v>110</v>
      </c>
      <c r="O175" t="s">
        <v>111</v>
      </c>
      <c r="P175" t="s">
        <v>112</v>
      </c>
      <c r="Q175" t="s">
        <v>1480</v>
      </c>
      <c r="R175" t="s">
        <v>1481</v>
      </c>
      <c r="S175" s="1">
        <v>44927</v>
      </c>
      <c r="V175" t="s">
        <v>114</v>
      </c>
      <c r="W175" t="s">
        <v>115</v>
      </c>
      <c r="X175" t="s">
        <v>116</v>
      </c>
      <c r="Y175" t="s">
        <v>117</v>
      </c>
      <c r="Z175" t="s">
        <v>118</v>
      </c>
      <c r="AA175" t="s">
        <v>162</v>
      </c>
      <c r="AB175" t="s">
        <v>111</v>
      </c>
      <c r="AC175" t="s">
        <v>163</v>
      </c>
      <c r="AE175" t="s">
        <v>122</v>
      </c>
      <c r="AF175" t="s">
        <v>132</v>
      </c>
      <c r="AG175" t="s">
        <v>133</v>
      </c>
      <c r="AH175" t="s">
        <v>134</v>
      </c>
      <c r="AI175" t="s">
        <v>135</v>
      </c>
      <c r="AJ175" t="s">
        <v>136</v>
      </c>
      <c r="AK175">
        <v>288</v>
      </c>
      <c r="AL175">
        <v>1333</v>
      </c>
    </row>
    <row r="176" spans="1:40">
      <c r="A176">
        <v>725189</v>
      </c>
      <c r="B176" t="s">
        <v>0</v>
      </c>
      <c r="C176" t="s">
        <v>0</v>
      </c>
      <c r="D176" t="s">
        <v>19</v>
      </c>
      <c r="E176" t="s">
        <v>1015</v>
      </c>
      <c r="F176" t="s">
        <v>1016</v>
      </c>
      <c r="G176" t="s">
        <v>1482</v>
      </c>
      <c r="H176" s="7" t="s">
        <v>1218</v>
      </c>
      <c r="I176" t="s">
        <v>1483</v>
      </c>
      <c r="J176" t="s">
        <v>1023</v>
      </c>
      <c r="K176" t="s">
        <v>110</v>
      </c>
      <c r="O176" t="s">
        <v>111</v>
      </c>
      <c r="P176" t="s">
        <v>112</v>
      </c>
      <c r="Q176" t="s">
        <v>1484</v>
      </c>
      <c r="R176" t="s">
        <v>1485</v>
      </c>
      <c r="S176" s="1">
        <v>44927</v>
      </c>
      <c r="V176" t="s">
        <v>114</v>
      </c>
      <c r="W176" t="s">
        <v>115</v>
      </c>
      <c r="X176" t="s">
        <v>116</v>
      </c>
      <c r="Y176" t="s">
        <v>117</v>
      </c>
      <c r="Z176" t="s">
        <v>118</v>
      </c>
      <c r="AA176" t="s">
        <v>162</v>
      </c>
      <c r="AB176" t="s">
        <v>111</v>
      </c>
      <c r="AC176" t="s">
        <v>163</v>
      </c>
      <c r="AE176" t="s">
        <v>122</v>
      </c>
      <c r="AF176" t="s">
        <v>132</v>
      </c>
      <c r="AG176" t="s">
        <v>133</v>
      </c>
      <c r="AH176" t="s">
        <v>134</v>
      </c>
      <c r="AI176" t="s">
        <v>135</v>
      </c>
      <c r="AJ176" t="s">
        <v>136</v>
      </c>
      <c r="AK176">
        <v>2319</v>
      </c>
      <c r="AL176">
        <v>12067</v>
      </c>
    </row>
    <row r="177" spans="1:38">
      <c r="A177">
        <v>725189</v>
      </c>
      <c r="B177" t="s">
        <v>0</v>
      </c>
      <c r="C177" t="s">
        <v>0</v>
      </c>
      <c r="D177" t="s">
        <v>19</v>
      </c>
      <c r="E177" t="s">
        <v>1015</v>
      </c>
      <c r="F177" t="s">
        <v>1016</v>
      </c>
      <c r="G177" t="s">
        <v>1275</v>
      </c>
      <c r="H177" s="7">
        <v>7</v>
      </c>
      <c r="I177" t="s">
        <v>1276</v>
      </c>
      <c r="J177" t="s">
        <v>1097</v>
      </c>
      <c r="K177" t="s">
        <v>110</v>
      </c>
      <c r="O177" t="s">
        <v>111</v>
      </c>
      <c r="P177" t="s">
        <v>112</v>
      </c>
      <c r="Q177" t="s">
        <v>1486</v>
      </c>
      <c r="R177" t="s">
        <v>1487</v>
      </c>
      <c r="S177" s="1">
        <v>44927</v>
      </c>
      <c r="V177" t="s">
        <v>114</v>
      </c>
      <c r="W177" t="s">
        <v>115</v>
      </c>
      <c r="X177" t="s">
        <v>116</v>
      </c>
      <c r="Y177" t="s">
        <v>117</v>
      </c>
      <c r="Z177" t="s">
        <v>118</v>
      </c>
      <c r="AA177" t="s">
        <v>162</v>
      </c>
      <c r="AB177" t="s">
        <v>111</v>
      </c>
      <c r="AC177" t="s">
        <v>163</v>
      </c>
      <c r="AE177" t="s">
        <v>122</v>
      </c>
      <c r="AF177" t="s">
        <v>132</v>
      </c>
      <c r="AG177" t="s">
        <v>133</v>
      </c>
      <c r="AH177" t="s">
        <v>134</v>
      </c>
      <c r="AI177" t="s">
        <v>135</v>
      </c>
      <c r="AJ177" t="s">
        <v>136</v>
      </c>
      <c r="AK177">
        <v>12</v>
      </c>
      <c r="AL177">
        <v>66</v>
      </c>
    </row>
    <row r="178" spans="1:38">
      <c r="A178">
        <v>725189</v>
      </c>
      <c r="B178" t="s">
        <v>0</v>
      </c>
      <c r="C178" t="s">
        <v>0</v>
      </c>
      <c r="D178" t="s">
        <v>19</v>
      </c>
      <c r="E178" t="s">
        <v>1015</v>
      </c>
      <c r="F178" t="s">
        <v>1016</v>
      </c>
      <c r="G178" t="s">
        <v>935</v>
      </c>
      <c r="H178" s="7">
        <v>236</v>
      </c>
      <c r="I178" t="s">
        <v>1488</v>
      </c>
      <c r="J178" t="s">
        <v>917</v>
      </c>
      <c r="K178" t="s">
        <v>110</v>
      </c>
      <c r="O178" t="s">
        <v>111</v>
      </c>
      <c r="P178" t="s">
        <v>112</v>
      </c>
      <c r="Q178" t="s">
        <v>1489</v>
      </c>
      <c r="R178" t="s">
        <v>1490</v>
      </c>
      <c r="S178" s="1">
        <v>44927</v>
      </c>
      <c r="V178" t="s">
        <v>114</v>
      </c>
      <c r="W178" t="s">
        <v>115</v>
      </c>
      <c r="X178" t="s">
        <v>116</v>
      </c>
      <c r="Y178" t="s">
        <v>117</v>
      </c>
      <c r="Z178" t="s">
        <v>118</v>
      </c>
      <c r="AA178" t="s">
        <v>162</v>
      </c>
      <c r="AB178" t="s">
        <v>111</v>
      </c>
      <c r="AC178" t="s">
        <v>163</v>
      </c>
      <c r="AE178" t="s">
        <v>122</v>
      </c>
      <c r="AF178" t="s">
        <v>132</v>
      </c>
      <c r="AG178" t="s">
        <v>133</v>
      </c>
      <c r="AH178" t="s">
        <v>134</v>
      </c>
      <c r="AI178" t="s">
        <v>135</v>
      </c>
      <c r="AJ178" t="s">
        <v>136</v>
      </c>
      <c r="AK178">
        <v>47</v>
      </c>
      <c r="AL178">
        <v>269</v>
      </c>
    </row>
    <row r="179" spans="1:38">
      <c r="A179">
        <v>725189</v>
      </c>
      <c r="B179" t="s">
        <v>0</v>
      </c>
      <c r="C179" t="s">
        <v>0</v>
      </c>
      <c r="D179" t="s">
        <v>19</v>
      </c>
      <c r="E179" t="s">
        <v>1015</v>
      </c>
      <c r="F179" t="s">
        <v>1016</v>
      </c>
      <c r="G179" t="s">
        <v>1491</v>
      </c>
      <c r="H179" s="7">
        <v>1</v>
      </c>
      <c r="I179" t="s">
        <v>1492</v>
      </c>
      <c r="J179" t="s">
        <v>917</v>
      </c>
      <c r="K179" t="s">
        <v>110</v>
      </c>
      <c r="O179" t="s">
        <v>111</v>
      </c>
      <c r="P179" t="s">
        <v>112</v>
      </c>
      <c r="Q179" t="s">
        <v>1493</v>
      </c>
      <c r="R179" t="s">
        <v>1494</v>
      </c>
      <c r="S179" s="1">
        <v>44927</v>
      </c>
      <c r="V179" t="s">
        <v>114</v>
      </c>
      <c r="W179" t="s">
        <v>115</v>
      </c>
      <c r="X179" t="s">
        <v>116</v>
      </c>
      <c r="Y179" t="s">
        <v>117</v>
      </c>
      <c r="Z179" t="s">
        <v>118</v>
      </c>
      <c r="AA179" t="s">
        <v>162</v>
      </c>
      <c r="AB179" t="s">
        <v>111</v>
      </c>
      <c r="AC179" t="s">
        <v>163</v>
      </c>
      <c r="AE179" t="s">
        <v>122</v>
      </c>
      <c r="AF179" t="s">
        <v>132</v>
      </c>
      <c r="AG179" t="s">
        <v>133</v>
      </c>
      <c r="AH179" t="s">
        <v>134</v>
      </c>
      <c r="AI179" t="s">
        <v>135</v>
      </c>
      <c r="AJ179" t="s">
        <v>136</v>
      </c>
      <c r="AK179">
        <v>1727</v>
      </c>
      <c r="AL179">
        <v>8067</v>
      </c>
    </row>
    <row r="180" spans="1:38">
      <c r="A180">
        <v>725189</v>
      </c>
      <c r="B180" t="s">
        <v>0</v>
      </c>
      <c r="C180" t="s">
        <v>0</v>
      </c>
      <c r="D180" t="s">
        <v>19</v>
      </c>
      <c r="E180" t="s">
        <v>1015</v>
      </c>
      <c r="F180" t="s">
        <v>1016</v>
      </c>
      <c r="G180" t="s">
        <v>984</v>
      </c>
      <c r="H180" s="7">
        <v>11</v>
      </c>
      <c r="I180" t="s">
        <v>985</v>
      </c>
      <c r="J180" t="s">
        <v>917</v>
      </c>
      <c r="K180" t="s">
        <v>110</v>
      </c>
      <c r="O180" t="s">
        <v>111</v>
      </c>
      <c r="P180" t="s">
        <v>112</v>
      </c>
      <c r="Q180" t="s">
        <v>1495</v>
      </c>
      <c r="R180" t="s">
        <v>1496</v>
      </c>
      <c r="S180" s="1">
        <v>44927</v>
      </c>
      <c r="V180" t="s">
        <v>114</v>
      </c>
      <c r="W180" t="s">
        <v>115</v>
      </c>
      <c r="X180" t="s">
        <v>116</v>
      </c>
      <c r="Y180" t="s">
        <v>117</v>
      </c>
      <c r="Z180" t="s">
        <v>118</v>
      </c>
      <c r="AA180" t="s">
        <v>162</v>
      </c>
      <c r="AB180" t="s">
        <v>111</v>
      </c>
      <c r="AC180" t="s">
        <v>163</v>
      </c>
      <c r="AE180" t="s">
        <v>122</v>
      </c>
      <c r="AF180" t="s">
        <v>132</v>
      </c>
      <c r="AG180" t="s">
        <v>133</v>
      </c>
      <c r="AH180" t="s">
        <v>134</v>
      </c>
      <c r="AI180" t="s">
        <v>135</v>
      </c>
      <c r="AJ180" t="s">
        <v>136</v>
      </c>
      <c r="AK180">
        <v>323</v>
      </c>
      <c r="AL180">
        <v>2790</v>
      </c>
    </row>
    <row r="181" spans="1:38">
      <c r="A181">
        <v>725189</v>
      </c>
      <c r="B181" t="s">
        <v>0</v>
      </c>
      <c r="C181" t="s">
        <v>0</v>
      </c>
      <c r="D181" t="s">
        <v>19</v>
      </c>
      <c r="E181" t="s">
        <v>1015</v>
      </c>
      <c r="F181" t="s">
        <v>1016</v>
      </c>
      <c r="G181" t="s">
        <v>1497</v>
      </c>
      <c r="H181" s="7">
        <v>77</v>
      </c>
      <c r="I181" t="s">
        <v>1498</v>
      </c>
      <c r="J181" t="s">
        <v>1097</v>
      </c>
      <c r="K181" t="s">
        <v>110</v>
      </c>
      <c r="O181" t="s">
        <v>111</v>
      </c>
      <c r="P181" t="s">
        <v>112</v>
      </c>
      <c r="Q181" t="s">
        <v>1499</v>
      </c>
      <c r="R181" t="s">
        <v>1500</v>
      </c>
      <c r="S181" s="1">
        <v>44927</v>
      </c>
      <c r="V181" t="s">
        <v>114</v>
      </c>
      <c r="W181" t="s">
        <v>115</v>
      </c>
      <c r="X181" t="s">
        <v>116</v>
      </c>
      <c r="Y181" t="s">
        <v>117</v>
      </c>
      <c r="Z181" t="s">
        <v>118</v>
      </c>
      <c r="AA181" t="s">
        <v>162</v>
      </c>
      <c r="AB181" t="s">
        <v>111</v>
      </c>
      <c r="AC181" t="s">
        <v>163</v>
      </c>
      <c r="AE181" t="s">
        <v>122</v>
      </c>
      <c r="AF181" t="s">
        <v>132</v>
      </c>
      <c r="AG181" t="s">
        <v>133</v>
      </c>
      <c r="AH181" t="s">
        <v>134</v>
      </c>
      <c r="AI181" t="s">
        <v>135</v>
      </c>
      <c r="AJ181" t="s">
        <v>136</v>
      </c>
      <c r="AK181">
        <v>594</v>
      </c>
      <c r="AL181">
        <v>2651</v>
      </c>
    </row>
    <row r="182" spans="1:38">
      <c r="A182">
        <v>725189</v>
      </c>
      <c r="B182" t="s">
        <v>0</v>
      </c>
      <c r="C182" t="s">
        <v>0</v>
      </c>
      <c r="D182" t="s">
        <v>19</v>
      </c>
      <c r="E182" t="s">
        <v>1015</v>
      </c>
      <c r="F182" t="s">
        <v>1016</v>
      </c>
      <c r="G182" t="s">
        <v>1501</v>
      </c>
      <c r="H182" s="7" t="s">
        <v>1502</v>
      </c>
      <c r="I182" t="s">
        <v>1503</v>
      </c>
      <c r="J182" t="s">
        <v>1097</v>
      </c>
      <c r="K182" t="s">
        <v>110</v>
      </c>
      <c r="O182" t="s">
        <v>111</v>
      </c>
      <c r="P182" t="s">
        <v>112</v>
      </c>
      <c r="Q182" t="s">
        <v>1504</v>
      </c>
      <c r="R182" t="s">
        <v>1505</v>
      </c>
      <c r="S182" s="1">
        <v>44927</v>
      </c>
      <c r="V182" t="s">
        <v>114</v>
      </c>
      <c r="W182" t="s">
        <v>115</v>
      </c>
      <c r="X182" t="s">
        <v>116</v>
      </c>
      <c r="Y182" t="s">
        <v>117</v>
      </c>
      <c r="Z182" t="s">
        <v>118</v>
      </c>
      <c r="AA182" t="s">
        <v>162</v>
      </c>
      <c r="AB182" t="s">
        <v>111</v>
      </c>
      <c r="AC182" t="s">
        <v>163</v>
      </c>
      <c r="AE182" t="s">
        <v>122</v>
      </c>
      <c r="AF182" t="s">
        <v>132</v>
      </c>
      <c r="AG182" t="s">
        <v>133</v>
      </c>
      <c r="AH182" t="s">
        <v>134</v>
      </c>
      <c r="AI182" t="s">
        <v>135</v>
      </c>
      <c r="AJ182" t="s">
        <v>136</v>
      </c>
      <c r="AK182">
        <v>967</v>
      </c>
      <c r="AL182">
        <v>5185</v>
      </c>
    </row>
    <row r="183" spans="1:38">
      <c r="A183">
        <v>725189</v>
      </c>
      <c r="B183" t="s">
        <v>0</v>
      </c>
      <c r="C183" t="s">
        <v>0</v>
      </c>
      <c r="D183" t="s">
        <v>19</v>
      </c>
      <c r="E183" t="s">
        <v>1015</v>
      </c>
      <c r="F183" t="s">
        <v>1016</v>
      </c>
      <c r="G183" t="s">
        <v>1506</v>
      </c>
      <c r="H183" s="7" t="s">
        <v>1507</v>
      </c>
      <c r="I183" t="s">
        <v>1508</v>
      </c>
      <c r="J183" t="s">
        <v>917</v>
      </c>
      <c r="K183" t="s">
        <v>110</v>
      </c>
      <c r="O183" t="s">
        <v>111</v>
      </c>
      <c r="P183" t="s">
        <v>112</v>
      </c>
      <c r="Q183" t="s">
        <v>1509</v>
      </c>
      <c r="R183" t="s">
        <v>1510</v>
      </c>
      <c r="S183" s="1">
        <v>44927</v>
      </c>
      <c r="V183" t="s">
        <v>114</v>
      </c>
      <c r="W183" t="s">
        <v>115</v>
      </c>
      <c r="X183" t="s">
        <v>116</v>
      </c>
      <c r="Y183" t="s">
        <v>117</v>
      </c>
      <c r="Z183" t="s">
        <v>118</v>
      </c>
      <c r="AA183" t="s">
        <v>162</v>
      </c>
      <c r="AB183" t="s">
        <v>111</v>
      </c>
      <c r="AC183" t="s">
        <v>163</v>
      </c>
      <c r="AE183" t="s">
        <v>122</v>
      </c>
      <c r="AF183" t="s">
        <v>132</v>
      </c>
      <c r="AG183" t="s">
        <v>133</v>
      </c>
      <c r="AH183" t="s">
        <v>134</v>
      </c>
      <c r="AI183" t="s">
        <v>135</v>
      </c>
      <c r="AJ183" t="s">
        <v>136</v>
      </c>
      <c r="AK183">
        <v>1709</v>
      </c>
      <c r="AL183">
        <v>7373</v>
      </c>
    </row>
    <row r="184" spans="1:38">
      <c r="A184">
        <v>725189</v>
      </c>
      <c r="B184" t="s">
        <v>0</v>
      </c>
      <c r="C184" t="s">
        <v>0</v>
      </c>
      <c r="D184" t="s">
        <v>19</v>
      </c>
      <c r="E184" t="s">
        <v>1015</v>
      </c>
      <c r="F184" t="s">
        <v>1016</v>
      </c>
      <c r="G184" t="s">
        <v>1260</v>
      </c>
      <c r="H184" s="7">
        <v>4</v>
      </c>
      <c r="I184" t="s">
        <v>1261</v>
      </c>
      <c r="J184" t="s">
        <v>1097</v>
      </c>
      <c r="K184" t="s">
        <v>110</v>
      </c>
      <c r="O184" t="s">
        <v>111</v>
      </c>
      <c r="P184" t="s">
        <v>112</v>
      </c>
      <c r="Q184" t="s">
        <v>1511</v>
      </c>
      <c r="R184" t="s">
        <v>1512</v>
      </c>
      <c r="S184" s="1">
        <v>44927</v>
      </c>
      <c r="V184" t="s">
        <v>114</v>
      </c>
      <c r="W184" t="s">
        <v>115</v>
      </c>
      <c r="X184" t="s">
        <v>116</v>
      </c>
      <c r="Y184" t="s">
        <v>117</v>
      </c>
      <c r="Z184" t="s">
        <v>118</v>
      </c>
      <c r="AA184" t="s">
        <v>162</v>
      </c>
      <c r="AB184" t="s">
        <v>111</v>
      </c>
      <c r="AC184" t="s">
        <v>163</v>
      </c>
      <c r="AE184" t="s">
        <v>122</v>
      </c>
      <c r="AF184" t="s">
        <v>132</v>
      </c>
      <c r="AG184" t="s">
        <v>133</v>
      </c>
      <c r="AH184" t="s">
        <v>134</v>
      </c>
      <c r="AI184" t="s">
        <v>135</v>
      </c>
      <c r="AJ184" t="s">
        <v>136</v>
      </c>
      <c r="AK184">
        <v>196</v>
      </c>
      <c r="AL184">
        <v>825</v>
      </c>
    </row>
    <row r="185" spans="1:38">
      <c r="A185">
        <v>725189</v>
      </c>
      <c r="B185" t="s">
        <v>0</v>
      </c>
      <c r="C185" t="s">
        <v>0</v>
      </c>
      <c r="D185" t="s">
        <v>19</v>
      </c>
      <c r="E185" t="s">
        <v>1015</v>
      </c>
      <c r="F185" t="s">
        <v>1016</v>
      </c>
      <c r="G185" t="s">
        <v>1513</v>
      </c>
      <c r="H185" s="7">
        <v>144</v>
      </c>
      <c r="I185" t="s">
        <v>1514</v>
      </c>
      <c r="J185" t="s">
        <v>1023</v>
      </c>
      <c r="K185" t="s">
        <v>110</v>
      </c>
      <c r="O185" t="s">
        <v>111</v>
      </c>
      <c r="P185" t="s">
        <v>112</v>
      </c>
      <c r="Q185" t="s">
        <v>1515</v>
      </c>
      <c r="R185" t="s">
        <v>1516</v>
      </c>
      <c r="S185" s="1">
        <v>44927</v>
      </c>
      <c r="V185" t="s">
        <v>114</v>
      </c>
      <c r="W185" t="s">
        <v>115</v>
      </c>
      <c r="X185" t="s">
        <v>116</v>
      </c>
      <c r="Y185" t="s">
        <v>117</v>
      </c>
      <c r="Z185" t="s">
        <v>118</v>
      </c>
      <c r="AA185" t="s">
        <v>162</v>
      </c>
      <c r="AB185" t="s">
        <v>111</v>
      </c>
      <c r="AC185" t="s">
        <v>163</v>
      </c>
      <c r="AE185" t="s">
        <v>122</v>
      </c>
      <c r="AF185" t="s">
        <v>132</v>
      </c>
      <c r="AG185" t="s">
        <v>133</v>
      </c>
      <c r="AH185" t="s">
        <v>134</v>
      </c>
      <c r="AI185" t="s">
        <v>135</v>
      </c>
      <c r="AJ185" t="s">
        <v>136</v>
      </c>
      <c r="AK185">
        <v>1525</v>
      </c>
      <c r="AL185">
        <v>8685</v>
      </c>
    </row>
    <row r="186" spans="1:38">
      <c r="A186">
        <v>725189</v>
      </c>
      <c r="B186" t="s">
        <v>0</v>
      </c>
      <c r="C186" t="s">
        <v>0</v>
      </c>
      <c r="D186" t="s">
        <v>19</v>
      </c>
      <c r="E186" t="s">
        <v>1015</v>
      </c>
      <c r="F186" t="s">
        <v>1016</v>
      </c>
      <c r="G186" t="s">
        <v>585</v>
      </c>
      <c r="H186" s="7">
        <v>1</v>
      </c>
      <c r="I186" t="s">
        <v>1517</v>
      </c>
      <c r="J186" t="s">
        <v>1023</v>
      </c>
      <c r="K186" t="s">
        <v>110</v>
      </c>
      <c r="O186" t="s">
        <v>111</v>
      </c>
      <c r="P186" t="s">
        <v>112</v>
      </c>
      <c r="Q186" t="s">
        <v>1518</v>
      </c>
      <c r="R186" t="s">
        <v>1519</v>
      </c>
      <c r="S186" s="1">
        <v>44927</v>
      </c>
      <c r="V186" t="s">
        <v>114</v>
      </c>
      <c r="W186" t="s">
        <v>115</v>
      </c>
      <c r="X186" t="s">
        <v>116</v>
      </c>
      <c r="Y186" t="s">
        <v>117</v>
      </c>
      <c r="Z186" t="s">
        <v>118</v>
      </c>
      <c r="AA186" t="s">
        <v>162</v>
      </c>
      <c r="AB186" t="s">
        <v>111</v>
      </c>
      <c r="AC186" t="s">
        <v>163</v>
      </c>
      <c r="AE186" t="s">
        <v>122</v>
      </c>
      <c r="AF186" t="s">
        <v>132</v>
      </c>
      <c r="AG186" t="s">
        <v>133</v>
      </c>
      <c r="AH186" t="s">
        <v>134</v>
      </c>
      <c r="AI186" t="s">
        <v>135</v>
      </c>
      <c r="AJ186" t="s">
        <v>136</v>
      </c>
      <c r="AK186">
        <v>1101</v>
      </c>
      <c r="AL186">
        <v>4879</v>
      </c>
    </row>
    <row r="187" spans="1:38">
      <c r="A187">
        <v>725189</v>
      </c>
      <c r="B187" t="s">
        <v>0</v>
      </c>
      <c r="C187" t="s">
        <v>0</v>
      </c>
      <c r="D187" t="s">
        <v>19</v>
      </c>
      <c r="E187" t="s">
        <v>1015</v>
      </c>
      <c r="F187" t="s">
        <v>1016</v>
      </c>
      <c r="G187" t="s">
        <v>1520</v>
      </c>
      <c r="H187" s="7" t="s">
        <v>1257</v>
      </c>
      <c r="I187" t="s">
        <v>1521</v>
      </c>
      <c r="J187" t="s">
        <v>1097</v>
      </c>
      <c r="K187" t="s">
        <v>110</v>
      </c>
      <c r="O187" t="s">
        <v>111</v>
      </c>
      <c r="P187" t="s">
        <v>112</v>
      </c>
      <c r="Q187" t="s">
        <v>1522</v>
      </c>
      <c r="R187" t="s">
        <v>1523</v>
      </c>
      <c r="S187" s="1">
        <v>44927</v>
      </c>
      <c r="V187" t="s">
        <v>114</v>
      </c>
      <c r="W187" t="s">
        <v>115</v>
      </c>
      <c r="X187" t="s">
        <v>116</v>
      </c>
      <c r="Y187" t="s">
        <v>117</v>
      </c>
      <c r="Z187" t="s">
        <v>118</v>
      </c>
      <c r="AA187" t="s">
        <v>162</v>
      </c>
      <c r="AB187" t="s">
        <v>111</v>
      </c>
      <c r="AC187" t="s">
        <v>163</v>
      </c>
      <c r="AE187" t="s">
        <v>122</v>
      </c>
      <c r="AF187" t="s">
        <v>132</v>
      </c>
      <c r="AG187" t="s">
        <v>133</v>
      </c>
      <c r="AH187" t="s">
        <v>134</v>
      </c>
      <c r="AI187" t="s">
        <v>135</v>
      </c>
      <c r="AJ187" t="s">
        <v>136</v>
      </c>
      <c r="AK187">
        <v>1704</v>
      </c>
      <c r="AL187">
        <v>6921</v>
      </c>
    </row>
    <row r="188" spans="1:38">
      <c r="A188">
        <v>725189</v>
      </c>
      <c r="B188" t="s">
        <v>0</v>
      </c>
      <c r="C188" t="s">
        <v>0</v>
      </c>
      <c r="D188" t="s">
        <v>19</v>
      </c>
      <c r="E188" t="s">
        <v>1015</v>
      </c>
      <c r="F188" t="s">
        <v>1016</v>
      </c>
      <c r="G188" t="s">
        <v>1524</v>
      </c>
      <c r="H188" s="7">
        <v>64</v>
      </c>
      <c r="I188" t="s">
        <v>1525</v>
      </c>
      <c r="J188" t="s">
        <v>1097</v>
      </c>
      <c r="K188" t="s">
        <v>110</v>
      </c>
      <c r="O188" t="s">
        <v>111</v>
      </c>
      <c r="P188" t="s">
        <v>112</v>
      </c>
      <c r="Q188" t="s">
        <v>1526</v>
      </c>
      <c r="R188" t="s">
        <v>1527</v>
      </c>
      <c r="S188" s="1">
        <v>44927</v>
      </c>
      <c r="V188" t="s">
        <v>114</v>
      </c>
      <c r="W188" t="s">
        <v>115</v>
      </c>
      <c r="X188" t="s">
        <v>116</v>
      </c>
      <c r="Y188" t="s">
        <v>117</v>
      </c>
      <c r="Z188" t="s">
        <v>118</v>
      </c>
      <c r="AA188" t="s">
        <v>162</v>
      </c>
      <c r="AB188" t="s">
        <v>111</v>
      </c>
      <c r="AC188" t="s">
        <v>163</v>
      </c>
      <c r="AE188" t="s">
        <v>122</v>
      </c>
      <c r="AF188" t="s">
        <v>132</v>
      </c>
      <c r="AG188" t="s">
        <v>133</v>
      </c>
      <c r="AH188" t="s">
        <v>134</v>
      </c>
      <c r="AI188" t="s">
        <v>135</v>
      </c>
      <c r="AJ188" t="s">
        <v>136</v>
      </c>
      <c r="AK188">
        <v>2197</v>
      </c>
      <c r="AL188">
        <v>10751</v>
      </c>
    </row>
    <row r="189" spans="1:38">
      <c r="A189">
        <v>725189</v>
      </c>
      <c r="B189" t="s">
        <v>0</v>
      </c>
      <c r="C189" t="s">
        <v>0</v>
      </c>
      <c r="D189" t="s">
        <v>19</v>
      </c>
      <c r="E189" t="s">
        <v>1015</v>
      </c>
      <c r="F189" t="s">
        <v>1016</v>
      </c>
      <c r="G189" t="s">
        <v>1179</v>
      </c>
      <c r="H189" s="7">
        <v>3</v>
      </c>
      <c r="I189" t="s">
        <v>1528</v>
      </c>
      <c r="J189" t="s">
        <v>1023</v>
      </c>
      <c r="K189" t="s">
        <v>110</v>
      </c>
      <c r="O189" t="s">
        <v>111</v>
      </c>
      <c r="P189" t="s">
        <v>112</v>
      </c>
      <c r="Q189" t="s">
        <v>1529</v>
      </c>
      <c r="R189" t="s">
        <v>1530</v>
      </c>
      <c r="S189" s="1">
        <v>44927</v>
      </c>
      <c r="V189" t="s">
        <v>114</v>
      </c>
      <c r="W189" t="s">
        <v>115</v>
      </c>
      <c r="X189" t="s">
        <v>116</v>
      </c>
      <c r="Y189" t="s">
        <v>117</v>
      </c>
      <c r="Z189" t="s">
        <v>118</v>
      </c>
      <c r="AA189" t="s">
        <v>162</v>
      </c>
      <c r="AB189" t="s">
        <v>111</v>
      </c>
      <c r="AC189" t="s">
        <v>163</v>
      </c>
      <c r="AE189" t="s">
        <v>122</v>
      </c>
      <c r="AF189" t="s">
        <v>132</v>
      </c>
      <c r="AG189" t="s">
        <v>133</v>
      </c>
      <c r="AH189" t="s">
        <v>134</v>
      </c>
      <c r="AI189" t="s">
        <v>135</v>
      </c>
      <c r="AJ189" t="s">
        <v>136</v>
      </c>
      <c r="AK189">
        <v>1796</v>
      </c>
      <c r="AL189">
        <v>9445</v>
      </c>
    </row>
    <row r="190" spans="1:38">
      <c r="A190">
        <v>725189</v>
      </c>
      <c r="B190" t="s">
        <v>0</v>
      </c>
      <c r="C190" t="s">
        <v>0</v>
      </c>
      <c r="D190" t="s">
        <v>19</v>
      </c>
      <c r="E190" t="s">
        <v>1015</v>
      </c>
      <c r="F190" t="s">
        <v>1016</v>
      </c>
      <c r="G190" t="s">
        <v>1531</v>
      </c>
      <c r="H190" s="7" t="s">
        <v>1208</v>
      </c>
      <c r="I190" t="s">
        <v>1532</v>
      </c>
      <c r="J190" t="s">
        <v>1023</v>
      </c>
      <c r="K190" t="s">
        <v>110</v>
      </c>
      <c r="O190" t="s">
        <v>111</v>
      </c>
      <c r="P190" t="s">
        <v>112</v>
      </c>
      <c r="Q190" t="s">
        <v>1533</v>
      </c>
      <c r="R190" t="s">
        <v>1534</v>
      </c>
      <c r="S190" s="1">
        <v>44927</v>
      </c>
      <c r="V190" t="s">
        <v>114</v>
      </c>
      <c r="W190" t="s">
        <v>115</v>
      </c>
      <c r="X190" t="s">
        <v>116</v>
      </c>
      <c r="Y190" t="s">
        <v>117</v>
      </c>
      <c r="Z190" t="s">
        <v>118</v>
      </c>
      <c r="AA190" t="s">
        <v>162</v>
      </c>
      <c r="AB190" t="s">
        <v>111</v>
      </c>
      <c r="AC190" t="s">
        <v>163</v>
      </c>
      <c r="AE190" t="s">
        <v>122</v>
      </c>
      <c r="AF190" t="s">
        <v>132</v>
      </c>
      <c r="AG190" t="s">
        <v>133</v>
      </c>
      <c r="AH190" t="s">
        <v>134</v>
      </c>
      <c r="AI190" t="s">
        <v>135</v>
      </c>
      <c r="AJ190" t="s">
        <v>136</v>
      </c>
      <c r="AK190">
        <v>2023</v>
      </c>
      <c r="AL190">
        <v>10426</v>
      </c>
    </row>
    <row r="191" spans="1:38">
      <c r="A191">
        <v>725189</v>
      </c>
      <c r="B191" t="s">
        <v>0</v>
      </c>
      <c r="C191" t="s">
        <v>0</v>
      </c>
      <c r="D191" t="s">
        <v>19</v>
      </c>
      <c r="E191" t="s">
        <v>1015</v>
      </c>
      <c r="F191" t="s">
        <v>1016</v>
      </c>
      <c r="G191" t="s">
        <v>1535</v>
      </c>
      <c r="H191" s="7">
        <v>2</v>
      </c>
      <c r="I191" t="s">
        <v>1536</v>
      </c>
      <c r="J191" t="s">
        <v>1023</v>
      </c>
      <c r="K191" t="s">
        <v>110</v>
      </c>
      <c r="O191" t="s">
        <v>111</v>
      </c>
      <c r="P191" t="s">
        <v>112</v>
      </c>
      <c r="Q191" t="s">
        <v>1537</v>
      </c>
      <c r="R191" t="s">
        <v>1538</v>
      </c>
      <c r="S191" s="1">
        <v>44927</v>
      </c>
      <c r="V191" t="s">
        <v>114</v>
      </c>
      <c r="W191" t="s">
        <v>115</v>
      </c>
      <c r="X191" t="s">
        <v>116</v>
      </c>
      <c r="Y191" t="s">
        <v>117</v>
      </c>
      <c r="Z191" t="s">
        <v>118</v>
      </c>
      <c r="AA191" t="s">
        <v>162</v>
      </c>
      <c r="AB191" t="s">
        <v>111</v>
      </c>
      <c r="AC191" t="s">
        <v>163</v>
      </c>
      <c r="AE191" t="s">
        <v>122</v>
      </c>
      <c r="AF191" t="s">
        <v>132</v>
      </c>
      <c r="AG191" t="s">
        <v>133</v>
      </c>
      <c r="AH191" t="s">
        <v>134</v>
      </c>
      <c r="AI191" t="s">
        <v>135</v>
      </c>
      <c r="AJ191" t="s">
        <v>136</v>
      </c>
      <c r="AK191">
        <v>1132</v>
      </c>
      <c r="AL191">
        <v>6721</v>
      </c>
    </row>
    <row r="192" spans="1:38">
      <c r="A192">
        <v>725189</v>
      </c>
      <c r="B192" t="s">
        <v>0</v>
      </c>
      <c r="C192" t="s">
        <v>0</v>
      </c>
      <c r="D192" t="s">
        <v>19</v>
      </c>
      <c r="E192" t="s">
        <v>1015</v>
      </c>
      <c r="F192" t="s">
        <v>1016</v>
      </c>
      <c r="G192" t="s">
        <v>1121</v>
      </c>
      <c r="H192" s="7" t="s">
        <v>1539</v>
      </c>
      <c r="I192" t="s">
        <v>1122</v>
      </c>
      <c r="J192" t="s">
        <v>1023</v>
      </c>
      <c r="K192" t="s">
        <v>110</v>
      </c>
      <c r="O192" t="s">
        <v>111</v>
      </c>
      <c r="P192" t="s">
        <v>112</v>
      </c>
      <c r="Q192" t="s">
        <v>1540</v>
      </c>
      <c r="R192" t="s">
        <v>1541</v>
      </c>
      <c r="S192" s="1">
        <v>44927</v>
      </c>
      <c r="V192" t="s">
        <v>114</v>
      </c>
      <c r="W192" t="s">
        <v>115</v>
      </c>
      <c r="X192" t="s">
        <v>116</v>
      </c>
      <c r="Y192" t="s">
        <v>117</v>
      </c>
      <c r="Z192" t="s">
        <v>118</v>
      </c>
      <c r="AA192" t="s">
        <v>162</v>
      </c>
      <c r="AB192" t="s">
        <v>111</v>
      </c>
      <c r="AC192" t="s">
        <v>163</v>
      </c>
      <c r="AE192" t="s">
        <v>122</v>
      </c>
      <c r="AF192" t="s">
        <v>132</v>
      </c>
      <c r="AG192" t="s">
        <v>133</v>
      </c>
      <c r="AH192" t="s">
        <v>134</v>
      </c>
      <c r="AI192" t="s">
        <v>135</v>
      </c>
      <c r="AJ192" t="s">
        <v>136</v>
      </c>
      <c r="AK192">
        <v>267</v>
      </c>
      <c r="AL192">
        <v>1412</v>
      </c>
    </row>
    <row r="193" spans="1:38">
      <c r="A193">
        <v>725189</v>
      </c>
      <c r="B193" t="s">
        <v>0</v>
      </c>
      <c r="C193" t="s">
        <v>0</v>
      </c>
      <c r="D193" t="s">
        <v>19</v>
      </c>
      <c r="E193" t="s">
        <v>1015</v>
      </c>
      <c r="F193" t="s">
        <v>1016</v>
      </c>
      <c r="G193" t="s">
        <v>1193</v>
      </c>
      <c r="H193" s="17">
        <v>0.125</v>
      </c>
      <c r="I193" t="s">
        <v>1194</v>
      </c>
      <c r="J193" t="s">
        <v>917</v>
      </c>
      <c r="K193" t="s">
        <v>110</v>
      </c>
      <c r="O193" t="s">
        <v>111</v>
      </c>
      <c r="P193" t="s">
        <v>112</v>
      </c>
      <c r="Q193" t="s">
        <v>1542</v>
      </c>
      <c r="R193" t="s">
        <v>1543</v>
      </c>
      <c r="S193" s="1">
        <v>44927</v>
      </c>
      <c r="V193" t="s">
        <v>114</v>
      </c>
      <c r="W193" t="s">
        <v>115</v>
      </c>
      <c r="X193" t="s">
        <v>116</v>
      </c>
      <c r="Y193" t="s">
        <v>117</v>
      </c>
      <c r="Z193" t="s">
        <v>118</v>
      </c>
      <c r="AA193" t="s">
        <v>162</v>
      </c>
      <c r="AB193" t="s">
        <v>111</v>
      </c>
      <c r="AC193" t="s">
        <v>163</v>
      </c>
      <c r="AE193" t="s">
        <v>122</v>
      </c>
      <c r="AF193" t="s">
        <v>132</v>
      </c>
      <c r="AG193" t="s">
        <v>133</v>
      </c>
      <c r="AH193" t="s">
        <v>134</v>
      </c>
      <c r="AI193" t="s">
        <v>135</v>
      </c>
      <c r="AJ193" t="s">
        <v>136</v>
      </c>
      <c r="AK193">
        <v>9</v>
      </c>
      <c r="AL193">
        <v>38</v>
      </c>
    </row>
    <row r="194" spans="1:38">
      <c r="A194">
        <v>725189</v>
      </c>
      <c r="B194" t="s">
        <v>0</v>
      </c>
      <c r="C194" t="s">
        <v>0</v>
      </c>
      <c r="D194" t="s">
        <v>19</v>
      </c>
      <c r="E194" t="s">
        <v>1015</v>
      </c>
      <c r="F194" t="s">
        <v>1016</v>
      </c>
      <c r="G194" t="s">
        <v>1544</v>
      </c>
      <c r="H194" s="7" t="s">
        <v>198</v>
      </c>
      <c r="I194" t="s">
        <v>1545</v>
      </c>
      <c r="J194" t="s">
        <v>1097</v>
      </c>
      <c r="K194" t="s">
        <v>110</v>
      </c>
      <c r="O194" t="s">
        <v>111</v>
      </c>
      <c r="P194" t="s">
        <v>112</v>
      </c>
      <c r="Q194" t="s">
        <v>1546</v>
      </c>
      <c r="R194" t="s">
        <v>1547</v>
      </c>
      <c r="S194" s="1">
        <v>44927</v>
      </c>
      <c r="V194" t="s">
        <v>114</v>
      </c>
      <c r="W194" t="s">
        <v>115</v>
      </c>
      <c r="X194" t="s">
        <v>116</v>
      </c>
      <c r="Y194" t="s">
        <v>117</v>
      </c>
      <c r="Z194" t="s">
        <v>118</v>
      </c>
      <c r="AA194" t="s">
        <v>162</v>
      </c>
      <c r="AB194" t="s">
        <v>111</v>
      </c>
      <c r="AC194" t="s">
        <v>163</v>
      </c>
      <c r="AE194" t="s">
        <v>122</v>
      </c>
      <c r="AF194" t="s">
        <v>132</v>
      </c>
      <c r="AG194" t="s">
        <v>133</v>
      </c>
      <c r="AH194" t="s">
        <v>134</v>
      </c>
      <c r="AI194" t="s">
        <v>135</v>
      </c>
      <c r="AJ194" t="s">
        <v>136</v>
      </c>
      <c r="AK194">
        <v>938</v>
      </c>
      <c r="AL194">
        <v>4646</v>
      </c>
    </row>
    <row r="195" spans="1:38">
      <c r="A195">
        <v>725189</v>
      </c>
      <c r="B195" t="s">
        <v>0</v>
      </c>
      <c r="C195" t="s">
        <v>0</v>
      </c>
      <c r="D195" t="s">
        <v>19</v>
      </c>
      <c r="E195" t="s">
        <v>1015</v>
      </c>
      <c r="F195" t="s">
        <v>1016</v>
      </c>
      <c r="G195" t="s">
        <v>1548</v>
      </c>
      <c r="H195" s="7">
        <v>10</v>
      </c>
      <c r="I195" t="s">
        <v>1549</v>
      </c>
      <c r="J195" t="s">
        <v>917</v>
      </c>
      <c r="K195" t="s">
        <v>110</v>
      </c>
      <c r="O195" t="s">
        <v>111</v>
      </c>
      <c r="P195" t="s">
        <v>112</v>
      </c>
      <c r="Q195" t="s">
        <v>1550</v>
      </c>
      <c r="R195" t="s">
        <v>1551</v>
      </c>
      <c r="S195" s="1">
        <v>44927</v>
      </c>
      <c r="V195" t="s">
        <v>114</v>
      </c>
      <c r="W195" t="s">
        <v>115</v>
      </c>
      <c r="X195" t="s">
        <v>116</v>
      </c>
      <c r="Y195" t="s">
        <v>117</v>
      </c>
      <c r="Z195" t="s">
        <v>118</v>
      </c>
      <c r="AA195" t="s">
        <v>162</v>
      </c>
      <c r="AB195" t="s">
        <v>111</v>
      </c>
      <c r="AC195" t="s">
        <v>163</v>
      </c>
      <c r="AE195" t="s">
        <v>122</v>
      </c>
      <c r="AF195" t="s">
        <v>132</v>
      </c>
      <c r="AG195" t="s">
        <v>133</v>
      </c>
      <c r="AH195" t="s">
        <v>134</v>
      </c>
      <c r="AI195" t="s">
        <v>135</v>
      </c>
      <c r="AJ195" t="s">
        <v>136</v>
      </c>
      <c r="AK195">
        <v>1366</v>
      </c>
      <c r="AL195">
        <v>6925</v>
      </c>
    </row>
    <row r="196" spans="1:38">
      <c r="A196">
        <v>725189</v>
      </c>
      <c r="B196" t="s">
        <v>0</v>
      </c>
      <c r="C196" t="s">
        <v>0</v>
      </c>
      <c r="D196" t="s">
        <v>19</v>
      </c>
      <c r="E196" t="s">
        <v>1015</v>
      </c>
      <c r="F196" t="s">
        <v>1016</v>
      </c>
      <c r="G196" t="s">
        <v>1552</v>
      </c>
      <c r="H196" s="17">
        <v>4.1666666666666664E-2</v>
      </c>
      <c r="I196" t="s">
        <v>1553</v>
      </c>
      <c r="J196" t="s">
        <v>917</v>
      </c>
      <c r="K196" t="s">
        <v>110</v>
      </c>
      <c r="O196" t="s">
        <v>111</v>
      </c>
      <c r="P196" t="s">
        <v>112</v>
      </c>
      <c r="Q196" t="s">
        <v>1554</v>
      </c>
      <c r="R196" t="s">
        <v>1555</v>
      </c>
      <c r="S196" s="1">
        <v>44927</v>
      </c>
      <c r="V196" t="s">
        <v>114</v>
      </c>
      <c r="W196" t="s">
        <v>115</v>
      </c>
      <c r="X196" t="s">
        <v>116</v>
      </c>
      <c r="Y196" t="s">
        <v>117</v>
      </c>
      <c r="Z196" t="s">
        <v>118</v>
      </c>
      <c r="AA196" t="s">
        <v>162</v>
      </c>
      <c r="AB196" t="s">
        <v>111</v>
      </c>
      <c r="AC196" t="s">
        <v>163</v>
      </c>
      <c r="AE196" t="s">
        <v>122</v>
      </c>
      <c r="AF196" t="s">
        <v>132</v>
      </c>
      <c r="AG196" t="s">
        <v>133</v>
      </c>
      <c r="AH196" t="s">
        <v>134</v>
      </c>
      <c r="AI196" t="s">
        <v>135</v>
      </c>
      <c r="AJ196" t="s">
        <v>136</v>
      </c>
      <c r="AK196">
        <v>2655</v>
      </c>
      <c r="AL196">
        <v>15538</v>
      </c>
    </row>
    <row r="197" spans="1:38">
      <c r="A197">
        <v>725189</v>
      </c>
      <c r="B197" t="s">
        <v>0</v>
      </c>
      <c r="C197" t="s">
        <v>0</v>
      </c>
      <c r="D197" t="s">
        <v>19</v>
      </c>
      <c r="E197" t="s">
        <v>1015</v>
      </c>
      <c r="F197" t="s">
        <v>1016</v>
      </c>
      <c r="G197" t="s">
        <v>1474</v>
      </c>
      <c r="H197" s="7">
        <v>31</v>
      </c>
      <c r="I197" t="s">
        <v>1475</v>
      </c>
      <c r="J197" t="s">
        <v>917</v>
      </c>
      <c r="K197" t="s">
        <v>110</v>
      </c>
      <c r="O197" t="s">
        <v>111</v>
      </c>
      <c r="P197" t="s">
        <v>112</v>
      </c>
      <c r="Q197" t="s">
        <v>1556</v>
      </c>
      <c r="R197" t="s">
        <v>1557</v>
      </c>
      <c r="S197" s="1">
        <v>44927</v>
      </c>
      <c r="V197" t="s">
        <v>114</v>
      </c>
      <c r="W197" t="s">
        <v>115</v>
      </c>
      <c r="X197" t="s">
        <v>116</v>
      </c>
      <c r="Y197" t="s">
        <v>117</v>
      </c>
      <c r="Z197" t="s">
        <v>118</v>
      </c>
      <c r="AA197" t="s">
        <v>162</v>
      </c>
      <c r="AB197" t="s">
        <v>111</v>
      </c>
      <c r="AC197" t="s">
        <v>163</v>
      </c>
      <c r="AE197" t="s">
        <v>122</v>
      </c>
      <c r="AF197" t="s">
        <v>132</v>
      </c>
      <c r="AG197" t="s">
        <v>133</v>
      </c>
      <c r="AH197" t="s">
        <v>134</v>
      </c>
      <c r="AI197" t="s">
        <v>135</v>
      </c>
      <c r="AJ197" t="s">
        <v>136</v>
      </c>
      <c r="AK197">
        <v>218</v>
      </c>
      <c r="AL197">
        <v>1063</v>
      </c>
    </row>
    <row r="198" spans="1:38">
      <c r="A198">
        <v>725189</v>
      </c>
      <c r="B198" t="s">
        <v>0</v>
      </c>
      <c r="C198" t="s">
        <v>0</v>
      </c>
      <c r="D198" t="s">
        <v>19</v>
      </c>
      <c r="E198" t="s">
        <v>1015</v>
      </c>
      <c r="F198" t="s">
        <v>1016</v>
      </c>
      <c r="G198" t="s">
        <v>1558</v>
      </c>
      <c r="H198" s="7">
        <v>12</v>
      </c>
      <c r="I198" t="s">
        <v>1559</v>
      </c>
      <c r="J198" t="s">
        <v>917</v>
      </c>
      <c r="K198" t="s">
        <v>110</v>
      </c>
      <c r="O198" t="s">
        <v>111</v>
      </c>
      <c r="P198" t="s">
        <v>112</v>
      </c>
      <c r="Q198" t="s">
        <v>1560</v>
      </c>
      <c r="R198" t="s">
        <v>1561</v>
      </c>
      <c r="S198" s="1">
        <v>44927</v>
      </c>
      <c r="V198" t="s">
        <v>114</v>
      </c>
      <c r="W198" t="s">
        <v>115</v>
      </c>
      <c r="X198" t="s">
        <v>116</v>
      </c>
      <c r="Y198" t="s">
        <v>117</v>
      </c>
      <c r="Z198" t="s">
        <v>118</v>
      </c>
      <c r="AA198" t="s">
        <v>162</v>
      </c>
      <c r="AB198" t="s">
        <v>111</v>
      </c>
      <c r="AC198" t="s">
        <v>163</v>
      </c>
      <c r="AE198" t="s">
        <v>122</v>
      </c>
      <c r="AF198" t="s">
        <v>132</v>
      </c>
      <c r="AG198" t="s">
        <v>133</v>
      </c>
      <c r="AH198" t="s">
        <v>134</v>
      </c>
      <c r="AI198" t="s">
        <v>135</v>
      </c>
      <c r="AJ198" t="s">
        <v>136</v>
      </c>
      <c r="AK198">
        <v>988</v>
      </c>
      <c r="AL198">
        <v>5219</v>
      </c>
    </row>
    <row r="199" spans="1:38">
      <c r="A199">
        <v>725189</v>
      </c>
      <c r="B199" t="s">
        <v>0</v>
      </c>
      <c r="C199" t="s">
        <v>0</v>
      </c>
      <c r="D199" t="s">
        <v>19</v>
      </c>
      <c r="E199" t="s">
        <v>1015</v>
      </c>
      <c r="F199" t="s">
        <v>1016</v>
      </c>
      <c r="G199" t="s">
        <v>1562</v>
      </c>
      <c r="H199" s="7">
        <v>2</v>
      </c>
      <c r="I199" t="s">
        <v>1563</v>
      </c>
      <c r="J199" t="s">
        <v>917</v>
      </c>
      <c r="K199" t="s">
        <v>110</v>
      </c>
      <c r="O199" t="s">
        <v>111</v>
      </c>
      <c r="P199" t="s">
        <v>112</v>
      </c>
      <c r="Q199" t="s">
        <v>1564</v>
      </c>
      <c r="R199" t="s">
        <v>1565</v>
      </c>
      <c r="S199" s="1">
        <v>44927</v>
      </c>
      <c r="V199" t="s">
        <v>114</v>
      </c>
      <c r="W199" t="s">
        <v>115</v>
      </c>
      <c r="X199" t="s">
        <v>116</v>
      </c>
      <c r="Y199" t="s">
        <v>117</v>
      </c>
      <c r="Z199" t="s">
        <v>118</v>
      </c>
      <c r="AA199" t="s">
        <v>162</v>
      </c>
      <c r="AB199" t="s">
        <v>111</v>
      </c>
      <c r="AC199" t="s">
        <v>163</v>
      </c>
      <c r="AE199" t="s">
        <v>122</v>
      </c>
      <c r="AF199" t="s">
        <v>132</v>
      </c>
      <c r="AG199" t="s">
        <v>133</v>
      </c>
      <c r="AH199" t="s">
        <v>134</v>
      </c>
      <c r="AI199" t="s">
        <v>135</v>
      </c>
      <c r="AJ199" t="s">
        <v>136</v>
      </c>
      <c r="AK199">
        <v>2689</v>
      </c>
      <c r="AL199">
        <v>15760</v>
      </c>
    </row>
    <row r="200" spans="1:38">
      <c r="A200">
        <v>725189</v>
      </c>
      <c r="B200" t="s">
        <v>0</v>
      </c>
      <c r="C200" t="s">
        <v>0</v>
      </c>
      <c r="D200" t="s">
        <v>19</v>
      </c>
      <c r="E200" t="s">
        <v>1015</v>
      </c>
      <c r="F200" t="s">
        <v>1016</v>
      </c>
      <c r="G200" t="s">
        <v>1566</v>
      </c>
      <c r="H200" s="7">
        <v>2</v>
      </c>
      <c r="I200" t="s">
        <v>1567</v>
      </c>
      <c r="J200" t="s">
        <v>917</v>
      </c>
      <c r="K200" t="s">
        <v>110</v>
      </c>
      <c r="O200" t="s">
        <v>111</v>
      </c>
      <c r="P200" t="s">
        <v>112</v>
      </c>
      <c r="Q200" t="s">
        <v>1568</v>
      </c>
      <c r="R200" t="s">
        <v>1569</v>
      </c>
      <c r="S200" s="1">
        <v>44927</v>
      </c>
      <c r="V200" t="s">
        <v>114</v>
      </c>
      <c r="W200" t="s">
        <v>115</v>
      </c>
      <c r="X200" t="s">
        <v>116</v>
      </c>
      <c r="Y200" t="s">
        <v>117</v>
      </c>
      <c r="Z200" t="s">
        <v>118</v>
      </c>
      <c r="AA200" t="s">
        <v>162</v>
      </c>
      <c r="AB200" t="s">
        <v>111</v>
      </c>
      <c r="AC200" t="s">
        <v>163</v>
      </c>
      <c r="AE200" t="s">
        <v>122</v>
      </c>
      <c r="AF200" t="s">
        <v>132</v>
      </c>
      <c r="AG200" t="s">
        <v>133</v>
      </c>
      <c r="AH200" t="s">
        <v>134</v>
      </c>
      <c r="AI200" t="s">
        <v>135</v>
      </c>
      <c r="AJ200" t="s">
        <v>136</v>
      </c>
      <c r="AK200">
        <v>27</v>
      </c>
      <c r="AL200">
        <v>158</v>
      </c>
    </row>
    <row r="201" spans="1:38">
      <c r="A201">
        <v>725189</v>
      </c>
      <c r="B201" t="s">
        <v>0</v>
      </c>
      <c r="C201" t="s">
        <v>0</v>
      </c>
      <c r="D201" t="s">
        <v>19</v>
      </c>
      <c r="E201" t="s">
        <v>1015</v>
      </c>
      <c r="F201" t="s">
        <v>1016</v>
      </c>
      <c r="G201" t="s">
        <v>956</v>
      </c>
      <c r="H201" s="7">
        <v>7</v>
      </c>
      <c r="I201" t="s">
        <v>1570</v>
      </c>
      <c r="J201" t="s">
        <v>917</v>
      </c>
      <c r="K201" t="s">
        <v>110</v>
      </c>
      <c r="O201" t="s">
        <v>111</v>
      </c>
      <c r="P201" t="s">
        <v>112</v>
      </c>
      <c r="Q201" t="s">
        <v>1571</v>
      </c>
      <c r="R201" t="s">
        <v>1572</v>
      </c>
      <c r="S201" s="1">
        <v>44927</v>
      </c>
      <c r="V201" t="s">
        <v>114</v>
      </c>
      <c r="W201" t="s">
        <v>115</v>
      </c>
      <c r="X201" t="s">
        <v>116</v>
      </c>
      <c r="Y201" t="s">
        <v>117</v>
      </c>
      <c r="Z201" t="s">
        <v>118</v>
      </c>
      <c r="AA201" t="s">
        <v>162</v>
      </c>
      <c r="AB201" t="s">
        <v>111</v>
      </c>
      <c r="AC201" t="s">
        <v>163</v>
      </c>
      <c r="AE201" t="s">
        <v>122</v>
      </c>
      <c r="AF201" t="s">
        <v>132</v>
      </c>
      <c r="AG201" t="s">
        <v>133</v>
      </c>
      <c r="AH201" t="s">
        <v>134</v>
      </c>
      <c r="AI201" t="s">
        <v>135</v>
      </c>
      <c r="AJ201" t="s">
        <v>136</v>
      </c>
      <c r="AK201">
        <v>2638</v>
      </c>
      <c r="AL201">
        <v>11560</v>
      </c>
    </row>
    <row r="202" spans="1:38">
      <c r="A202">
        <v>725189</v>
      </c>
      <c r="B202" t="s">
        <v>0</v>
      </c>
      <c r="C202" t="s">
        <v>0</v>
      </c>
      <c r="D202" t="s">
        <v>19</v>
      </c>
      <c r="E202" t="s">
        <v>1015</v>
      </c>
      <c r="F202" t="s">
        <v>1016</v>
      </c>
      <c r="G202" t="s">
        <v>1573</v>
      </c>
      <c r="H202" s="7">
        <v>2</v>
      </c>
      <c r="I202" t="s">
        <v>1574</v>
      </c>
      <c r="J202" t="s">
        <v>917</v>
      </c>
      <c r="K202" t="s">
        <v>110</v>
      </c>
      <c r="O202" t="s">
        <v>111</v>
      </c>
      <c r="P202" t="s">
        <v>112</v>
      </c>
      <c r="Q202" t="s">
        <v>1575</v>
      </c>
      <c r="R202" t="s">
        <v>1576</v>
      </c>
      <c r="S202" s="1">
        <v>44927</v>
      </c>
      <c r="V202" t="s">
        <v>114</v>
      </c>
      <c r="W202" t="s">
        <v>115</v>
      </c>
      <c r="X202" t="s">
        <v>116</v>
      </c>
      <c r="Y202" t="s">
        <v>117</v>
      </c>
      <c r="Z202" t="s">
        <v>118</v>
      </c>
      <c r="AA202" t="s">
        <v>162</v>
      </c>
      <c r="AB202" t="s">
        <v>111</v>
      </c>
      <c r="AC202" t="s">
        <v>163</v>
      </c>
      <c r="AE202" t="s">
        <v>122</v>
      </c>
      <c r="AF202" t="s">
        <v>132</v>
      </c>
      <c r="AG202" t="s">
        <v>133</v>
      </c>
      <c r="AH202" t="s">
        <v>134</v>
      </c>
      <c r="AI202" t="s">
        <v>135</v>
      </c>
      <c r="AJ202" t="s">
        <v>136</v>
      </c>
      <c r="AK202">
        <v>1320</v>
      </c>
      <c r="AL202">
        <v>6591</v>
      </c>
    </row>
    <row r="203" spans="1:38">
      <c r="A203">
        <v>725189</v>
      </c>
      <c r="B203" t="s">
        <v>0</v>
      </c>
      <c r="C203" t="s">
        <v>0</v>
      </c>
      <c r="D203" t="s">
        <v>19</v>
      </c>
      <c r="E203" t="s">
        <v>1015</v>
      </c>
      <c r="F203" t="s">
        <v>1016</v>
      </c>
      <c r="G203" t="s">
        <v>1577</v>
      </c>
      <c r="H203" s="17">
        <v>8.3333333333333329E-2</v>
      </c>
      <c r="I203" t="s">
        <v>1578</v>
      </c>
      <c r="J203" t="s">
        <v>917</v>
      </c>
      <c r="K203" t="s">
        <v>110</v>
      </c>
      <c r="O203" t="s">
        <v>111</v>
      </c>
      <c r="P203" t="s">
        <v>112</v>
      </c>
      <c r="Q203" t="s">
        <v>1579</v>
      </c>
      <c r="R203" t="s">
        <v>1580</v>
      </c>
      <c r="S203" s="1">
        <v>44927</v>
      </c>
      <c r="V203" t="s">
        <v>114</v>
      </c>
      <c r="W203" t="s">
        <v>115</v>
      </c>
      <c r="X203" t="s">
        <v>116</v>
      </c>
      <c r="Y203" t="s">
        <v>117</v>
      </c>
      <c r="Z203" t="s">
        <v>118</v>
      </c>
      <c r="AA203" t="s">
        <v>162</v>
      </c>
      <c r="AB203" t="s">
        <v>111</v>
      </c>
      <c r="AC203" t="s">
        <v>163</v>
      </c>
      <c r="AE203" t="s">
        <v>122</v>
      </c>
      <c r="AF203" t="s">
        <v>132</v>
      </c>
      <c r="AG203" t="s">
        <v>133</v>
      </c>
      <c r="AH203" t="s">
        <v>134</v>
      </c>
      <c r="AI203" t="s">
        <v>135</v>
      </c>
      <c r="AJ203" t="s">
        <v>136</v>
      </c>
      <c r="AK203">
        <v>1774</v>
      </c>
      <c r="AL203">
        <v>9971</v>
      </c>
    </row>
    <row r="204" spans="1:38">
      <c r="A204">
        <v>725189</v>
      </c>
      <c r="B204" t="s">
        <v>0</v>
      </c>
      <c r="C204" t="s">
        <v>0</v>
      </c>
      <c r="D204" t="s">
        <v>19</v>
      </c>
      <c r="E204" t="s">
        <v>1015</v>
      </c>
      <c r="F204" t="s">
        <v>1016</v>
      </c>
      <c r="G204" t="s">
        <v>1581</v>
      </c>
      <c r="H204" s="17">
        <v>8.3333333333333329E-2</v>
      </c>
      <c r="I204" t="s">
        <v>1582</v>
      </c>
      <c r="J204" t="s">
        <v>917</v>
      </c>
      <c r="K204" t="s">
        <v>110</v>
      </c>
      <c r="O204" t="s">
        <v>111</v>
      </c>
      <c r="P204" t="s">
        <v>112</v>
      </c>
      <c r="Q204" t="s">
        <v>1583</v>
      </c>
      <c r="R204" t="s">
        <v>1584</v>
      </c>
      <c r="S204" s="1">
        <v>44927</v>
      </c>
      <c r="V204" t="s">
        <v>114</v>
      </c>
      <c r="W204" t="s">
        <v>115</v>
      </c>
      <c r="X204" t="s">
        <v>116</v>
      </c>
      <c r="Y204" t="s">
        <v>117</v>
      </c>
      <c r="Z204" t="s">
        <v>118</v>
      </c>
      <c r="AA204" t="s">
        <v>162</v>
      </c>
      <c r="AB204" t="s">
        <v>111</v>
      </c>
      <c r="AC204" t="s">
        <v>163</v>
      </c>
      <c r="AE204" t="s">
        <v>122</v>
      </c>
      <c r="AF204" t="s">
        <v>132</v>
      </c>
      <c r="AG204" t="s">
        <v>133</v>
      </c>
      <c r="AH204" t="s">
        <v>134</v>
      </c>
      <c r="AI204" t="s">
        <v>135</v>
      </c>
      <c r="AJ204" t="s">
        <v>136</v>
      </c>
      <c r="AK204">
        <v>791</v>
      </c>
      <c r="AL204">
        <v>3488</v>
      </c>
    </row>
    <row r="205" spans="1:38">
      <c r="A205">
        <v>725189</v>
      </c>
      <c r="B205" t="s">
        <v>0</v>
      </c>
      <c r="C205" t="s">
        <v>0</v>
      </c>
      <c r="D205" t="s">
        <v>19</v>
      </c>
      <c r="E205" t="s">
        <v>1015</v>
      </c>
      <c r="F205" t="s">
        <v>1016</v>
      </c>
      <c r="G205" t="s">
        <v>1585</v>
      </c>
      <c r="H205" s="7" t="s">
        <v>1586</v>
      </c>
      <c r="I205" t="s">
        <v>1587</v>
      </c>
      <c r="J205" t="s">
        <v>917</v>
      </c>
      <c r="K205" t="s">
        <v>110</v>
      </c>
      <c r="O205" t="s">
        <v>111</v>
      </c>
      <c r="P205" t="s">
        <v>112</v>
      </c>
      <c r="Q205" t="s">
        <v>1588</v>
      </c>
      <c r="R205" t="s">
        <v>1589</v>
      </c>
      <c r="S205" s="1">
        <v>44927</v>
      </c>
      <c r="V205" t="s">
        <v>114</v>
      </c>
      <c r="W205" t="s">
        <v>115</v>
      </c>
      <c r="X205" t="s">
        <v>116</v>
      </c>
      <c r="Y205" t="s">
        <v>117</v>
      </c>
      <c r="Z205" t="s">
        <v>118</v>
      </c>
      <c r="AA205" t="s">
        <v>162</v>
      </c>
      <c r="AB205" t="s">
        <v>111</v>
      </c>
      <c r="AC205" t="s">
        <v>163</v>
      </c>
      <c r="AE205" t="s">
        <v>122</v>
      </c>
      <c r="AF205" t="s">
        <v>132</v>
      </c>
      <c r="AG205" t="s">
        <v>133</v>
      </c>
      <c r="AH205" t="s">
        <v>134</v>
      </c>
      <c r="AI205" t="s">
        <v>135</v>
      </c>
      <c r="AJ205" t="s">
        <v>136</v>
      </c>
      <c r="AK205">
        <v>1357</v>
      </c>
      <c r="AL205">
        <v>6990</v>
      </c>
    </row>
    <row r="206" spans="1:38">
      <c r="A206">
        <v>725189</v>
      </c>
      <c r="B206" t="s">
        <v>0</v>
      </c>
      <c r="C206" t="s">
        <v>0</v>
      </c>
      <c r="D206" t="s">
        <v>19</v>
      </c>
      <c r="E206" t="s">
        <v>1015</v>
      </c>
      <c r="F206" t="s">
        <v>1016</v>
      </c>
      <c r="G206" t="s">
        <v>1585</v>
      </c>
      <c r="H206" s="7">
        <v>74</v>
      </c>
      <c r="I206" t="s">
        <v>1590</v>
      </c>
      <c r="J206" t="s">
        <v>917</v>
      </c>
      <c r="K206" t="s">
        <v>110</v>
      </c>
      <c r="O206" t="s">
        <v>111</v>
      </c>
      <c r="P206" t="s">
        <v>112</v>
      </c>
      <c r="Q206" t="s">
        <v>1591</v>
      </c>
      <c r="R206" t="s">
        <v>1592</v>
      </c>
      <c r="S206" s="1">
        <v>44927</v>
      </c>
      <c r="V206" t="s">
        <v>114</v>
      </c>
      <c r="W206" t="s">
        <v>115</v>
      </c>
      <c r="X206" t="s">
        <v>116</v>
      </c>
      <c r="Y206" t="s">
        <v>117</v>
      </c>
      <c r="Z206" t="s">
        <v>118</v>
      </c>
      <c r="AA206" t="s">
        <v>162</v>
      </c>
      <c r="AB206" t="s">
        <v>111</v>
      </c>
      <c r="AC206" t="s">
        <v>163</v>
      </c>
      <c r="AE206" t="s">
        <v>122</v>
      </c>
      <c r="AF206" t="s">
        <v>132</v>
      </c>
      <c r="AG206" t="s">
        <v>133</v>
      </c>
      <c r="AH206" t="s">
        <v>134</v>
      </c>
      <c r="AI206" t="s">
        <v>135</v>
      </c>
      <c r="AJ206" t="s">
        <v>136</v>
      </c>
      <c r="AK206">
        <v>1270</v>
      </c>
      <c r="AL206">
        <v>6756</v>
      </c>
    </row>
    <row r="207" spans="1:38">
      <c r="A207">
        <v>725189</v>
      </c>
      <c r="B207" t="s">
        <v>0</v>
      </c>
      <c r="C207" t="s">
        <v>0</v>
      </c>
      <c r="D207" t="s">
        <v>19</v>
      </c>
      <c r="E207" t="s">
        <v>1015</v>
      </c>
      <c r="F207" t="s">
        <v>1016</v>
      </c>
      <c r="G207" t="s">
        <v>1593</v>
      </c>
      <c r="H207" s="7">
        <v>14</v>
      </c>
      <c r="I207" t="s">
        <v>1594</v>
      </c>
      <c r="J207" t="s">
        <v>917</v>
      </c>
      <c r="K207" t="s">
        <v>110</v>
      </c>
      <c r="O207" t="s">
        <v>111</v>
      </c>
      <c r="P207" t="s">
        <v>112</v>
      </c>
      <c r="Q207" t="s">
        <v>1595</v>
      </c>
      <c r="R207" t="s">
        <v>1596</v>
      </c>
      <c r="S207" s="1">
        <v>44927</v>
      </c>
      <c r="V207" t="s">
        <v>114</v>
      </c>
      <c r="W207" t="s">
        <v>115</v>
      </c>
      <c r="X207" t="s">
        <v>116</v>
      </c>
      <c r="Y207" t="s">
        <v>117</v>
      </c>
      <c r="Z207" t="s">
        <v>118</v>
      </c>
      <c r="AA207" t="s">
        <v>162</v>
      </c>
      <c r="AB207" t="s">
        <v>111</v>
      </c>
      <c r="AC207" t="s">
        <v>163</v>
      </c>
      <c r="AE207" t="s">
        <v>122</v>
      </c>
      <c r="AF207" t="s">
        <v>132</v>
      </c>
      <c r="AG207" t="s">
        <v>133</v>
      </c>
      <c r="AH207" t="s">
        <v>134</v>
      </c>
      <c r="AI207" t="s">
        <v>135</v>
      </c>
      <c r="AJ207" t="s">
        <v>136</v>
      </c>
      <c r="AK207">
        <v>1735</v>
      </c>
      <c r="AL207">
        <v>8275</v>
      </c>
    </row>
    <row r="208" spans="1:38">
      <c r="A208">
        <v>725189</v>
      </c>
      <c r="B208" t="s">
        <v>0</v>
      </c>
      <c r="C208" t="s">
        <v>0</v>
      </c>
      <c r="D208" t="s">
        <v>19</v>
      </c>
      <c r="E208" t="s">
        <v>1015</v>
      </c>
      <c r="F208" t="s">
        <v>1016</v>
      </c>
      <c r="G208" t="s">
        <v>1597</v>
      </c>
      <c r="H208" s="7" t="s">
        <v>1175</v>
      </c>
      <c r="I208" t="s">
        <v>1598</v>
      </c>
      <c r="J208" t="s">
        <v>917</v>
      </c>
      <c r="K208" t="s">
        <v>110</v>
      </c>
      <c r="O208" t="s">
        <v>111</v>
      </c>
      <c r="P208" t="s">
        <v>112</v>
      </c>
      <c r="Q208" t="s">
        <v>1599</v>
      </c>
      <c r="R208" t="s">
        <v>1600</v>
      </c>
      <c r="S208" s="1">
        <v>44927</v>
      </c>
      <c r="V208" t="s">
        <v>114</v>
      </c>
      <c r="W208" t="s">
        <v>115</v>
      </c>
      <c r="X208" t="s">
        <v>116</v>
      </c>
      <c r="Y208" t="s">
        <v>117</v>
      </c>
      <c r="Z208" t="s">
        <v>118</v>
      </c>
      <c r="AA208" t="s">
        <v>162</v>
      </c>
      <c r="AB208" t="s">
        <v>111</v>
      </c>
      <c r="AC208" t="s">
        <v>163</v>
      </c>
      <c r="AE208" t="s">
        <v>122</v>
      </c>
      <c r="AF208" t="s">
        <v>132</v>
      </c>
      <c r="AG208" t="s">
        <v>133</v>
      </c>
      <c r="AH208" t="s">
        <v>134</v>
      </c>
      <c r="AI208" t="s">
        <v>135</v>
      </c>
      <c r="AJ208" t="s">
        <v>136</v>
      </c>
      <c r="AK208">
        <v>1915</v>
      </c>
      <c r="AL208">
        <v>9655</v>
      </c>
    </row>
    <row r="209" spans="1:38">
      <c r="A209">
        <v>725189</v>
      </c>
      <c r="B209" t="s">
        <v>0</v>
      </c>
      <c r="C209" t="s">
        <v>0</v>
      </c>
      <c r="D209" t="s">
        <v>19</v>
      </c>
      <c r="E209" t="s">
        <v>1015</v>
      </c>
      <c r="F209" t="s">
        <v>1016</v>
      </c>
      <c r="G209" t="s">
        <v>1601</v>
      </c>
      <c r="H209" s="7" t="s">
        <v>1602</v>
      </c>
      <c r="I209" t="s">
        <v>1603</v>
      </c>
      <c r="J209" t="s">
        <v>917</v>
      </c>
      <c r="K209" t="s">
        <v>110</v>
      </c>
      <c r="O209" t="s">
        <v>111</v>
      </c>
      <c r="P209" t="s">
        <v>112</v>
      </c>
      <c r="Q209" t="s">
        <v>1604</v>
      </c>
      <c r="R209" t="s">
        <v>1605</v>
      </c>
      <c r="S209" s="1">
        <v>44927</v>
      </c>
      <c r="V209" t="s">
        <v>114</v>
      </c>
      <c r="W209" t="s">
        <v>115</v>
      </c>
      <c r="X209" t="s">
        <v>116</v>
      </c>
      <c r="Y209" t="s">
        <v>117</v>
      </c>
      <c r="Z209" t="s">
        <v>118</v>
      </c>
      <c r="AA209" t="s">
        <v>162</v>
      </c>
      <c r="AB209" t="s">
        <v>111</v>
      </c>
      <c r="AC209" t="s">
        <v>163</v>
      </c>
      <c r="AE209" t="s">
        <v>122</v>
      </c>
      <c r="AF209" t="s">
        <v>132</v>
      </c>
      <c r="AG209" t="s">
        <v>133</v>
      </c>
      <c r="AH209" t="s">
        <v>134</v>
      </c>
      <c r="AI209" t="s">
        <v>135</v>
      </c>
      <c r="AJ209" t="s">
        <v>136</v>
      </c>
      <c r="AK209">
        <v>1190</v>
      </c>
      <c r="AL209">
        <v>5537</v>
      </c>
    </row>
    <row r="210" spans="1:38">
      <c r="A210">
        <v>725189</v>
      </c>
      <c r="B210" t="s">
        <v>0</v>
      </c>
      <c r="C210" t="s">
        <v>0</v>
      </c>
      <c r="D210" t="s">
        <v>19</v>
      </c>
      <c r="E210" t="s">
        <v>1015</v>
      </c>
      <c r="F210" t="s">
        <v>1016</v>
      </c>
      <c r="G210" t="s">
        <v>1474</v>
      </c>
      <c r="H210" s="7">
        <v>20</v>
      </c>
      <c r="I210" t="s">
        <v>1475</v>
      </c>
      <c r="J210" t="s">
        <v>917</v>
      </c>
      <c r="K210" t="s">
        <v>110</v>
      </c>
      <c r="O210" t="s">
        <v>111</v>
      </c>
      <c r="P210" t="s">
        <v>112</v>
      </c>
      <c r="Q210" t="s">
        <v>1606</v>
      </c>
      <c r="R210" t="s">
        <v>1607</v>
      </c>
      <c r="S210" s="1">
        <v>44927</v>
      </c>
      <c r="V210" t="s">
        <v>114</v>
      </c>
      <c r="W210" t="s">
        <v>115</v>
      </c>
      <c r="X210" t="s">
        <v>116</v>
      </c>
      <c r="Y210" t="s">
        <v>117</v>
      </c>
      <c r="Z210" t="s">
        <v>118</v>
      </c>
      <c r="AA210" t="s">
        <v>162</v>
      </c>
      <c r="AB210" t="s">
        <v>111</v>
      </c>
      <c r="AC210" t="s">
        <v>163</v>
      </c>
      <c r="AE210" t="s">
        <v>122</v>
      </c>
      <c r="AF210" t="s">
        <v>132</v>
      </c>
      <c r="AG210" t="s">
        <v>133</v>
      </c>
      <c r="AH210" t="s">
        <v>134</v>
      </c>
      <c r="AI210" t="s">
        <v>135</v>
      </c>
      <c r="AJ210" t="s">
        <v>136</v>
      </c>
      <c r="AK210">
        <v>466</v>
      </c>
      <c r="AL210">
        <v>2026</v>
      </c>
    </row>
    <row r="211" spans="1:38">
      <c r="A211">
        <v>725189</v>
      </c>
      <c r="B211" t="s">
        <v>0</v>
      </c>
      <c r="C211" t="s">
        <v>0</v>
      </c>
      <c r="D211" t="s">
        <v>19</v>
      </c>
      <c r="E211" t="s">
        <v>1015</v>
      </c>
      <c r="F211" t="s">
        <v>1016</v>
      </c>
      <c r="G211" t="s">
        <v>1608</v>
      </c>
      <c r="H211" s="7">
        <v>7</v>
      </c>
      <c r="I211" t="s">
        <v>1609</v>
      </c>
      <c r="J211" t="s">
        <v>917</v>
      </c>
      <c r="K211" t="s">
        <v>110</v>
      </c>
      <c r="O211" t="s">
        <v>111</v>
      </c>
      <c r="P211" t="s">
        <v>112</v>
      </c>
      <c r="Q211" t="s">
        <v>1610</v>
      </c>
      <c r="R211" t="s">
        <v>1611</v>
      </c>
      <c r="S211" s="1">
        <v>44927</v>
      </c>
      <c r="V211" t="s">
        <v>114</v>
      </c>
      <c r="W211" t="s">
        <v>115</v>
      </c>
      <c r="X211" t="s">
        <v>116</v>
      </c>
      <c r="Y211" t="s">
        <v>117</v>
      </c>
      <c r="Z211" t="s">
        <v>118</v>
      </c>
      <c r="AA211" t="s">
        <v>162</v>
      </c>
      <c r="AB211" t="s">
        <v>111</v>
      </c>
      <c r="AC211" t="s">
        <v>163</v>
      </c>
      <c r="AE211" t="s">
        <v>122</v>
      </c>
      <c r="AF211" t="s">
        <v>132</v>
      </c>
      <c r="AG211" t="s">
        <v>133</v>
      </c>
      <c r="AH211" t="s">
        <v>134</v>
      </c>
      <c r="AI211" t="s">
        <v>135</v>
      </c>
      <c r="AJ211" t="s">
        <v>136</v>
      </c>
      <c r="AK211">
        <v>1137</v>
      </c>
      <c r="AL211">
        <v>6288</v>
      </c>
    </row>
    <row r="212" spans="1:38">
      <c r="A212">
        <v>725189</v>
      </c>
      <c r="B212" t="s">
        <v>0</v>
      </c>
      <c r="C212" t="s">
        <v>0</v>
      </c>
      <c r="D212" t="s">
        <v>19</v>
      </c>
      <c r="E212" t="s">
        <v>1015</v>
      </c>
      <c r="F212" t="s">
        <v>1016</v>
      </c>
      <c r="G212" t="s">
        <v>980</v>
      </c>
      <c r="H212" s="7">
        <v>97</v>
      </c>
      <c r="I212" t="s">
        <v>982</v>
      </c>
      <c r="J212" t="s">
        <v>917</v>
      </c>
      <c r="K212" t="s">
        <v>110</v>
      </c>
      <c r="O212" t="s">
        <v>111</v>
      </c>
      <c r="P212" t="s">
        <v>112</v>
      </c>
      <c r="Q212" t="s">
        <v>1612</v>
      </c>
      <c r="R212" t="s">
        <v>1613</v>
      </c>
      <c r="S212" s="1">
        <v>44927</v>
      </c>
      <c r="V212" t="s">
        <v>114</v>
      </c>
      <c r="W212" t="s">
        <v>115</v>
      </c>
      <c r="X212" t="s">
        <v>116</v>
      </c>
      <c r="Y212" t="s">
        <v>117</v>
      </c>
      <c r="Z212" t="s">
        <v>118</v>
      </c>
      <c r="AA212" t="s">
        <v>162</v>
      </c>
      <c r="AB212" t="s">
        <v>111</v>
      </c>
      <c r="AC212" t="s">
        <v>163</v>
      </c>
      <c r="AE212" t="s">
        <v>122</v>
      </c>
      <c r="AF212" t="s">
        <v>132</v>
      </c>
      <c r="AG212" t="s">
        <v>133</v>
      </c>
      <c r="AH212" t="s">
        <v>134</v>
      </c>
      <c r="AI212" t="s">
        <v>135</v>
      </c>
      <c r="AJ212" t="s">
        <v>136</v>
      </c>
      <c r="AK212">
        <v>248</v>
      </c>
      <c r="AL212">
        <v>1055</v>
      </c>
    </row>
    <row r="213" spans="1:38">
      <c r="A213">
        <v>725189</v>
      </c>
      <c r="B213" t="s">
        <v>0</v>
      </c>
      <c r="C213" t="s">
        <v>0</v>
      </c>
      <c r="D213" t="s">
        <v>19</v>
      </c>
      <c r="E213" t="s">
        <v>1015</v>
      </c>
      <c r="F213" t="s">
        <v>1016</v>
      </c>
      <c r="G213" t="s">
        <v>1614</v>
      </c>
      <c r="H213" s="7">
        <v>8</v>
      </c>
      <c r="I213" t="s">
        <v>1615</v>
      </c>
      <c r="J213" t="s">
        <v>917</v>
      </c>
      <c r="K213" t="s">
        <v>110</v>
      </c>
      <c r="O213" t="s">
        <v>111</v>
      </c>
      <c r="P213" t="s">
        <v>112</v>
      </c>
      <c r="Q213" t="s">
        <v>1616</v>
      </c>
      <c r="R213" t="s">
        <v>1617</v>
      </c>
      <c r="S213" s="1">
        <v>44927</v>
      </c>
      <c r="V213" t="s">
        <v>114</v>
      </c>
      <c r="W213" t="s">
        <v>115</v>
      </c>
      <c r="X213" t="s">
        <v>116</v>
      </c>
      <c r="Y213" t="s">
        <v>117</v>
      </c>
      <c r="Z213" t="s">
        <v>118</v>
      </c>
      <c r="AA213" t="s">
        <v>162</v>
      </c>
      <c r="AB213" t="s">
        <v>111</v>
      </c>
      <c r="AC213" t="s">
        <v>163</v>
      </c>
      <c r="AE213" t="s">
        <v>122</v>
      </c>
      <c r="AF213" t="s">
        <v>132</v>
      </c>
      <c r="AG213" t="s">
        <v>133</v>
      </c>
      <c r="AH213" t="s">
        <v>134</v>
      </c>
      <c r="AI213" t="s">
        <v>135</v>
      </c>
      <c r="AJ213" t="s">
        <v>136</v>
      </c>
      <c r="AK213">
        <v>696</v>
      </c>
      <c r="AL213">
        <v>3728</v>
      </c>
    </row>
    <row r="214" spans="1:38">
      <c r="A214">
        <v>725189</v>
      </c>
      <c r="B214" t="s">
        <v>0</v>
      </c>
      <c r="C214" t="s">
        <v>0</v>
      </c>
      <c r="D214" t="s">
        <v>19</v>
      </c>
      <c r="E214" t="s">
        <v>1015</v>
      </c>
      <c r="F214" t="s">
        <v>1016</v>
      </c>
      <c r="G214" t="s">
        <v>932</v>
      </c>
      <c r="H214" s="7" t="s">
        <v>1618</v>
      </c>
      <c r="I214" t="s">
        <v>933</v>
      </c>
      <c r="J214" t="s">
        <v>917</v>
      </c>
      <c r="K214" t="s">
        <v>110</v>
      </c>
      <c r="O214" t="s">
        <v>111</v>
      </c>
      <c r="P214" t="s">
        <v>112</v>
      </c>
      <c r="Q214" t="s">
        <v>1619</v>
      </c>
      <c r="R214" t="s">
        <v>1620</v>
      </c>
      <c r="S214" s="1">
        <v>44927</v>
      </c>
      <c r="V214" t="s">
        <v>114</v>
      </c>
      <c r="W214" t="s">
        <v>115</v>
      </c>
      <c r="X214" t="s">
        <v>116</v>
      </c>
      <c r="Y214" t="s">
        <v>117</v>
      </c>
      <c r="Z214" t="s">
        <v>118</v>
      </c>
      <c r="AA214" t="s">
        <v>162</v>
      </c>
      <c r="AB214" t="s">
        <v>111</v>
      </c>
      <c r="AC214" t="s">
        <v>163</v>
      </c>
      <c r="AE214" t="s">
        <v>122</v>
      </c>
      <c r="AF214" t="s">
        <v>132</v>
      </c>
      <c r="AG214" t="s">
        <v>133</v>
      </c>
      <c r="AH214" t="s">
        <v>134</v>
      </c>
      <c r="AI214" t="s">
        <v>135</v>
      </c>
      <c r="AJ214" t="s">
        <v>136</v>
      </c>
      <c r="AK214">
        <v>1565</v>
      </c>
      <c r="AL214">
        <v>7907</v>
      </c>
    </row>
    <row r="215" spans="1:38">
      <c r="A215">
        <v>725189</v>
      </c>
      <c r="B215" t="s">
        <v>0</v>
      </c>
      <c r="C215" t="s">
        <v>0</v>
      </c>
      <c r="D215" t="s">
        <v>19</v>
      </c>
      <c r="E215" t="s">
        <v>1015</v>
      </c>
      <c r="F215" t="s">
        <v>1016</v>
      </c>
      <c r="G215" t="s">
        <v>1426</v>
      </c>
      <c r="H215" s="7">
        <v>1</v>
      </c>
      <c r="I215" t="s">
        <v>1621</v>
      </c>
      <c r="J215" t="s">
        <v>917</v>
      </c>
      <c r="K215" t="s">
        <v>110</v>
      </c>
      <c r="O215" t="s">
        <v>111</v>
      </c>
      <c r="P215" t="s">
        <v>112</v>
      </c>
      <c r="Q215" t="s">
        <v>1622</v>
      </c>
      <c r="R215" t="s">
        <v>1623</v>
      </c>
      <c r="S215" s="1">
        <v>44927</v>
      </c>
      <c r="V215" t="s">
        <v>114</v>
      </c>
      <c r="W215" t="s">
        <v>115</v>
      </c>
      <c r="X215" t="s">
        <v>116</v>
      </c>
      <c r="Y215" t="s">
        <v>117</v>
      </c>
      <c r="Z215" t="s">
        <v>118</v>
      </c>
      <c r="AA215" t="s">
        <v>162</v>
      </c>
      <c r="AB215" t="s">
        <v>111</v>
      </c>
      <c r="AC215" t="s">
        <v>163</v>
      </c>
      <c r="AE215" t="s">
        <v>122</v>
      </c>
      <c r="AF215" t="s">
        <v>132</v>
      </c>
      <c r="AG215" t="s">
        <v>133</v>
      </c>
      <c r="AH215" t="s">
        <v>134</v>
      </c>
      <c r="AI215" t="s">
        <v>135</v>
      </c>
      <c r="AJ215" t="s">
        <v>136</v>
      </c>
      <c r="AK215">
        <v>1809</v>
      </c>
      <c r="AL215">
        <v>9948</v>
      </c>
    </row>
    <row r="216" spans="1:38">
      <c r="A216">
        <v>725189</v>
      </c>
      <c r="B216" t="s">
        <v>0</v>
      </c>
      <c r="C216" t="s">
        <v>0</v>
      </c>
      <c r="D216" t="s">
        <v>19</v>
      </c>
      <c r="E216" t="s">
        <v>1015</v>
      </c>
      <c r="F216" t="s">
        <v>1016</v>
      </c>
      <c r="G216" t="s">
        <v>1145</v>
      </c>
      <c r="H216" s="17">
        <v>0.33333333333333331</v>
      </c>
      <c r="I216" t="s">
        <v>1624</v>
      </c>
      <c r="J216" t="s">
        <v>917</v>
      </c>
      <c r="K216" t="s">
        <v>110</v>
      </c>
      <c r="O216" t="s">
        <v>111</v>
      </c>
      <c r="P216" t="s">
        <v>112</v>
      </c>
      <c r="Q216" t="s">
        <v>1625</v>
      </c>
      <c r="R216" t="s">
        <v>1626</v>
      </c>
      <c r="S216" s="1">
        <v>44927</v>
      </c>
      <c r="V216" t="s">
        <v>114</v>
      </c>
      <c r="W216" t="s">
        <v>115</v>
      </c>
      <c r="X216" t="s">
        <v>116</v>
      </c>
      <c r="Y216" t="s">
        <v>117</v>
      </c>
      <c r="Z216" t="s">
        <v>118</v>
      </c>
      <c r="AA216" t="s">
        <v>162</v>
      </c>
      <c r="AB216" t="s">
        <v>111</v>
      </c>
      <c r="AC216" t="s">
        <v>163</v>
      </c>
      <c r="AE216" t="s">
        <v>122</v>
      </c>
      <c r="AF216" t="s">
        <v>132</v>
      </c>
      <c r="AG216" t="s">
        <v>133</v>
      </c>
      <c r="AH216" t="s">
        <v>134</v>
      </c>
      <c r="AI216" t="s">
        <v>135</v>
      </c>
      <c r="AJ216" t="s">
        <v>136</v>
      </c>
      <c r="AK216">
        <v>1278</v>
      </c>
      <c r="AL216">
        <v>6876</v>
      </c>
    </row>
    <row r="217" spans="1:38">
      <c r="A217">
        <v>725189</v>
      </c>
      <c r="B217" t="s">
        <v>0</v>
      </c>
      <c r="C217" t="s">
        <v>0</v>
      </c>
      <c r="D217" t="s">
        <v>19</v>
      </c>
      <c r="E217" t="s">
        <v>1015</v>
      </c>
      <c r="F217" t="s">
        <v>1016</v>
      </c>
      <c r="G217" t="s">
        <v>980</v>
      </c>
      <c r="H217" s="7" t="s">
        <v>989</v>
      </c>
      <c r="I217" t="s">
        <v>990</v>
      </c>
      <c r="J217" t="s">
        <v>917</v>
      </c>
      <c r="K217" t="s">
        <v>110</v>
      </c>
      <c r="O217" t="s">
        <v>111</v>
      </c>
      <c r="P217" t="s">
        <v>112</v>
      </c>
      <c r="Q217" t="s">
        <v>1627</v>
      </c>
      <c r="R217" t="s">
        <v>1628</v>
      </c>
      <c r="S217" s="1">
        <v>44927</v>
      </c>
      <c r="V217" t="s">
        <v>114</v>
      </c>
      <c r="W217" t="s">
        <v>115</v>
      </c>
      <c r="X217" t="s">
        <v>116</v>
      </c>
      <c r="Y217" t="s">
        <v>117</v>
      </c>
      <c r="Z217" t="s">
        <v>118</v>
      </c>
      <c r="AA217" t="s">
        <v>162</v>
      </c>
      <c r="AB217" t="s">
        <v>111</v>
      </c>
      <c r="AC217" t="s">
        <v>163</v>
      </c>
      <c r="AE217" t="s">
        <v>122</v>
      </c>
      <c r="AF217" t="s">
        <v>132</v>
      </c>
      <c r="AG217" t="s">
        <v>133</v>
      </c>
      <c r="AH217" t="s">
        <v>134</v>
      </c>
      <c r="AI217" t="s">
        <v>135</v>
      </c>
      <c r="AJ217" t="s">
        <v>136</v>
      </c>
      <c r="AK217">
        <v>1591</v>
      </c>
      <c r="AL217">
        <v>7121</v>
      </c>
    </row>
    <row r="218" spans="1:38">
      <c r="A218">
        <v>725189</v>
      </c>
      <c r="B218" t="s">
        <v>0</v>
      </c>
      <c r="C218" t="s">
        <v>0</v>
      </c>
      <c r="D218" t="s">
        <v>19</v>
      </c>
      <c r="E218" t="s">
        <v>1015</v>
      </c>
      <c r="F218" t="s">
        <v>1016</v>
      </c>
      <c r="G218" t="s">
        <v>953</v>
      </c>
      <c r="H218" s="7" t="s">
        <v>1629</v>
      </c>
      <c r="I218" t="s">
        <v>954</v>
      </c>
      <c r="J218" t="s">
        <v>917</v>
      </c>
      <c r="K218" t="s">
        <v>110</v>
      </c>
      <c r="O218" t="s">
        <v>111</v>
      </c>
      <c r="P218" t="s">
        <v>112</v>
      </c>
      <c r="Q218" t="s">
        <v>1630</v>
      </c>
      <c r="R218" t="s">
        <v>1631</v>
      </c>
      <c r="S218" s="1">
        <v>44927</v>
      </c>
      <c r="V218" t="s">
        <v>114</v>
      </c>
      <c r="W218" t="s">
        <v>115</v>
      </c>
      <c r="X218" t="s">
        <v>116</v>
      </c>
      <c r="Y218" t="s">
        <v>117</v>
      </c>
      <c r="Z218" t="s">
        <v>118</v>
      </c>
      <c r="AA218" t="s">
        <v>162</v>
      </c>
      <c r="AB218" t="s">
        <v>111</v>
      </c>
      <c r="AC218" t="s">
        <v>163</v>
      </c>
      <c r="AE218" t="s">
        <v>122</v>
      </c>
      <c r="AF218" t="s">
        <v>132</v>
      </c>
      <c r="AG218" t="s">
        <v>133</v>
      </c>
      <c r="AH218" t="s">
        <v>134</v>
      </c>
      <c r="AI218" t="s">
        <v>135</v>
      </c>
      <c r="AJ218" t="s">
        <v>136</v>
      </c>
      <c r="AK218">
        <v>2059</v>
      </c>
      <c r="AL218">
        <v>10323</v>
      </c>
    </row>
    <row r="219" spans="1:38">
      <c r="A219">
        <v>725189</v>
      </c>
      <c r="B219" t="s">
        <v>0</v>
      </c>
      <c r="C219" t="s">
        <v>0</v>
      </c>
      <c r="D219" t="s">
        <v>19</v>
      </c>
      <c r="E219" t="s">
        <v>1015</v>
      </c>
      <c r="F219" t="s">
        <v>1016</v>
      </c>
      <c r="G219" t="s">
        <v>1632</v>
      </c>
      <c r="H219" s="17">
        <v>0.45833333333333331</v>
      </c>
      <c r="I219" t="s">
        <v>1633</v>
      </c>
      <c r="J219" t="s">
        <v>917</v>
      </c>
      <c r="K219" t="s">
        <v>110</v>
      </c>
      <c r="O219" t="s">
        <v>111</v>
      </c>
      <c r="P219" t="s">
        <v>112</v>
      </c>
      <c r="Q219" t="s">
        <v>1634</v>
      </c>
      <c r="R219" t="s">
        <v>1635</v>
      </c>
      <c r="S219" s="1">
        <v>44927</v>
      </c>
      <c r="V219" t="s">
        <v>114</v>
      </c>
      <c r="W219" t="s">
        <v>115</v>
      </c>
      <c r="X219" t="s">
        <v>116</v>
      </c>
      <c r="Y219" t="s">
        <v>117</v>
      </c>
      <c r="Z219" t="s">
        <v>118</v>
      </c>
      <c r="AA219" t="s">
        <v>162</v>
      </c>
      <c r="AB219" t="s">
        <v>111</v>
      </c>
      <c r="AC219" t="s">
        <v>163</v>
      </c>
      <c r="AE219" t="s">
        <v>122</v>
      </c>
      <c r="AF219" t="s">
        <v>132</v>
      </c>
      <c r="AG219" t="s">
        <v>133</v>
      </c>
      <c r="AH219" t="s">
        <v>134</v>
      </c>
      <c r="AI219" t="s">
        <v>135</v>
      </c>
      <c r="AJ219" t="s">
        <v>136</v>
      </c>
      <c r="AK219">
        <v>964</v>
      </c>
      <c r="AL219">
        <v>4276</v>
      </c>
    </row>
    <row r="220" spans="1:38">
      <c r="A220">
        <v>725189</v>
      </c>
      <c r="B220" t="s">
        <v>0</v>
      </c>
      <c r="C220" t="s">
        <v>0</v>
      </c>
      <c r="D220" t="s">
        <v>19</v>
      </c>
      <c r="E220" t="s">
        <v>1015</v>
      </c>
      <c r="F220" t="s">
        <v>1016</v>
      </c>
      <c r="G220" t="s">
        <v>1636</v>
      </c>
      <c r="H220" s="7">
        <v>10</v>
      </c>
      <c r="I220" t="s">
        <v>1637</v>
      </c>
      <c r="J220" t="s">
        <v>917</v>
      </c>
      <c r="K220" t="s">
        <v>110</v>
      </c>
      <c r="O220" t="s">
        <v>111</v>
      </c>
      <c r="P220" t="s">
        <v>112</v>
      </c>
      <c r="Q220" t="s">
        <v>1638</v>
      </c>
      <c r="R220" t="s">
        <v>1639</v>
      </c>
      <c r="S220" s="1">
        <v>44927</v>
      </c>
      <c r="V220" t="s">
        <v>114</v>
      </c>
      <c r="W220" t="s">
        <v>115</v>
      </c>
      <c r="X220" t="s">
        <v>116</v>
      </c>
      <c r="Y220" t="s">
        <v>117</v>
      </c>
      <c r="Z220" t="s">
        <v>118</v>
      </c>
      <c r="AA220" t="s">
        <v>162</v>
      </c>
      <c r="AB220" t="s">
        <v>111</v>
      </c>
      <c r="AC220" t="s">
        <v>163</v>
      </c>
      <c r="AE220" t="s">
        <v>122</v>
      </c>
      <c r="AF220" t="s">
        <v>132</v>
      </c>
      <c r="AG220" t="s">
        <v>133</v>
      </c>
      <c r="AH220" t="s">
        <v>134</v>
      </c>
      <c r="AI220" t="s">
        <v>135</v>
      </c>
      <c r="AJ220" t="s">
        <v>136</v>
      </c>
      <c r="AK220">
        <v>1631</v>
      </c>
      <c r="AL220">
        <v>7263</v>
      </c>
    </row>
    <row r="221" spans="1:38">
      <c r="A221">
        <v>725189</v>
      </c>
      <c r="B221" t="s">
        <v>0</v>
      </c>
      <c r="C221" t="s">
        <v>0</v>
      </c>
      <c r="D221" t="s">
        <v>19</v>
      </c>
      <c r="E221" t="s">
        <v>1015</v>
      </c>
      <c r="F221" t="s">
        <v>1016</v>
      </c>
      <c r="G221" t="s">
        <v>1640</v>
      </c>
      <c r="H221" s="7">
        <v>79</v>
      </c>
      <c r="I221" t="s">
        <v>1641</v>
      </c>
      <c r="J221" t="s">
        <v>917</v>
      </c>
      <c r="K221" t="s">
        <v>110</v>
      </c>
      <c r="O221" t="s">
        <v>111</v>
      </c>
      <c r="P221" t="s">
        <v>112</v>
      </c>
      <c r="Q221" t="s">
        <v>1642</v>
      </c>
      <c r="R221" t="s">
        <v>1643</v>
      </c>
      <c r="S221" s="1">
        <v>44927</v>
      </c>
      <c r="V221" t="s">
        <v>114</v>
      </c>
      <c r="W221" t="s">
        <v>115</v>
      </c>
      <c r="X221" t="s">
        <v>116</v>
      </c>
      <c r="Y221" t="s">
        <v>117</v>
      </c>
      <c r="Z221" t="s">
        <v>118</v>
      </c>
      <c r="AA221" t="s">
        <v>162</v>
      </c>
      <c r="AB221" t="s">
        <v>111</v>
      </c>
      <c r="AC221" t="s">
        <v>163</v>
      </c>
      <c r="AE221" t="s">
        <v>122</v>
      </c>
      <c r="AF221" t="s">
        <v>132</v>
      </c>
      <c r="AG221" t="s">
        <v>133</v>
      </c>
      <c r="AH221" t="s">
        <v>134</v>
      </c>
      <c r="AI221" t="s">
        <v>135</v>
      </c>
      <c r="AJ221" t="s">
        <v>136</v>
      </c>
      <c r="AK221">
        <v>1066</v>
      </c>
      <c r="AL221">
        <v>5327</v>
      </c>
    </row>
    <row r="222" spans="1:38">
      <c r="A222">
        <v>725189</v>
      </c>
      <c r="B222" t="s">
        <v>0</v>
      </c>
      <c r="C222" t="s">
        <v>0</v>
      </c>
      <c r="D222" t="s">
        <v>19</v>
      </c>
      <c r="E222" t="s">
        <v>1015</v>
      </c>
      <c r="F222" t="s">
        <v>1016</v>
      </c>
      <c r="G222" t="s">
        <v>1644</v>
      </c>
      <c r="H222" s="7">
        <v>9</v>
      </c>
      <c r="I222" t="s">
        <v>1645</v>
      </c>
      <c r="J222" t="s">
        <v>917</v>
      </c>
      <c r="K222" t="s">
        <v>110</v>
      </c>
      <c r="O222" t="s">
        <v>111</v>
      </c>
      <c r="P222" t="s">
        <v>112</v>
      </c>
      <c r="Q222" t="s">
        <v>1646</v>
      </c>
      <c r="R222" t="s">
        <v>1647</v>
      </c>
      <c r="S222" s="1">
        <v>44927</v>
      </c>
      <c r="V222" t="s">
        <v>114</v>
      </c>
      <c r="W222" t="s">
        <v>115</v>
      </c>
      <c r="X222" t="s">
        <v>116</v>
      </c>
      <c r="Y222" t="s">
        <v>117</v>
      </c>
      <c r="Z222" t="s">
        <v>118</v>
      </c>
      <c r="AA222" t="s">
        <v>162</v>
      </c>
      <c r="AB222" t="s">
        <v>111</v>
      </c>
      <c r="AC222" t="s">
        <v>163</v>
      </c>
      <c r="AE222" t="s">
        <v>122</v>
      </c>
      <c r="AF222" t="s">
        <v>132</v>
      </c>
      <c r="AG222" t="s">
        <v>133</v>
      </c>
      <c r="AH222" t="s">
        <v>134</v>
      </c>
      <c r="AI222" t="s">
        <v>135</v>
      </c>
      <c r="AJ222" t="s">
        <v>136</v>
      </c>
      <c r="AK222">
        <v>2578</v>
      </c>
      <c r="AL222">
        <v>12262</v>
      </c>
    </row>
    <row r="223" spans="1:38">
      <c r="A223">
        <v>725189</v>
      </c>
      <c r="B223" t="s">
        <v>0</v>
      </c>
      <c r="C223" t="s">
        <v>0</v>
      </c>
      <c r="D223" t="s">
        <v>19</v>
      </c>
      <c r="E223" t="s">
        <v>1015</v>
      </c>
      <c r="F223" t="s">
        <v>1016</v>
      </c>
      <c r="G223" t="s">
        <v>1648</v>
      </c>
      <c r="H223" s="7" t="s">
        <v>1649</v>
      </c>
      <c r="I223" t="s">
        <v>1650</v>
      </c>
      <c r="J223" t="s">
        <v>917</v>
      </c>
      <c r="K223" t="s">
        <v>110</v>
      </c>
      <c r="O223" t="s">
        <v>111</v>
      </c>
      <c r="P223" t="s">
        <v>112</v>
      </c>
      <c r="Q223" t="s">
        <v>1651</v>
      </c>
      <c r="R223" t="s">
        <v>1652</v>
      </c>
      <c r="S223" s="1">
        <v>44927</v>
      </c>
      <c r="V223" t="s">
        <v>114</v>
      </c>
      <c r="W223" t="s">
        <v>115</v>
      </c>
      <c r="X223" t="s">
        <v>116</v>
      </c>
      <c r="Y223" t="s">
        <v>117</v>
      </c>
      <c r="Z223" t="s">
        <v>118</v>
      </c>
      <c r="AA223" t="s">
        <v>162</v>
      </c>
      <c r="AB223" t="s">
        <v>111</v>
      </c>
      <c r="AC223" t="s">
        <v>163</v>
      </c>
      <c r="AE223" t="s">
        <v>122</v>
      </c>
      <c r="AF223" t="s">
        <v>132</v>
      </c>
      <c r="AG223" t="s">
        <v>133</v>
      </c>
      <c r="AH223" t="s">
        <v>134</v>
      </c>
      <c r="AI223" t="s">
        <v>135</v>
      </c>
      <c r="AJ223" t="s">
        <v>136</v>
      </c>
      <c r="AK223">
        <v>950</v>
      </c>
      <c r="AL223">
        <v>4130</v>
      </c>
    </row>
    <row r="224" spans="1:38">
      <c r="A224">
        <v>725189</v>
      </c>
      <c r="B224" t="s">
        <v>0</v>
      </c>
      <c r="C224" t="s">
        <v>0</v>
      </c>
      <c r="D224" t="s">
        <v>19</v>
      </c>
      <c r="E224" t="s">
        <v>1015</v>
      </c>
      <c r="F224" t="s">
        <v>1016</v>
      </c>
      <c r="G224" t="s">
        <v>1010</v>
      </c>
      <c r="H224" s="17">
        <v>8.3333333333333329E-2</v>
      </c>
      <c r="I224" t="s">
        <v>1011</v>
      </c>
      <c r="J224" t="s">
        <v>917</v>
      </c>
      <c r="K224" t="s">
        <v>110</v>
      </c>
      <c r="O224" t="s">
        <v>111</v>
      </c>
      <c r="P224" t="s">
        <v>112</v>
      </c>
      <c r="Q224" t="s">
        <v>1653</v>
      </c>
      <c r="R224" t="s">
        <v>1654</v>
      </c>
      <c r="S224" s="1">
        <v>44927</v>
      </c>
      <c r="V224" t="s">
        <v>114</v>
      </c>
      <c r="W224" t="s">
        <v>115</v>
      </c>
      <c r="X224" t="s">
        <v>116</v>
      </c>
      <c r="Y224" t="s">
        <v>117</v>
      </c>
      <c r="Z224" t="s">
        <v>118</v>
      </c>
      <c r="AA224" t="s">
        <v>162</v>
      </c>
      <c r="AB224" t="s">
        <v>111</v>
      </c>
      <c r="AC224" t="s">
        <v>163</v>
      </c>
      <c r="AE224" t="s">
        <v>122</v>
      </c>
      <c r="AF224" t="s">
        <v>132</v>
      </c>
      <c r="AG224" t="s">
        <v>133</v>
      </c>
      <c r="AH224" t="s">
        <v>134</v>
      </c>
      <c r="AI224" t="s">
        <v>135</v>
      </c>
      <c r="AJ224" t="s">
        <v>136</v>
      </c>
      <c r="AK224">
        <v>908</v>
      </c>
      <c r="AL224">
        <v>4520</v>
      </c>
    </row>
    <row r="225" spans="1:38">
      <c r="A225">
        <v>725189</v>
      </c>
      <c r="B225" t="s">
        <v>0</v>
      </c>
      <c r="C225" t="s">
        <v>0</v>
      </c>
      <c r="D225" t="s">
        <v>19</v>
      </c>
      <c r="E225" t="s">
        <v>1015</v>
      </c>
      <c r="F225" t="s">
        <v>1016</v>
      </c>
      <c r="G225" t="s">
        <v>1655</v>
      </c>
      <c r="H225" s="7" t="s">
        <v>1656</v>
      </c>
      <c r="I225" t="s">
        <v>1657</v>
      </c>
      <c r="J225" t="s">
        <v>917</v>
      </c>
      <c r="K225" t="s">
        <v>110</v>
      </c>
      <c r="O225" t="s">
        <v>111</v>
      </c>
      <c r="P225" t="s">
        <v>112</v>
      </c>
      <c r="Q225" t="s">
        <v>1658</v>
      </c>
      <c r="R225" t="s">
        <v>1659</v>
      </c>
      <c r="S225" s="1">
        <v>44927</v>
      </c>
      <c r="V225" t="s">
        <v>114</v>
      </c>
      <c r="W225" t="s">
        <v>115</v>
      </c>
      <c r="X225" t="s">
        <v>116</v>
      </c>
      <c r="Y225" t="s">
        <v>117</v>
      </c>
      <c r="Z225" t="s">
        <v>118</v>
      </c>
      <c r="AA225" t="s">
        <v>162</v>
      </c>
      <c r="AB225" t="s">
        <v>111</v>
      </c>
      <c r="AC225" t="s">
        <v>163</v>
      </c>
      <c r="AE225" t="s">
        <v>122</v>
      </c>
      <c r="AF225" t="s">
        <v>132</v>
      </c>
      <c r="AG225" t="s">
        <v>133</v>
      </c>
      <c r="AH225" t="s">
        <v>134</v>
      </c>
      <c r="AI225" t="s">
        <v>135</v>
      </c>
      <c r="AJ225" t="s">
        <v>136</v>
      </c>
      <c r="AK225">
        <v>277</v>
      </c>
      <c r="AL225">
        <v>1462</v>
      </c>
    </row>
    <row r="226" spans="1:38">
      <c r="A226">
        <v>725189</v>
      </c>
      <c r="B226" t="s">
        <v>0</v>
      </c>
      <c r="C226" t="s">
        <v>0</v>
      </c>
      <c r="D226" t="s">
        <v>19</v>
      </c>
      <c r="E226" t="s">
        <v>1015</v>
      </c>
      <c r="F226" t="s">
        <v>1016</v>
      </c>
      <c r="G226" t="s">
        <v>1660</v>
      </c>
      <c r="H226" s="7" t="s">
        <v>1661</v>
      </c>
      <c r="I226" t="s">
        <v>1662</v>
      </c>
      <c r="J226" t="s">
        <v>917</v>
      </c>
      <c r="K226" t="s">
        <v>110</v>
      </c>
      <c r="O226" t="s">
        <v>111</v>
      </c>
      <c r="P226" t="s">
        <v>112</v>
      </c>
      <c r="Q226" t="s">
        <v>1663</v>
      </c>
      <c r="R226" t="s">
        <v>1664</v>
      </c>
      <c r="S226" s="1">
        <v>44927</v>
      </c>
      <c r="V226" t="s">
        <v>114</v>
      </c>
      <c r="W226" t="s">
        <v>115</v>
      </c>
      <c r="X226" t="s">
        <v>116</v>
      </c>
      <c r="Y226" t="s">
        <v>117</v>
      </c>
      <c r="Z226" t="s">
        <v>118</v>
      </c>
      <c r="AA226" t="s">
        <v>162</v>
      </c>
      <c r="AB226" t="s">
        <v>111</v>
      </c>
      <c r="AC226" t="s">
        <v>163</v>
      </c>
      <c r="AE226" t="s">
        <v>122</v>
      </c>
      <c r="AF226" t="s">
        <v>132</v>
      </c>
      <c r="AG226" t="s">
        <v>133</v>
      </c>
      <c r="AH226" t="s">
        <v>134</v>
      </c>
      <c r="AI226" t="s">
        <v>135</v>
      </c>
      <c r="AJ226" t="s">
        <v>136</v>
      </c>
      <c r="AK226">
        <v>985</v>
      </c>
      <c r="AL226">
        <v>4464</v>
      </c>
    </row>
    <row r="227" spans="1:38">
      <c r="A227">
        <v>725189</v>
      </c>
      <c r="B227" t="s">
        <v>0</v>
      </c>
      <c r="C227" t="s">
        <v>0</v>
      </c>
      <c r="D227" t="s">
        <v>19</v>
      </c>
      <c r="E227" t="s">
        <v>1015</v>
      </c>
      <c r="F227" t="s">
        <v>1016</v>
      </c>
      <c r="G227" t="s">
        <v>943</v>
      </c>
      <c r="H227" s="7">
        <v>30</v>
      </c>
      <c r="I227" t="s">
        <v>945</v>
      </c>
      <c r="J227" t="s">
        <v>917</v>
      </c>
      <c r="K227" t="s">
        <v>110</v>
      </c>
      <c r="O227" t="s">
        <v>111</v>
      </c>
      <c r="P227" t="s">
        <v>112</v>
      </c>
      <c r="Q227" t="s">
        <v>1665</v>
      </c>
      <c r="R227" t="s">
        <v>1666</v>
      </c>
      <c r="S227" s="1">
        <v>44927</v>
      </c>
      <c r="V227" t="s">
        <v>114</v>
      </c>
      <c r="W227" t="s">
        <v>115</v>
      </c>
      <c r="X227" t="s">
        <v>116</v>
      </c>
      <c r="Y227" t="s">
        <v>117</v>
      </c>
      <c r="Z227" t="s">
        <v>118</v>
      </c>
      <c r="AA227" t="s">
        <v>162</v>
      </c>
      <c r="AB227" t="s">
        <v>111</v>
      </c>
      <c r="AC227" t="s">
        <v>163</v>
      </c>
      <c r="AE227" t="s">
        <v>122</v>
      </c>
      <c r="AF227" t="s">
        <v>132</v>
      </c>
      <c r="AG227" t="s">
        <v>133</v>
      </c>
      <c r="AH227" t="s">
        <v>134</v>
      </c>
      <c r="AI227" t="s">
        <v>135</v>
      </c>
      <c r="AJ227" t="s">
        <v>136</v>
      </c>
      <c r="AK227">
        <v>1841</v>
      </c>
      <c r="AL227">
        <v>7817</v>
      </c>
    </row>
    <row r="228" spans="1:38">
      <c r="A228">
        <v>725189</v>
      </c>
      <c r="B228" t="s">
        <v>0</v>
      </c>
      <c r="C228" t="s">
        <v>0</v>
      </c>
      <c r="D228" t="s">
        <v>19</v>
      </c>
      <c r="E228" t="s">
        <v>1015</v>
      </c>
      <c r="F228" t="s">
        <v>1016</v>
      </c>
      <c r="G228" t="s">
        <v>1667</v>
      </c>
      <c r="H228" s="7">
        <v>55</v>
      </c>
      <c r="I228" t="s">
        <v>1668</v>
      </c>
      <c r="J228" t="s">
        <v>917</v>
      </c>
      <c r="K228" t="s">
        <v>110</v>
      </c>
      <c r="O228" t="s">
        <v>111</v>
      </c>
      <c r="P228" t="s">
        <v>112</v>
      </c>
      <c r="Q228" t="s">
        <v>1669</v>
      </c>
      <c r="R228" t="s">
        <v>1670</v>
      </c>
      <c r="S228" s="1">
        <v>44927</v>
      </c>
      <c r="V228" t="s">
        <v>114</v>
      </c>
      <c r="W228" t="s">
        <v>115</v>
      </c>
      <c r="X228" t="s">
        <v>116</v>
      </c>
      <c r="Y228" t="s">
        <v>117</v>
      </c>
      <c r="Z228" t="s">
        <v>118</v>
      </c>
      <c r="AA228" t="s">
        <v>162</v>
      </c>
      <c r="AB228" t="s">
        <v>111</v>
      </c>
      <c r="AC228" t="s">
        <v>163</v>
      </c>
      <c r="AE228" t="s">
        <v>122</v>
      </c>
      <c r="AF228" t="s">
        <v>132</v>
      </c>
      <c r="AG228" t="s">
        <v>133</v>
      </c>
      <c r="AH228" t="s">
        <v>134</v>
      </c>
      <c r="AI228" t="s">
        <v>135</v>
      </c>
      <c r="AJ228" t="s">
        <v>136</v>
      </c>
      <c r="AK228">
        <v>919</v>
      </c>
      <c r="AL228">
        <v>3864</v>
      </c>
    </row>
    <row r="229" spans="1:38">
      <c r="A229">
        <v>725189</v>
      </c>
      <c r="B229" t="s">
        <v>0</v>
      </c>
      <c r="C229" t="s">
        <v>0</v>
      </c>
      <c r="D229" t="s">
        <v>19</v>
      </c>
      <c r="E229" t="s">
        <v>1015</v>
      </c>
      <c r="F229" t="s">
        <v>1016</v>
      </c>
      <c r="G229" t="s">
        <v>1671</v>
      </c>
      <c r="H229" s="7">
        <v>12</v>
      </c>
      <c r="I229" t="s">
        <v>1672</v>
      </c>
      <c r="J229" t="s">
        <v>917</v>
      </c>
      <c r="K229" t="s">
        <v>110</v>
      </c>
      <c r="O229" t="s">
        <v>111</v>
      </c>
      <c r="P229" t="s">
        <v>112</v>
      </c>
      <c r="Q229" t="s">
        <v>1673</v>
      </c>
      <c r="R229" t="s">
        <v>1674</v>
      </c>
      <c r="S229" s="1">
        <v>44927</v>
      </c>
      <c r="V229" t="s">
        <v>114</v>
      </c>
      <c r="W229" t="s">
        <v>115</v>
      </c>
      <c r="X229" t="s">
        <v>116</v>
      </c>
      <c r="Y229" t="s">
        <v>117</v>
      </c>
      <c r="Z229" t="s">
        <v>118</v>
      </c>
      <c r="AA229" t="s">
        <v>162</v>
      </c>
      <c r="AB229" t="s">
        <v>111</v>
      </c>
      <c r="AC229" t="s">
        <v>163</v>
      </c>
      <c r="AE229" t="s">
        <v>122</v>
      </c>
      <c r="AF229" t="s">
        <v>132</v>
      </c>
      <c r="AG229" t="s">
        <v>133</v>
      </c>
      <c r="AH229" t="s">
        <v>134</v>
      </c>
      <c r="AI229" t="s">
        <v>135</v>
      </c>
      <c r="AJ229" t="s">
        <v>136</v>
      </c>
      <c r="AK229">
        <v>365</v>
      </c>
      <c r="AL229">
        <v>1563</v>
      </c>
    </row>
    <row r="230" spans="1:38">
      <c r="A230">
        <v>725189</v>
      </c>
      <c r="B230" t="s">
        <v>0</v>
      </c>
      <c r="C230" t="s">
        <v>0</v>
      </c>
      <c r="D230" t="s">
        <v>19</v>
      </c>
      <c r="E230" t="s">
        <v>1015</v>
      </c>
      <c r="F230" t="s">
        <v>1016</v>
      </c>
      <c r="G230" t="s">
        <v>1675</v>
      </c>
      <c r="H230" s="7">
        <v>27</v>
      </c>
      <c r="I230" t="s">
        <v>1000</v>
      </c>
      <c r="J230" t="s">
        <v>917</v>
      </c>
      <c r="K230" t="s">
        <v>110</v>
      </c>
      <c r="O230" t="s">
        <v>111</v>
      </c>
      <c r="P230" t="s">
        <v>112</v>
      </c>
      <c r="Q230" t="s">
        <v>1676</v>
      </c>
      <c r="R230" t="s">
        <v>1677</v>
      </c>
      <c r="S230" s="1">
        <v>44927</v>
      </c>
      <c r="V230" t="s">
        <v>114</v>
      </c>
      <c r="W230" t="s">
        <v>115</v>
      </c>
      <c r="X230" t="s">
        <v>116</v>
      </c>
      <c r="Y230" t="s">
        <v>117</v>
      </c>
      <c r="Z230" t="s">
        <v>118</v>
      </c>
      <c r="AA230" t="s">
        <v>162</v>
      </c>
      <c r="AB230" t="s">
        <v>111</v>
      </c>
      <c r="AC230" t="s">
        <v>163</v>
      </c>
      <c r="AE230" t="s">
        <v>122</v>
      </c>
      <c r="AF230" t="s">
        <v>132</v>
      </c>
      <c r="AG230" t="s">
        <v>133</v>
      </c>
      <c r="AH230" t="s">
        <v>134</v>
      </c>
      <c r="AI230" t="s">
        <v>135</v>
      </c>
      <c r="AJ230" t="s">
        <v>136</v>
      </c>
      <c r="AK230">
        <v>588</v>
      </c>
      <c r="AL230">
        <v>2690</v>
      </c>
    </row>
    <row r="231" spans="1:38">
      <c r="A231">
        <v>725189</v>
      </c>
      <c r="B231" t="s">
        <v>0</v>
      </c>
      <c r="C231" t="s">
        <v>0</v>
      </c>
      <c r="D231" t="s">
        <v>19</v>
      </c>
      <c r="E231" t="s">
        <v>1015</v>
      </c>
      <c r="F231" t="s">
        <v>1016</v>
      </c>
      <c r="G231" t="s">
        <v>1041</v>
      </c>
      <c r="H231" s="7">
        <v>34</v>
      </c>
      <c r="I231" t="s">
        <v>1042</v>
      </c>
      <c r="J231" t="s">
        <v>917</v>
      </c>
      <c r="K231" t="s">
        <v>110</v>
      </c>
      <c r="O231" t="s">
        <v>111</v>
      </c>
      <c r="P231" t="s">
        <v>112</v>
      </c>
      <c r="Q231" t="s">
        <v>1678</v>
      </c>
      <c r="R231" t="s">
        <v>1679</v>
      </c>
      <c r="S231" s="1">
        <v>44927</v>
      </c>
      <c r="V231" t="s">
        <v>114</v>
      </c>
      <c r="W231" t="s">
        <v>115</v>
      </c>
      <c r="X231" t="s">
        <v>116</v>
      </c>
      <c r="Y231" t="s">
        <v>117</v>
      </c>
      <c r="Z231" t="s">
        <v>118</v>
      </c>
      <c r="AA231" t="s">
        <v>162</v>
      </c>
      <c r="AB231" t="s">
        <v>111</v>
      </c>
      <c r="AC231" t="s">
        <v>163</v>
      </c>
      <c r="AE231" t="s">
        <v>122</v>
      </c>
      <c r="AF231" t="s">
        <v>132</v>
      </c>
      <c r="AG231" t="s">
        <v>133</v>
      </c>
      <c r="AH231" t="s">
        <v>134</v>
      </c>
      <c r="AI231" t="s">
        <v>135</v>
      </c>
      <c r="AJ231" t="s">
        <v>136</v>
      </c>
      <c r="AK231">
        <v>228</v>
      </c>
      <c r="AL231">
        <v>967</v>
      </c>
    </row>
    <row r="232" spans="1:38">
      <c r="A232">
        <v>725189</v>
      </c>
      <c r="B232" t="s">
        <v>0</v>
      </c>
      <c r="C232" t="s">
        <v>0</v>
      </c>
      <c r="D232" t="s">
        <v>19</v>
      </c>
      <c r="E232" t="s">
        <v>1015</v>
      </c>
      <c r="F232" t="s">
        <v>1016</v>
      </c>
      <c r="G232" t="s">
        <v>924</v>
      </c>
      <c r="H232" s="7" t="s">
        <v>1208</v>
      </c>
      <c r="I232" t="s">
        <v>925</v>
      </c>
      <c r="J232" t="s">
        <v>917</v>
      </c>
      <c r="K232" t="s">
        <v>110</v>
      </c>
      <c r="O232" t="s">
        <v>111</v>
      </c>
      <c r="P232" t="s">
        <v>112</v>
      </c>
      <c r="Q232" t="s">
        <v>1680</v>
      </c>
      <c r="R232" t="s">
        <v>1681</v>
      </c>
      <c r="S232" s="1">
        <v>44927</v>
      </c>
      <c r="V232" t="s">
        <v>114</v>
      </c>
      <c r="W232" t="s">
        <v>115</v>
      </c>
      <c r="X232" t="s">
        <v>116</v>
      </c>
      <c r="Y232" t="s">
        <v>117</v>
      </c>
      <c r="Z232" t="s">
        <v>118</v>
      </c>
      <c r="AA232" t="s">
        <v>162</v>
      </c>
      <c r="AB232" t="s">
        <v>111</v>
      </c>
      <c r="AC232" t="s">
        <v>163</v>
      </c>
      <c r="AE232" t="s">
        <v>122</v>
      </c>
      <c r="AF232" t="s">
        <v>132</v>
      </c>
      <c r="AG232" t="s">
        <v>133</v>
      </c>
      <c r="AH232" t="s">
        <v>134</v>
      </c>
      <c r="AI232" t="s">
        <v>135</v>
      </c>
      <c r="AJ232" t="s">
        <v>136</v>
      </c>
      <c r="AK232">
        <v>364</v>
      </c>
      <c r="AL232">
        <v>2213</v>
      </c>
    </row>
    <row r="233" spans="1:38">
      <c r="A233">
        <v>725189</v>
      </c>
      <c r="B233" t="s">
        <v>0</v>
      </c>
      <c r="C233" t="s">
        <v>0</v>
      </c>
      <c r="D233" t="s">
        <v>19</v>
      </c>
      <c r="E233" t="s">
        <v>1015</v>
      </c>
      <c r="F233" t="s">
        <v>1016</v>
      </c>
      <c r="G233" t="s">
        <v>1682</v>
      </c>
      <c r="H233" s="7">
        <v>2</v>
      </c>
      <c r="I233" t="s">
        <v>1683</v>
      </c>
      <c r="J233" t="s">
        <v>917</v>
      </c>
      <c r="K233" t="s">
        <v>110</v>
      </c>
      <c r="O233" t="s">
        <v>111</v>
      </c>
      <c r="P233" t="s">
        <v>112</v>
      </c>
      <c r="Q233" t="s">
        <v>1684</v>
      </c>
      <c r="R233" t="s">
        <v>1685</v>
      </c>
      <c r="S233" s="1">
        <v>44927</v>
      </c>
      <c r="V233" t="s">
        <v>114</v>
      </c>
      <c r="W233" t="s">
        <v>115</v>
      </c>
      <c r="X233" t="s">
        <v>116</v>
      </c>
      <c r="Y233" t="s">
        <v>117</v>
      </c>
      <c r="Z233" t="s">
        <v>118</v>
      </c>
      <c r="AA233" t="s">
        <v>162</v>
      </c>
      <c r="AB233" t="s">
        <v>111</v>
      </c>
      <c r="AC233" t="s">
        <v>163</v>
      </c>
      <c r="AE233" t="s">
        <v>122</v>
      </c>
      <c r="AF233" t="s">
        <v>132</v>
      </c>
      <c r="AG233" t="s">
        <v>133</v>
      </c>
      <c r="AH233" t="s">
        <v>134</v>
      </c>
      <c r="AI233" t="s">
        <v>135</v>
      </c>
      <c r="AJ233" t="s">
        <v>136</v>
      </c>
      <c r="AK233">
        <v>1548</v>
      </c>
      <c r="AL233">
        <v>8040</v>
      </c>
    </row>
    <row r="234" spans="1:38">
      <c r="A234">
        <v>725189</v>
      </c>
      <c r="B234" t="s">
        <v>0</v>
      </c>
      <c r="C234" t="s">
        <v>0</v>
      </c>
      <c r="D234" t="s">
        <v>19</v>
      </c>
      <c r="E234" t="s">
        <v>1015</v>
      </c>
      <c r="F234" t="s">
        <v>1016</v>
      </c>
      <c r="G234" t="s">
        <v>1686</v>
      </c>
      <c r="H234" s="7">
        <v>3</v>
      </c>
      <c r="I234" t="s">
        <v>1687</v>
      </c>
      <c r="J234" t="s">
        <v>917</v>
      </c>
      <c r="K234" t="s">
        <v>110</v>
      </c>
      <c r="O234" t="s">
        <v>111</v>
      </c>
      <c r="P234" t="s">
        <v>112</v>
      </c>
      <c r="Q234" t="s">
        <v>1688</v>
      </c>
      <c r="R234" t="s">
        <v>1689</v>
      </c>
      <c r="S234" s="1">
        <v>44927</v>
      </c>
      <c r="V234" t="s">
        <v>114</v>
      </c>
      <c r="W234" t="s">
        <v>115</v>
      </c>
      <c r="X234" t="s">
        <v>116</v>
      </c>
      <c r="Y234" t="s">
        <v>117</v>
      </c>
      <c r="Z234" t="s">
        <v>118</v>
      </c>
      <c r="AA234" t="s">
        <v>162</v>
      </c>
      <c r="AB234" t="s">
        <v>111</v>
      </c>
      <c r="AC234" t="s">
        <v>163</v>
      </c>
      <c r="AE234" t="s">
        <v>122</v>
      </c>
      <c r="AF234" t="s">
        <v>132</v>
      </c>
      <c r="AG234" t="s">
        <v>133</v>
      </c>
      <c r="AH234" t="s">
        <v>134</v>
      </c>
      <c r="AI234" t="s">
        <v>135</v>
      </c>
      <c r="AJ234" t="s">
        <v>136</v>
      </c>
      <c r="AK234">
        <v>467</v>
      </c>
      <c r="AL234">
        <v>2657</v>
      </c>
    </row>
    <row r="235" spans="1:38">
      <c r="A235">
        <v>725189</v>
      </c>
      <c r="B235" t="s">
        <v>0</v>
      </c>
      <c r="C235" t="s">
        <v>0</v>
      </c>
      <c r="D235" t="s">
        <v>19</v>
      </c>
      <c r="E235" t="s">
        <v>1015</v>
      </c>
      <c r="F235" t="s">
        <v>1016</v>
      </c>
      <c r="G235" t="s">
        <v>1690</v>
      </c>
      <c r="H235" s="7">
        <v>23</v>
      </c>
      <c r="I235" t="s">
        <v>1691</v>
      </c>
      <c r="J235" t="s">
        <v>917</v>
      </c>
      <c r="K235" t="s">
        <v>110</v>
      </c>
      <c r="O235" t="s">
        <v>111</v>
      </c>
      <c r="P235" t="s">
        <v>112</v>
      </c>
      <c r="Q235" t="s">
        <v>1692</v>
      </c>
      <c r="R235" t="s">
        <v>1693</v>
      </c>
      <c r="S235" s="1">
        <v>44927</v>
      </c>
      <c r="V235" t="s">
        <v>114</v>
      </c>
      <c r="W235" t="s">
        <v>115</v>
      </c>
      <c r="X235" t="s">
        <v>116</v>
      </c>
      <c r="Y235" t="s">
        <v>117</v>
      </c>
      <c r="Z235" t="s">
        <v>118</v>
      </c>
      <c r="AA235" t="s">
        <v>162</v>
      </c>
      <c r="AB235" t="s">
        <v>111</v>
      </c>
      <c r="AC235" t="s">
        <v>163</v>
      </c>
      <c r="AE235" t="s">
        <v>122</v>
      </c>
      <c r="AF235" t="s">
        <v>132</v>
      </c>
      <c r="AG235" t="s">
        <v>133</v>
      </c>
      <c r="AH235" t="s">
        <v>134</v>
      </c>
      <c r="AI235" t="s">
        <v>135</v>
      </c>
      <c r="AJ235" t="s">
        <v>136</v>
      </c>
      <c r="AK235">
        <v>2572</v>
      </c>
      <c r="AL235">
        <v>12584</v>
      </c>
    </row>
    <row r="236" spans="1:38">
      <c r="A236">
        <v>725189</v>
      </c>
      <c r="B236" t="s">
        <v>0</v>
      </c>
      <c r="C236" t="s">
        <v>0</v>
      </c>
      <c r="D236" t="s">
        <v>19</v>
      </c>
      <c r="E236" t="s">
        <v>1015</v>
      </c>
      <c r="F236" t="s">
        <v>1016</v>
      </c>
      <c r="G236" t="s">
        <v>1264</v>
      </c>
      <c r="H236" s="7">
        <v>11</v>
      </c>
      <c r="I236" t="s">
        <v>1265</v>
      </c>
      <c r="J236" t="s">
        <v>917</v>
      </c>
      <c r="K236" t="s">
        <v>110</v>
      </c>
      <c r="O236" t="s">
        <v>111</v>
      </c>
      <c r="P236" t="s">
        <v>112</v>
      </c>
      <c r="Q236" t="s">
        <v>1694</v>
      </c>
      <c r="R236" t="s">
        <v>1695</v>
      </c>
      <c r="S236" s="1">
        <v>44927</v>
      </c>
      <c r="V236" t="s">
        <v>114</v>
      </c>
      <c r="W236" t="s">
        <v>115</v>
      </c>
      <c r="X236" t="s">
        <v>116</v>
      </c>
      <c r="Y236" t="s">
        <v>117</v>
      </c>
      <c r="Z236" t="s">
        <v>118</v>
      </c>
      <c r="AA236" t="s">
        <v>162</v>
      </c>
      <c r="AB236" t="s">
        <v>111</v>
      </c>
      <c r="AC236" t="s">
        <v>163</v>
      </c>
      <c r="AE236" t="s">
        <v>122</v>
      </c>
      <c r="AF236" t="s">
        <v>132</v>
      </c>
      <c r="AG236" t="s">
        <v>133</v>
      </c>
      <c r="AH236" t="s">
        <v>134</v>
      </c>
      <c r="AI236" t="s">
        <v>135</v>
      </c>
      <c r="AJ236" t="s">
        <v>136</v>
      </c>
      <c r="AK236">
        <v>1193</v>
      </c>
      <c r="AL236">
        <v>6689</v>
      </c>
    </row>
    <row r="237" spans="1:38">
      <c r="A237">
        <v>725189</v>
      </c>
      <c r="B237" t="s">
        <v>0</v>
      </c>
      <c r="C237" t="s">
        <v>0</v>
      </c>
      <c r="D237" t="s">
        <v>19</v>
      </c>
      <c r="E237" t="s">
        <v>1015</v>
      </c>
      <c r="F237" t="s">
        <v>1016</v>
      </c>
      <c r="G237" t="s">
        <v>1696</v>
      </c>
      <c r="H237" s="7">
        <v>50</v>
      </c>
      <c r="I237" t="s">
        <v>1697</v>
      </c>
      <c r="J237" t="s">
        <v>917</v>
      </c>
      <c r="K237" t="s">
        <v>110</v>
      </c>
      <c r="O237" t="s">
        <v>111</v>
      </c>
      <c r="P237" t="s">
        <v>112</v>
      </c>
      <c r="Q237" t="s">
        <v>1698</v>
      </c>
      <c r="R237" t="s">
        <v>1699</v>
      </c>
      <c r="S237" s="1">
        <v>44927</v>
      </c>
      <c r="V237" t="s">
        <v>114</v>
      </c>
      <c r="W237" t="s">
        <v>115</v>
      </c>
      <c r="X237" t="s">
        <v>116</v>
      </c>
      <c r="Y237" t="s">
        <v>117</v>
      </c>
      <c r="Z237" t="s">
        <v>118</v>
      </c>
      <c r="AA237" t="s">
        <v>162</v>
      </c>
      <c r="AB237" t="s">
        <v>111</v>
      </c>
      <c r="AC237" t="s">
        <v>163</v>
      </c>
      <c r="AE237" t="s">
        <v>122</v>
      </c>
      <c r="AF237" t="s">
        <v>132</v>
      </c>
      <c r="AG237" t="s">
        <v>133</v>
      </c>
      <c r="AH237" t="s">
        <v>134</v>
      </c>
      <c r="AI237" t="s">
        <v>135</v>
      </c>
      <c r="AJ237" t="s">
        <v>136</v>
      </c>
      <c r="AK237">
        <v>445</v>
      </c>
      <c r="AL237">
        <v>2389</v>
      </c>
    </row>
    <row r="238" spans="1:38">
      <c r="A238">
        <v>725189</v>
      </c>
      <c r="B238" t="s">
        <v>0</v>
      </c>
      <c r="C238" t="s">
        <v>0</v>
      </c>
      <c r="D238" t="s">
        <v>19</v>
      </c>
      <c r="E238" t="s">
        <v>1015</v>
      </c>
      <c r="F238" t="s">
        <v>1016</v>
      </c>
      <c r="G238" t="s">
        <v>1700</v>
      </c>
      <c r="H238" s="7">
        <v>8</v>
      </c>
      <c r="I238" t="s">
        <v>1701</v>
      </c>
      <c r="J238" t="s">
        <v>917</v>
      </c>
      <c r="K238" t="s">
        <v>110</v>
      </c>
      <c r="O238" t="s">
        <v>111</v>
      </c>
      <c r="P238" t="s">
        <v>112</v>
      </c>
      <c r="Q238" t="s">
        <v>1702</v>
      </c>
      <c r="R238" t="s">
        <v>1703</v>
      </c>
      <c r="S238" s="1">
        <v>44927</v>
      </c>
      <c r="V238" t="s">
        <v>114</v>
      </c>
      <c r="W238" t="s">
        <v>115</v>
      </c>
      <c r="X238" t="s">
        <v>116</v>
      </c>
      <c r="Y238" t="s">
        <v>117</v>
      </c>
      <c r="Z238" t="s">
        <v>118</v>
      </c>
      <c r="AA238" t="s">
        <v>162</v>
      </c>
      <c r="AB238" t="s">
        <v>111</v>
      </c>
      <c r="AC238" t="s">
        <v>163</v>
      </c>
      <c r="AE238" t="s">
        <v>122</v>
      </c>
      <c r="AF238" t="s">
        <v>132</v>
      </c>
      <c r="AG238" t="s">
        <v>133</v>
      </c>
      <c r="AH238" t="s">
        <v>134</v>
      </c>
      <c r="AI238" t="s">
        <v>135</v>
      </c>
      <c r="AJ238" t="s">
        <v>136</v>
      </c>
      <c r="AK238">
        <v>1374</v>
      </c>
      <c r="AL238">
        <v>6925</v>
      </c>
    </row>
    <row r="239" spans="1:38">
      <c r="A239">
        <v>725189</v>
      </c>
      <c r="B239" t="s">
        <v>0</v>
      </c>
      <c r="C239" t="s">
        <v>0</v>
      </c>
      <c r="D239" t="s">
        <v>19</v>
      </c>
      <c r="E239" t="s">
        <v>1015</v>
      </c>
      <c r="F239" t="s">
        <v>1016</v>
      </c>
      <c r="G239" t="s">
        <v>1704</v>
      </c>
      <c r="H239" s="7" t="s">
        <v>1705</v>
      </c>
      <c r="I239" t="s">
        <v>1706</v>
      </c>
      <c r="J239" t="s">
        <v>917</v>
      </c>
      <c r="K239" t="s">
        <v>110</v>
      </c>
      <c r="O239" t="s">
        <v>111</v>
      </c>
      <c r="P239" t="s">
        <v>112</v>
      </c>
      <c r="Q239" t="s">
        <v>1707</v>
      </c>
      <c r="R239" t="s">
        <v>1708</v>
      </c>
      <c r="S239" s="1">
        <v>44927</v>
      </c>
      <c r="V239" t="s">
        <v>114</v>
      </c>
      <c r="W239" t="s">
        <v>115</v>
      </c>
      <c r="X239" t="s">
        <v>116</v>
      </c>
      <c r="Y239" t="s">
        <v>117</v>
      </c>
      <c r="Z239" t="s">
        <v>118</v>
      </c>
      <c r="AA239" t="s">
        <v>162</v>
      </c>
      <c r="AB239" t="s">
        <v>111</v>
      </c>
      <c r="AC239" t="s">
        <v>163</v>
      </c>
      <c r="AE239" t="s">
        <v>122</v>
      </c>
      <c r="AF239" t="s">
        <v>132</v>
      </c>
      <c r="AG239" t="s">
        <v>133</v>
      </c>
      <c r="AH239" t="s">
        <v>134</v>
      </c>
      <c r="AI239" t="s">
        <v>135</v>
      </c>
      <c r="AJ239" t="s">
        <v>136</v>
      </c>
      <c r="AK239">
        <v>1240</v>
      </c>
      <c r="AL239">
        <v>5685</v>
      </c>
    </row>
    <row r="240" spans="1:38">
      <c r="A240">
        <v>725189</v>
      </c>
      <c r="B240" t="s">
        <v>0</v>
      </c>
      <c r="C240" t="s">
        <v>0</v>
      </c>
      <c r="D240" t="s">
        <v>19</v>
      </c>
      <c r="E240" t="s">
        <v>1015</v>
      </c>
      <c r="F240" t="s">
        <v>1016</v>
      </c>
      <c r="G240" t="s">
        <v>1709</v>
      </c>
      <c r="H240" s="7">
        <v>10</v>
      </c>
      <c r="I240" t="s">
        <v>1710</v>
      </c>
      <c r="J240" t="s">
        <v>917</v>
      </c>
      <c r="K240" t="s">
        <v>110</v>
      </c>
      <c r="O240" t="s">
        <v>111</v>
      </c>
      <c r="P240" t="s">
        <v>112</v>
      </c>
      <c r="Q240" t="s">
        <v>1711</v>
      </c>
      <c r="R240" t="s">
        <v>1712</v>
      </c>
      <c r="S240" s="1">
        <v>44927</v>
      </c>
      <c r="V240" t="s">
        <v>114</v>
      </c>
      <c r="W240" t="s">
        <v>115</v>
      </c>
      <c r="X240" t="s">
        <v>116</v>
      </c>
      <c r="Y240" t="s">
        <v>117</v>
      </c>
      <c r="Z240" t="s">
        <v>118</v>
      </c>
      <c r="AA240" t="s">
        <v>162</v>
      </c>
      <c r="AB240" t="s">
        <v>111</v>
      </c>
      <c r="AC240" t="s">
        <v>163</v>
      </c>
      <c r="AE240" t="s">
        <v>122</v>
      </c>
      <c r="AF240" t="s">
        <v>132</v>
      </c>
      <c r="AG240" t="s">
        <v>133</v>
      </c>
      <c r="AH240" t="s">
        <v>134</v>
      </c>
      <c r="AI240" t="s">
        <v>135</v>
      </c>
      <c r="AJ240" t="s">
        <v>136</v>
      </c>
      <c r="AK240">
        <v>165</v>
      </c>
      <c r="AL240">
        <v>702</v>
      </c>
    </row>
    <row r="241" spans="1:38">
      <c r="A241">
        <v>725189</v>
      </c>
      <c r="B241" t="s">
        <v>0</v>
      </c>
      <c r="C241" t="s">
        <v>0</v>
      </c>
      <c r="D241" t="s">
        <v>19</v>
      </c>
      <c r="E241" t="s">
        <v>1015</v>
      </c>
      <c r="F241" t="s">
        <v>1016</v>
      </c>
      <c r="G241" t="s">
        <v>1713</v>
      </c>
      <c r="H241" s="7">
        <v>1</v>
      </c>
      <c r="I241" t="s">
        <v>1714</v>
      </c>
      <c r="J241" t="s">
        <v>917</v>
      </c>
      <c r="K241" t="s">
        <v>110</v>
      </c>
      <c r="O241" t="s">
        <v>111</v>
      </c>
      <c r="P241" t="s">
        <v>112</v>
      </c>
      <c r="Q241" t="s">
        <v>1715</v>
      </c>
      <c r="R241" t="s">
        <v>1716</v>
      </c>
      <c r="S241" s="1">
        <v>44927</v>
      </c>
      <c r="V241" t="s">
        <v>114</v>
      </c>
      <c r="W241" t="s">
        <v>115</v>
      </c>
      <c r="X241" t="s">
        <v>116</v>
      </c>
      <c r="Y241" t="s">
        <v>117</v>
      </c>
      <c r="Z241" t="s">
        <v>118</v>
      </c>
      <c r="AA241" t="s">
        <v>162</v>
      </c>
      <c r="AB241" t="s">
        <v>111</v>
      </c>
      <c r="AC241" t="s">
        <v>163</v>
      </c>
      <c r="AE241" t="s">
        <v>122</v>
      </c>
      <c r="AF241" t="s">
        <v>132</v>
      </c>
      <c r="AG241" t="s">
        <v>133</v>
      </c>
      <c r="AH241" t="s">
        <v>134</v>
      </c>
      <c r="AI241" t="s">
        <v>135</v>
      </c>
      <c r="AJ241" t="s">
        <v>136</v>
      </c>
      <c r="AK241">
        <v>1032</v>
      </c>
      <c r="AL241">
        <v>4739</v>
      </c>
    </row>
    <row r="242" spans="1:38">
      <c r="A242">
        <v>725189</v>
      </c>
      <c r="B242" t="s">
        <v>0</v>
      </c>
      <c r="C242" t="s">
        <v>0</v>
      </c>
      <c r="D242" t="s">
        <v>19</v>
      </c>
      <c r="E242" t="s">
        <v>1015</v>
      </c>
      <c r="F242" t="s">
        <v>1016</v>
      </c>
      <c r="G242" t="s">
        <v>1686</v>
      </c>
      <c r="H242" s="7">
        <v>33</v>
      </c>
      <c r="I242" t="s">
        <v>1687</v>
      </c>
      <c r="J242" t="s">
        <v>917</v>
      </c>
      <c r="K242" t="s">
        <v>110</v>
      </c>
      <c r="O242" t="s">
        <v>111</v>
      </c>
      <c r="P242" t="s">
        <v>112</v>
      </c>
      <c r="Q242" t="s">
        <v>1717</v>
      </c>
      <c r="R242" t="s">
        <v>1718</v>
      </c>
      <c r="S242" s="1">
        <v>44927</v>
      </c>
      <c r="V242" t="s">
        <v>114</v>
      </c>
      <c r="W242" t="s">
        <v>115</v>
      </c>
      <c r="X242" t="s">
        <v>116</v>
      </c>
      <c r="Y242" t="s">
        <v>117</v>
      </c>
      <c r="Z242" t="s">
        <v>118</v>
      </c>
      <c r="AA242" t="s">
        <v>162</v>
      </c>
      <c r="AB242" t="s">
        <v>111</v>
      </c>
      <c r="AC242" t="s">
        <v>163</v>
      </c>
      <c r="AE242" t="s">
        <v>122</v>
      </c>
      <c r="AF242" t="s">
        <v>132</v>
      </c>
      <c r="AG242" t="s">
        <v>133</v>
      </c>
      <c r="AH242" t="s">
        <v>134</v>
      </c>
      <c r="AI242" t="s">
        <v>135</v>
      </c>
      <c r="AJ242" t="s">
        <v>136</v>
      </c>
      <c r="AK242">
        <v>1719</v>
      </c>
      <c r="AL242">
        <v>9403</v>
      </c>
    </row>
    <row r="243" spans="1:38">
      <c r="A243">
        <v>725189</v>
      </c>
      <c r="B243" t="s">
        <v>0</v>
      </c>
      <c r="C243" t="s">
        <v>0</v>
      </c>
      <c r="D243" t="s">
        <v>19</v>
      </c>
      <c r="E243" t="s">
        <v>1015</v>
      </c>
      <c r="F243" t="s">
        <v>1016</v>
      </c>
      <c r="G243" t="s">
        <v>336</v>
      </c>
      <c r="H243" s="7">
        <v>7</v>
      </c>
      <c r="I243" t="s">
        <v>1719</v>
      </c>
      <c r="J243" t="s">
        <v>917</v>
      </c>
      <c r="K243" t="s">
        <v>110</v>
      </c>
      <c r="O243" t="s">
        <v>111</v>
      </c>
      <c r="P243" t="s">
        <v>112</v>
      </c>
      <c r="Q243" t="s">
        <v>1720</v>
      </c>
      <c r="R243" t="s">
        <v>1721</v>
      </c>
      <c r="S243" s="1">
        <v>44927</v>
      </c>
      <c r="V243" t="s">
        <v>114</v>
      </c>
      <c r="W243" t="s">
        <v>115</v>
      </c>
      <c r="X243" t="s">
        <v>116</v>
      </c>
      <c r="Y243" t="s">
        <v>117</v>
      </c>
      <c r="Z243" t="s">
        <v>118</v>
      </c>
      <c r="AA243" t="s">
        <v>162</v>
      </c>
      <c r="AB243" t="s">
        <v>111</v>
      </c>
      <c r="AC243" t="s">
        <v>163</v>
      </c>
      <c r="AE243" t="s">
        <v>122</v>
      </c>
      <c r="AF243" t="s">
        <v>132</v>
      </c>
      <c r="AG243" t="s">
        <v>133</v>
      </c>
      <c r="AH243" t="s">
        <v>134</v>
      </c>
      <c r="AI243" t="s">
        <v>135</v>
      </c>
      <c r="AJ243" t="s">
        <v>136</v>
      </c>
      <c r="AK243">
        <v>1575</v>
      </c>
      <c r="AL243">
        <v>6655</v>
      </c>
    </row>
    <row r="244" spans="1:38">
      <c r="A244">
        <v>725189</v>
      </c>
      <c r="B244" t="s">
        <v>0</v>
      </c>
      <c r="C244" t="s">
        <v>0</v>
      </c>
      <c r="D244" t="s">
        <v>19</v>
      </c>
      <c r="E244" t="s">
        <v>1015</v>
      </c>
      <c r="F244" t="s">
        <v>1016</v>
      </c>
      <c r="G244" t="s">
        <v>1113</v>
      </c>
      <c r="H244" s="7">
        <v>19</v>
      </c>
      <c r="I244" t="s">
        <v>1114</v>
      </c>
      <c r="J244" t="s">
        <v>917</v>
      </c>
      <c r="K244" t="s">
        <v>110</v>
      </c>
      <c r="O244" t="s">
        <v>111</v>
      </c>
      <c r="P244" t="s">
        <v>112</v>
      </c>
      <c r="Q244" t="s">
        <v>1722</v>
      </c>
      <c r="R244" t="s">
        <v>1723</v>
      </c>
      <c r="S244" s="1">
        <v>44927</v>
      </c>
      <c r="V244" t="s">
        <v>114</v>
      </c>
      <c r="W244" t="s">
        <v>115</v>
      </c>
      <c r="X244" t="s">
        <v>116</v>
      </c>
      <c r="Y244" t="s">
        <v>117</v>
      </c>
      <c r="Z244" t="s">
        <v>118</v>
      </c>
      <c r="AA244" t="s">
        <v>162</v>
      </c>
      <c r="AB244" t="s">
        <v>111</v>
      </c>
      <c r="AC244" t="s">
        <v>163</v>
      </c>
      <c r="AE244" t="s">
        <v>122</v>
      </c>
      <c r="AF244" t="s">
        <v>132</v>
      </c>
      <c r="AG244" t="s">
        <v>133</v>
      </c>
      <c r="AH244" t="s">
        <v>134</v>
      </c>
      <c r="AI244" t="s">
        <v>135</v>
      </c>
      <c r="AJ244" t="s">
        <v>136</v>
      </c>
      <c r="AK244">
        <v>2197</v>
      </c>
      <c r="AL244">
        <v>9760</v>
      </c>
    </row>
    <row r="245" spans="1:38">
      <c r="A245">
        <v>725189</v>
      </c>
      <c r="B245" t="s">
        <v>0</v>
      </c>
      <c r="C245" t="s">
        <v>0</v>
      </c>
      <c r="D245" t="s">
        <v>19</v>
      </c>
      <c r="E245" t="s">
        <v>1015</v>
      </c>
      <c r="F245" t="s">
        <v>1016</v>
      </c>
      <c r="G245" t="s">
        <v>1724</v>
      </c>
      <c r="H245" s="17">
        <v>4.1666666666666664E-2</v>
      </c>
      <c r="I245" t="s">
        <v>1725</v>
      </c>
      <c r="J245" t="s">
        <v>917</v>
      </c>
      <c r="K245" t="s">
        <v>110</v>
      </c>
      <c r="O245" t="s">
        <v>111</v>
      </c>
      <c r="P245" t="s">
        <v>112</v>
      </c>
      <c r="Q245" t="s">
        <v>1726</v>
      </c>
      <c r="R245" t="s">
        <v>1727</v>
      </c>
      <c r="S245" s="1">
        <v>44927</v>
      </c>
      <c r="V245" t="s">
        <v>114</v>
      </c>
      <c r="W245" t="s">
        <v>115</v>
      </c>
      <c r="X245" t="s">
        <v>116</v>
      </c>
      <c r="Y245" t="s">
        <v>117</v>
      </c>
      <c r="Z245" t="s">
        <v>118</v>
      </c>
      <c r="AA245" t="s">
        <v>162</v>
      </c>
      <c r="AB245" t="s">
        <v>111</v>
      </c>
      <c r="AC245" t="s">
        <v>163</v>
      </c>
      <c r="AE245" t="s">
        <v>122</v>
      </c>
      <c r="AF245" t="s">
        <v>132</v>
      </c>
      <c r="AG245" t="s">
        <v>133</v>
      </c>
      <c r="AH245" t="s">
        <v>134</v>
      </c>
      <c r="AI245" t="s">
        <v>135</v>
      </c>
      <c r="AJ245" t="s">
        <v>136</v>
      </c>
      <c r="AK245">
        <v>602</v>
      </c>
      <c r="AL245">
        <v>3010</v>
      </c>
    </row>
    <row r="246" spans="1:38">
      <c r="A246">
        <v>725189</v>
      </c>
      <c r="B246" t="s">
        <v>0</v>
      </c>
      <c r="C246" t="s">
        <v>0</v>
      </c>
      <c r="D246" t="s">
        <v>19</v>
      </c>
      <c r="E246" t="s">
        <v>1015</v>
      </c>
      <c r="F246" t="s">
        <v>1016</v>
      </c>
      <c r="G246" t="s">
        <v>1728</v>
      </c>
      <c r="H246" s="7">
        <v>1</v>
      </c>
      <c r="I246" t="s">
        <v>1729</v>
      </c>
      <c r="J246" t="s">
        <v>917</v>
      </c>
      <c r="K246" t="s">
        <v>110</v>
      </c>
      <c r="O246" t="s">
        <v>111</v>
      </c>
      <c r="P246" t="s">
        <v>112</v>
      </c>
      <c r="Q246" t="s">
        <v>1730</v>
      </c>
      <c r="R246" t="s">
        <v>1731</v>
      </c>
      <c r="S246" s="1">
        <v>44927</v>
      </c>
      <c r="V246" t="s">
        <v>114</v>
      </c>
      <c r="W246" t="s">
        <v>115</v>
      </c>
      <c r="X246" t="s">
        <v>116</v>
      </c>
      <c r="Y246" t="s">
        <v>117</v>
      </c>
      <c r="Z246" t="s">
        <v>118</v>
      </c>
      <c r="AA246" t="s">
        <v>162</v>
      </c>
      <c r="AB246" t="s">
        <v>111</v>
      </c>
      <c r="AC246" t="s">
        <v>163</v>
      </c>
      <c r="AE246" t="s">
        <v>122</v>
      </c>
      <c r="AF246" t="s">
        <v>132</v>
      </c>
      <c r="AG246" t="s">
        <v>133</v>
      </c>
      <c r="AH246" t="s">
        <v>134</v>
      </c>
      <c r="AI246" t="s">
        <v>135</v>
      </c>
      <c r="AJ246" t="s">
        <v>136</v>
      </c>
      <c r="AK246">
        <v>6604</v>
      </c>
      <c r="AL246">
        <v>34469</v>
      </c>
    </row>
    <row r="247" spans="1:38">
      <c r="A247">
        <v>725189</v>
      </c>
      <c r="B247" t="s">
        <v>0</v>
      </c>
      <c r="C247" t="s">
        <v>0</v>
      </c>
      <c r="D247" t="s">
        <v>19</v>
      </c>
      <c r="E247" t="s">
        <v>1015</v>
      </c>
      <c r="F247" t="s">
        <v>1016</v>
      </c>
      <c r="G247" t="s">
        <v>1099</v>
      </c>
      <c r="H247" s="7">
        <v>2</v>
      </c>
      <c r="I247" t="s">
        <v>1100</v>
      </c>
      <c r="J247" t="s">
        <v>917</v>
      </c>
      <c r="K247" t="s">
        <v>110</v>
      </c>
      <c r="O247" t="s">
        <v>111</v>
      </c>
      <c r="P247" t="s">
        <v>112</v>
      </c>
      <c r="Q247" t="s">
        <v>1732</v>
      </c>
      <c r="R247" t="s">
        <v>1733</v>
      </c>
      <c r="S247" s="1">
        <v>44927</v>
      </c>
      <c r="V247" t="s">
        <v>114</v>
      </c>
      <c r="W247" t="s">
        <v>115</v>
      </c>
      <c r="X247" t="s">
        <v>116</v>
      </c>
      <c r="Y247" t="s">
        <v>117</v>
      </c>
      <c r="Z247" t="s">
        <v>118</v>
      </c>
      <c r="AA247" t="s">
        <v>162</v>
      </c>
      <c r="AB247" t="s">
        <v>111</v>
      </c>
      <c r="AC247" t="s">
        <v>163</v>
      </c>
      <c r="AE247" t="s">
        <v>122</v>
      </c>
      <c r="AF247" t="s">
        <v>132</v>
      </c>
      <c r="AG247" t="s">
        <v>133</v>
      </c>
      <c r="AH247" t="s">
        <v>134</v>
      </c>
      <c r="AI247" t="s">
        <v>135</v>
      </c>
      <c r="AJ247" t="s">
        <v>136</v>
      </c>
      <c r="AK247">
        <v>1874</v>
      </c>
      <c r="AL247">
        <v>8791</v>
      </c>
    </row>
    <row r="248" spans="1:38">
      <c r="A248">
        <v>725189</v>
      </c>
      <c r="B248" t="s">
        <v>0</v>
      </c>
      <c r="C248" t="s">
        <v>0</v>
      </c>
      <c r="D248" t="s">
        <v>19</v>
      </c>
      <c r="E248" t="s">
        <v>1015</v>
      </c>
      <c r="F248" t="s">
        <v>1016</v>
      </c>
      <c r="G248" t="s">
        <v>1734</v>
      </c>
      <c r="H248" s="7">
        <v>7</v>
      </c>
      <c r="I248" t="s">
        <v>1735</v>
      </c>
      <c r="J248" t="s">
        <v>917</v>
      </c>
      <c r="K248" t="s">
        <v>110</v>
      </c>
      <c r="O248" t="s">
        <v>111</v>
      </c>
      <c r="P248" t="s">
        <v>112</v>
      </c>
      <c r="Q248" t="s">
        <v>1736</v>
      </c>
      <c r="R248" t="s">
        <v>1737</v>
      </c>
      <c r="S248" s="1">
        <v>44927</v>
      </c>
      <c r="V248" t="s">
        <v>114</v>
      </c>
      <c r="W248" t="s">
        <v>115</v>
      </c>
      <c r="X248" t="s">
        <v>116</v>
      </c>
      <c r="Y248" t="s">
        <v>117</v>
      </c>
      <c r="Z248" t="s">
        <v>118</v>
      </c>
      <c r="AA248" t="s">
        <v>162</v>
      </c>
      <c r="AB248" t="s">
        <v>111</v>
      </c>
      <c r="AC248" t="s">
        <v>163</v>
      </c>
      <c r="AE248" t="s">
        <v>122</v>
      </c>
      <c r="AF248" t="s">
        <v>132</v>
      </c>
      <c r="AG248" t="s">
        <v>133</v>
      </c>
      <c r="AH248" t="s">
        <v>134</v>
      </c>
      <c r="AI248" t="s">
        <v>135</v>
      </c>
      <c r="AJ248" t="s">
        <v>136</v>
      </c>
      <c r="AK248">
        <v>466</v>
      </c>
      <c r="AL248">
        <v>1841</v>
      </c>
    </row>
    <row r="249" spans="1:38">
      <c r="A249">
        <v>725189</v>
      </c>
      <c r="B249" t="s">
        <v>0</v>
      </c>
      <c r="C249" t="s">
        <v>0</v>
      </c>
      <c r="D249" t="s">
        <v>19</v>
      </c>
      <c r="E249" t="s">
        <v>1015</v>
      </c>
      <c r="F249" t="s">
        <v>1016</v>
      </c>
      <c r="G249" t="s">
        <v>980</v>
      </c>
      <c r="H249" s="7">
        <v>74</v>
      </c>
      <c r="I249" t="s">
        <v>987</v>
      </c>
      <c r="J249" t="s">
        <v>917</v>
      </c>
      <c r="K249" t="s">
        <v>110</v>
      </c>
      <c r="O249" t="s">
        <v>111</v>
      </c>
      <c r="P249" t="s">
        <v>112</v>
      </c>
      <c r="Q249" t="s">
        <v>1738</v>
      </c>
      <c r="R249" t="s">
        <v>1739</v>
      </c>
      <c r="S249" s="1">
        <v>44927</v>
      </c>
      <c r="V249" t="s">
        <v>114</v>
      </c>
      <c r="W249" t="s">
        <v>115</v>
      </c>
      <c r="X249" t="s">
        <v>116</v>
      </c>
      <c r="Y249" t="s">
        <v>117</v>
      </c>
      <c r="Z249" t="s">
        <v>118</v>
      </c>
      <c r="AA249" t="s">
        <v>162</v>
      </c>
      <c r="AB249" t="s">
        <v>111</v>
      </c>
      <c r="AC249" t="s">
        <v>163</v>
      </c>
      <c r="AE249" t="s">
        <v>122</v>
      </c>
      <c r="AF249" t="s">
        <v>132</v>
      </c>
      <c r="AG249" t="s">
        <v>133</v>
      </c>
      <c r="AH249" t="s">
        <v>134</v>
      </c>
      <c r="AI249" t="s">
        <v>135</v>
      </c>
      <c r="AJ249" t="s">
        <v>136</v>
      </c>
      <c r="AK249">
        <v>490</v>
      </c>
      <c r="AL249">
        <v>1929</v>
      </c>
    </row>
    <row r="250" spans="1:38">
      <c r="A250">
        <v>725189</v>
      </c>
      <c r="B250" t="s">
        <v>0</v>
      </c>
      <c r="C250" t="s">
        <v>0</v>
      </c>
      <c r="D250" t="s">
        <v>19</v>
      </c>
      <c r="E250" t="s">
        <v>1015</v>
      </c>
      <c r="F250" t="s">
        <v>1016</v>
      </c>
      <c r="G250" t="s">
        <v>1740</v>
      </c>
      <c r="H250" s="7" t="s">
        <v>148</v>
      </c>
      <c r="I250" t="s">
        <v>1741</v>
      </c>
      <c r="J250" t="s">
        <v>917</v>
      </c>
      <c r="K250" t="s">
        <v>110</v>
      </c>
      <c r="O250" t="s">
        <v>111</v>
      </c>
      <c r="P250" t="s">
        <v>112</v>
      </c>
      <c r="Q250" t="s">
        <v>1742</v>
      </c>
      <c r="R250" t="s">
        <v>1743</v>
      </c>
      <c r="S250" s="1">
        <v>44927</v>
      </c>
      <c r="V250" t="s">
        <v>114</v>
      </c>
      <c r="W250" t="s">
        <v>115</v>
      </c>
      <c r="X250" t="s">
        <v>116</v>
      </c>
      <c r="Y250" t="s">
        <v>117</v>
      </c>
      <c r="Z250" t="s">
        <v>118</v>
      </c>
      <c r="AA250" t="s">
        <v>162</v>
      </c>
      <c r="AB250" t="s">
        <v>111</v>
      </c>
      <c r="AC250" t="s">
        <v>163</v>
      </c>
      <c r="AE250" t="s">
        <v>122</v>
      </c>
      <c r="AF250" t="s">
        <v>132</v>
      </c>
      <c r="AG250" t="s">
        <v>133</v>
      </c>
      <c r="AH250" t="s">
        <v>134</v>
      </c>
      <c r="AI250" t="s">
        <v>135</v>
      </c>
      <c r="AJ250" t="s">
        <v>136</v>
      </c>
      <c r="AK250">
        <v>2224</v>
      </c>
      <c r="AL250">
        <v>13212</v>
      </c>
    </row>
    <row r="251" spans="1:38">
      <c r="A251">
        <v>725189</v>
      </c>
      <c r="B251" t="s">
        <v>0</v>
      </c>
      <c r="C251" t="s">
        <v>0</v>
      </c>
      <c r="D251" t="s">
        <v>19</v>
      </c>
      <c r="E251" t="s">
        <v>1015</v>
      </c>
      <c r="F251" t="s">
        <v>1016</v>
      </c>
      <c r="G251" t="s">
        <v>1193</v>
      </c>
      <c r="H251" s="7">
        <v>2</v>
      </c>
      <c r="I251" t="s">
        <v>1194</v>
      </c>
      <c r="J251" t="s">
        <v>917</v>
      </c>
      <c r="K251" t="s">
        <v>110</v>
      </c>
      <c r="O251" t="s">
        <v>111</v>
      </c>
      <c r="P251" t="s">
        <v>112</v>
      </c>
      <c r="Q251" t="s">
        <v>1744</v>
      </c>
      <c r="R251" t="s">
        <v>1745</v>
      </c>
      <c r="S251" s="1">
        <v>44927</v>
      </c>
      <c r="V251" t="s">
        <v>114</v>
      </c>
      <c r="W251" t="s">
        <v>115</v>
      </c>
      <c r="X251" t="s">
        <v>116</v>
      </c>
      <c r="Y251" t="s">
        <v>117</v>
      </c>
      <c r="Z251" t="s">
        <v>118</v>
      </c>
      <c r="AA251" t="s">
        <v>162</v>
      </c>
      <c r="AB251" t="s">
        <v>111</v>
      </c>
      <c r="AC251" t="s">
        <v>163</v>
      </c>
      <c r="AE251" t="s">
        <v>122</v>
      </c>
      <c r="AF251" t="s">
        <v>132</v>
      </c>
      <c r="AG251" t="s">
        <v>133</v>
      </c>
      <c r="AH251" t="s">
        <v>134</v>
      </c>
      <c r="AI251" t="s">
        <v>135</v>
      </c>
      <c r="AJ251" t="s">
        <v>136</v>
      </c>
      <c r="AK251">
        <v>893</v>
      </c>
      <c r="AL251">
        <v>5167</v>
      </c>
    </row>
    <row r="252" spans="1:38">
      <c r="A252">
        <v>725189</v>
      </c>
      <c r="B252" t="s">
        <v>0</v>
      </c>
      <c r="C252" t="s">
        <v>0</v>
      </c>
      <c r="D252" t="s">
        <v>19</v>
      </c>
      <c r="E252" t="s">
        <v>1015</v>
      </c>
      <c r="F252" t="s">
        <v>1016</v>
      </c>
      <c r="G252" t="s">
        <v>1746</v>
      </c>
      <c r="H252" s="7" t="s">
        <v>148</v>
      </c>
      <c r="I252" t="s">
        <v>1747</v>
      </c>
      <c r="J252" t="s">
        <v>917</v>
      </c>
      <c r="K252" t="s">
        <v>110</v>
      </c>
      <c r="O252" t="s">
        <v>111</v>
      </c>
      <c r="P252" t="s">
        <v>112</v>
      </c>
      <c r="Q252" t="s">
        <v>1748</v>
      </c>
      <c r="R252" t="s">
        <v>1749</v>
      </c>
      <c r="S252" s="1">
        <v>44927</v>
      </c>
      <c r="V252" t="s">
        <v>114</v>
      </c>
      <c r="W252" t="s">
        <v>115</v>
      </c>
      <c r="X252" t="s">
        <v>116</v>
      </c>
      <c r="Y252" t="s">
        <v>117</v>
      </c>
      <c r="Z252" t="s">
        <v>118</v>
      </c>
      <c r="AA252" t="s">
        <v>162</v>
      </c>
      <c r="AB252" t="s">
        <v>111</v>
      </c>
      <c r="AC252" t="s">
        <v>163</v>
      </c>
      <c r="AE252" t="s">
        <v>122</v>
      </c>
      <c r="AF252" t="s">
        <v>132</v>
      </c>
      <c r="AG252" t="s">
        <v>133</v>
      </c>
      <c r="AH252" t="s">
        <v>134</v>
      </c>
      <c r="AI252" t="s">
        <v>135</v>
      </c>
      <c r="AJ252" t="s">
        <v>136</v>
      </c>
      <c r="AK252">
        <v>2126</v>
      </c>
      <c r="AL252">
        <v>9822</v>
      </c>
    </row>
    <row r="253" spans="1:38">
      <c r="A253">
        <v>725189</v>
      </c>
      <c r="B253" t="s">
        <v>0</v>
      </c>
      <c r="C253" t="s">
        <v>0</v>
      </c>
      <c r="D253" t="s">
        <v>19</v>
      </c>
      <c r="E253" t="s">
        <v>1015</v>
      </c>
      <c r="F253" t="s">
        <v>1016</v>
      </c>
      <c r="G253" t="s">
        <v>1746</v>
      </c>
      <c r="H253" s="7" t="s">
        <v>148</v>
      </c>
      <c r="I253" t="s">
        <v>1747</v>
      </c>
      <c r="J253" t="s">
        <v>917</v>
      </c>
      <c r="K253" t="s">
        <v>110</v>
      </c>
      <c r="O253" t="s">
        <v>111</v>
      </c>
      <c r="P253" t="s">
        <v>112</v>
      </c>
      <c r="Q253" t="s">
        <v>1750</v>
      </c>
      <c r="R253" t="s">
        <v>1751</v>
      </c>
      <c r="S253" s="1">
        <v>44927</v>
      </c>
      <c r="V253" t="s">
        <v>114</v>
      </c>
      <c r="W253" t="s">
        <v>115</v>
      </c>
      <c r="X253" t="s">
        <v>116</v>
      </c>
      <c r="Y253" t="s">
        <v>117</v>
      </c>
      <c r="Z253" t="s">
        <v>118</v>
      </c>
      <c r="AA253" t="s">
        <v>162</v>
      </c>
      <c r="AB253" t="s">
        <v>111</v>
      </c>
      <c r="AC253" t="s">
        <v>163</v>
      </c>
      <c r="AE253" t="s">
        <v>122</v>
      </c>
      <c r="AF253" t="s">
        <v>132</v>
      </c>
      <c r="AG253" t="s">
        <v>133</v>
      </c>
      <c r="AH253" t="s">
        <v>134</v>
      </c>
      <c r="AI253" t="s">
        <v>135</v>
      </c>
      <c r="AJ253" t="s">
        <v>136</v>
      </c>
      <c r="AK253">
        <v>789</v>
      </c>
      <c r="AL253">
        <v>3399</v>
      </c>
    </row>
    <row r="254" spans="1:38">
      <c r="A254">
        <v>725189</v>
      </c>
      <c r="B254" t="s">
        <v>0</v>
      </c>
      <c r="C254" t="s">
        <v>0</v>
      </c>
      <c r="D254" t="s">
        <v>19</v>
      </c>
      <c r="E254" t="s">
        <v>1015</v>
      </c>
      <c r="F254" t="s">
        <v>1016</v>
      </c>
      <c r="G254" t="s">
        <v>1752</v>
      </c>
      <c r="H254" s="7" t="s">
        <v>148</v>
      </c>
      <c r="I254" t="s">
        <v>1753</v>
      </c>
      <c r="J254" t="s">
        <v>917</v>
      </c>
      <c r="K254" t="s">
        <v>110</v>
      </c>
      <c r="O254" t="s">
        <v>111</v>
      </c>
      <c r="P254" t="s">
        <v>112</v>
      </c>
      <c r="Q254" t="s">
        <v>1754</v>
      </c>
      <c r="R254" t="s">
        <v>1755</v>
      </c>
      <c r="S254" s="1">
        <v>44927</v>
      </c>
      <c r="V254" t="s">
        <v>114</v>
      </c>
      <c r="W254" t="s">
        <v>115</v>
      </c>
      <c r="X254" t="s">
        <v>116</v>
      </c>
      <c r="Y254" t="s">
        <v>117</v>
      </c>
      <c r="Z254" t="s">
        <v>118</v>
      </c>
      <c r="AA254" t="s">
        <v>162</v>
      </c>
      <c r="AB254" t="s">
        <v>111</v>
      </c>
      <c r="AC254" t="s">
        <v>163</v>
      </c>
      <c r="AE254" t="s">
        <v>122</v>
      </c>
      <c r="AF254" t="s">
        <v>132</v>
      </c>
      <c r="AG254" t="s">
        <v>133</v>
      </c>
      <c r="AH254" t="s">
        <v>134</v>
      </c>
      <c r="AI254" t="s">
        <v>135</v>
      </c>
      <c r="AJ254" t="s">
        <v>136</v>
      </c>
      <c r="AK254">
        <v>1091</v>
      </c>
      <c r="AL254">
        <v>4427</v>
      </c>
    </row>
    <row r="255" spans="1:38">
      <c r="A255">
        <v>725189</v>
      </c>
      <c r="B255" t="s">
        <v>0</v>
      </c>
      <c r="C255" t="s">
        <v>0</v>
      </c>
      <c r="D255" t="s">
        <v>19</v>
      </c>
      <c r="E255" t="s">
        <v>1015</v>
      </c>
      <c r="F255" t="s">
        <v>1016</v>
      </c>
      <c r="G255" t="s">
        <v>1268</v>
      </c>
      <c r="H255" s="7" t="s">
        <v>148</v>
      </c>
      <c r="I255" t="s">
        <v>1756</v>
      </c>
      <c r="J255" t="s">
        <v>917</v>
      </c>
      <c r="K255" t="s">
        <v>110</v>
      </c>
      <c r="O255" t="s">
        <v>111</v>
      </c>
      <c r="P255" t="s">
        <v>112</v>
      </c>
      <c r="Q255" t="s">
        <v>1757</v>
      </c>
      <c r="R255" t="s">
        <v>1758</v>
      </c>
      <c r="S255" s="1">
        <v>44927</v>
      </c>
      <c r="V255" t="s">
        <v>114</v>
      </c>
      <c r="W255" t="s">
        <v>115</v>
      </c>
      <c r="X255" t="s">
        <v>116</v>
      </c>
      <c r="Y255" t="s">
        <v>117</v>
      </c>
      <c r="Z255" t="s">
        <v>118</v>
      </c>
      <c r="AA255" t="s">
        <v>162</v>
      </c>
      <c r="AB255" t="s">
        <v>111</v>
      </c>
      <c r="AC255" t="s">
        <v>163</v>
      </c>
      <c r="AE255" t="s">
        <v>122</v>
      </c>
      <c r="AF255" t="s">
        <v>132</v>
      </c>
      <c r="AG255" t="s">
        <v>133</v>
      </c>
      <c r="AH255" t="s">
        <v>134</v>
      </c>
      <c r="AI255" t="s">
        <v>135</v>
      </c>
      <c r="AJ255" t="s">
        <v>136</v>
      </c>
      <c r="AK255">
        <v>288</v>
      </c>
      <c r="AL255">
        <v>1673</v>
      </c>
    </row>
    <row r="256" spans="1:38">
      <c r="A256">
        <v>725189</v>
      </c>
      <c r="B256" t="s">
        <v>0</v>
      </c>
      <c r="C256" t="s">
        <v>0</v>
      </c>
      <c r="D256" t="s">
        <v>19</v>
      </c>
      <c r="E256" t="s">
        <v>1015</v>
      </c>
      <c r="F256" t="s">
        <v>1016</v>
      </c>
      <c r="G256" t="s">
        <v>1759</v>
      </c>
      <c r="H256" s="7" t="s">
        <v>148</v>
      </c>
      <c r="I256" t="s">
        <v>1760</v>
      </c>
      <c r="J256" t="s">
        <v>917</v>
      </c>
      <c r="K256" t="s">
        <v>110</v>
      </c>
      <c r="O256" t="s">
        <v>111</v>
      </c>
      <c r="P256" t="s">
        <v>112</v>
      </c>
      <c r="Q256" t="s">
        <v>1761</v>
      </c>
      <c r="R256" t="s">
        <v>1762</v>
      </c>
      <c r="S256" s="1">
        <v>44927</v>
      </c>
      <c r="V256" t="s">
        <v>114</v>
      </c>
      <c r="W256" t="s">
        <v>115</v>
      </c>
      <c r="X256" t="s">
        <v>116</v>
      </c>
      <c r="Y256" t="s">
        <v>117</v>
      </c>
      <c r="Z256" t="s">
        <v>118</v>
      </c>
      <c r="AA256" t="s">
        <v>162</v>
      </c>
      <c r="AB256" t="s">
        <v>111</v>
      </c>
      <c r="AC256" t="s">
        <v>163</v>
      </c>
      <c r="AE256" t="s">
        <v>122</v>
      </c>
      <c r="AF256" t="s">
        <v>132</v>
      </c>
      <c r="AG256" t="s">
        <v>133</v>
      </c>
      <c r="AH256" t="s">
        <v>134</v>
      </c>
      <c r="AI256" t="s">
        <v>135</v>
      </c>
      <c r="AJ256" t="s">
        <v>136</v>
      </c>
      <c r="AK256">
        <v>436</v>
      </c>
      <c r="AL256">
        <v>2586</v>
      </c>
    </row>
    <row r="257" spans="1:38">
      <c r="A257">
        <v>725189</v>
      </c>
      <c r="B257" t="s">
        <v>0</v>
      </c>
      <c r="C257" t="s">
        <v>0</v>
      </c>
      <c r="D257" t="s">
        <v>19</v>
      </c>
      <c r="E257" t="s">
        <v>1015</v>
      </c>
      <c r="F257" t="s">
        <v>1016</v>
      </c>
      <c r="G257" t="s">
        <v>1065</v>
      </c>
      <c r="H257" s="7" t="s">
        <v>148</v>
      </c>
      <c r="I257" t="s">
        <v>1066</v>
      </c>
      <c r="J257" t="s">
        <v>917</v>
      </c>
      <c r="K257" t="s">
        <v>110</v>
      </c>
      <c r="O257" t="s">
        <v>111</v>
      </c>
      <c r="P257" t="s">
        <v>112</v>
      </c>
      <c r="Q257" t="s">
        <v>1763</v>
      </c>
      <c r="R257" t="s">
        <v>1764</v>
      </c>
      <c r="S257" s="1">
        <v>45402</v>
      </c>
      <c r="V257" t="s">
        <v>114</v>
      </c>
      <c r="W257" t="s">
        <v>115</v>
      </c>
      <c r="X257" t="s">
        <v>116</v>
      </c>
      <c r="Y257" t="s">
        <v>117</v>
      </c>
      <c r="Z257" t="s">
        <v>118</v>
      </c>
      <c r="AA257" t="s">
        <v>162</v>
      </c>
      <c r="AB257" t="s">
        <v>111</v>
      </c>
      <c r="AC257" t="s">
        <v>163</v>
      </c>
      <c r="AE257" t="s">
        <v>122</v>
      </c>
      <c r="AF257" t="s">
        <v>132</v>
      </c>
      <c r="AG257" t="s">
        <v>133</v>
      </c>
      <c r="AH257" t="s">
        <v>134</v>
      </c>
      <c r="AI257" t="s">
        <v>135</v>
      </c>
      <c r="AJ257" t="s">
        <v>136</v>
      </c>
      <c r="AK257">
        <v>524</v>
      </c>
      <c r="AL257">
        <v>2906</v>
      </c>
    </row>
    <row r="258" spans="1:38">
      <c r="A258">
        <v>725189</v>
      </c>
      <c r="B258" t="s">
        <v>0</v>
      </c>
      <c r="C258" t="s">
        <v>0</v>
      </c>
      <c r="D258" t="s">
        <v>19</v>
      </c>
      <c r="E258" t="s">
        <v>1015</v>
      </c>
      <c r="F258" t="s">
        <v>1016</v>
      </c>
      <c r="G258" t="s">
        <v>1065</v>
      </c>
      <c r="H258" s="7" t="s">
        <v>148</v>
      </c>
      <c r="I258" t="s">
        <v>1066</v>
      </c>
      <c r="J258" t="s">
        <v>917</v>
      </c>
      <c r="K258" t="s">
        <v>110</v>
      </c>
      <c r="O258" t="s">
        <v>120</v>
      </c>
      <c r="P258" t="s">
        <v>112</v>
      </c>
      <c r="Q258" t="s">
        <v>1765</v>
      </c>
      <c r="R258" t="s">
        <v>1766</v>
      </c>
      <c r="S258" s="1">
        <v>44927</v>
      </c>
      <c r="V258" t="s">
        <v>114</v>
      </c>
      <c r="W258" t="s">
        <v>115</v>
      </c>
      <c r="X258" t="s">
        <v>116</v>
      </c>
      <c r="Y258" t="s">
        <v>117</v>
      </c>
      <c r="Z258" t="s">
        <v>118</v>
      </c>
      <c r="AA258" t="s">
        <v>162</v>
      </c>
      <c r="AB258" t="s">
        <v>111</v>
      </c>
      <c r="AC258" t="s">
        <v>163</v>
      </c>
      <c r="AE258" t="s">
        <v>122</v>
      </c>
      <c r="AF258" t="s">
        <v>132</v>
      </c>
      <c r="AG258" t="s">
        <v>133</v>
      </c>
      <c r="AH258" t="s">
        <v>134</v>
      </c>
      <c r="AI258" t="s">
        <v>135</v>
      </c>
      <c r="AJ258" t="s">
        <v>136</v>
      </c>
      <c r="AK258">
        <v>705</v>
      </c>
      <c r="AL258">
        <v>4178</v>
      </c>
    </row>
    <row r="259" spans="1:38">
      <c r="A259">
        <v>725189</v>
      </c>
      <c r="B259" t="s">
        <v>0</v>
      </c>
      <c r="C259" t="s">
        <v>0</v>
      </c>
      <c r="D259" t="s">
        <v>19</v>
      </c>
      <c r="E259" t="s">
        <v>1015</v>
      </c>
      <c r="F259" t="s">
        <v>1016</v>
      </c>
      <c r="G259" t="s">
        <v>1767</v>
      </c>
      <c r="H259" s="7">
        <v>18</v>
      </c>
      <c r="I259" t="s">
        <v>1768</v>
      </c>
      <c r="J259" t="s">
        <v>917</v>
      </c>
      <c r="K259" t="s">
        <v>110</v>
      </c>
      <c r="O259" t="s">
        <v>111</v>
      </c>
      <c r="P259" t="s">
        <v>112</v>
      </c>
      <c r="Q259" t="s">
        <v>1769</v>
      </c>
      <c r="R259" t="s">
        <v>1770</v>
      </c>
      <c r="S259" s="1">
        <v>44927</v>
      </c>
      <c r="V259" t="s">
        <v>114</v>
      </c>
      <c r="W259" t="s">
        <v>115</v>
      </c>
      <c r="X259" t="s">
        <v>116</v>
      </c>
      <c r="Y259" t="s">
        <v>117</v>
      </c>
      <c r="Z259" t="s">
        <v>118</v>
      </c>
      <c r="AA259" t="s">
        <v>162</v>
      </c>
      <c r="AB259" t="s">
        <v>111</v>
      </c>
      <c r="AC259" t="s">
        <v>163</v>
      </c>
      <c r="AE259" t="s">
        <v>122</v>
      </c>
      <c r="AF259" t="s">
        <v>132</v>
      </c>
      <c r="AG259" t="s">
        <v>133</v>
      </c>
      <c r="AH259" t="s">
        <v>134</v>
      </c>
      <c r="AI259" t="s">
        <v>135</v>
      </c>
      <c r="AJ259" t="s">
        <v>136</v>
      </c>
      <c r="AK259">
        <v>2928</v>
      </c>
      <c r="AL259">
        <v>13566</v>
      </c>
    </row>
    <row r="260" spans="1:38">
      <c r="A260">
        <v>725189</v>
      </c>
      <c r="B260" t="s">
        <v>0</v>
      </c>
      <c r="C260" t="s">
        <v>0</v>
      </c>
      <c r="D260" t="s">
        <v>19</v>
      </c>
      <c r="E260" t="s">
        <v>1015</v>
      </c>
      <c r="F260" t="s">
        <v>1016</v>
      </c>
      <c r="G260" t="s">
        <v>1771</v>
      </c>
      <c r="H260" s="7">
        <v>94</v>
      </c>
      <c r="I260" t="s">
        <v>1772</v>
      </c>
      <c r="J260" t="s">
        <v>1023</v>
      </c>
      <c r="K260" t="s">
        <v>110</v>
      </c>
      <c r="O260" t="s">
        <v>111</v>
      </c>
      <c r="P260" t="s">
        <v>112</v>
      </c>
      <c r="Q260" t="s">
        <v>1773</v>
      </c>
      <c r="R260" t="s">
        <v>1774</v>
      </c>
      <c r="S260" s="1">
        <v>45093</v>
      </c>
      <c r="V260" t="s">
        <v>114</v>
      </c>
      <c r="W260" t="s">
        <v>115</v>
      </c>
      <c r="X260" t="s">
        <v>116</v>
      </c>
      <c r="Y260" t="s">
        <v>117</v>
      </c>
      <c r="Z260" t="s">
        <v>118</v>
      </c>
      <c r="AA260" t="s">
        <v>162</v>
      </c>
      <c r="AB260" t="s">
        <v>111</v>
      </c>
      <c r="AC260" t="s">
        <v>163</v>
      </c>
      <c r="AE260" t="s">
        <v>122</v>
      </c>
      <c r="AF260" t="s">
        <v>132</v>
      </c>
      <c r="AG260" t="s">
        <v>133</v>
      </c>
      <c r="AH260" t="s">
        <v>134</v>
      </c>
      <c r="AI260" t="s">
        <v>135</v>
      </c>
      <c r="AJ260" t="s">
        <v>136</v>
      </c>
      <c r="AK260">
        <v>1233</v>
      </c>
      <c r="AL260">
        <v>3843</v>
      </c>
    </row>
    <row r="261" spans="1:38">
      <c r="A261">
        <v>725189</v>
      </c>
      <c r="B261" t="s">
        <v>0</v>
      </c>
      <c r="C261" t="s">
        <v>0</v>
      </c>
      <c r="D261" t="s">
        <v>19</v>
      </c>
      <c r="E261" t="s">
        <v>1015</v>
      </c>
      <c r="F261" t="s">
        <v>1016</v>
      </c>
      <c r="G261" t="s">
        <v>980</v>
      </c>
      <c r="H261" s="7">
        <v>95</v>
      </c>
      <c r="I261" t="s">
        <v>982</v>
      </c>
      <c r="J261" t="s">
        <v>917</v>
      </c>
      <c r="K261" t="s">
        <v>110</v>
      </c>
      <c r="O261" t="s">
        <v>111</v>
      </c>
      <c r="P261" t="s">
        <v>112</v>
      </c>
      <c r="Q261" t="s">
        <v>1775</v>
      </c>
      <c r="R261" t="s">
        <v>1776</v>
      </c>
      <c r="S261" s="1">
        <v>45107</v>
      </c>
      <c r="V261" t="s">
        <v>114</v>
      </c>
      <c r="W261" t="s">
        <v>115</v>
      </c>
      <c r="X261" t="s">
        <v>116</v>
      </c>
      <c r="Y261" t="s">
        <v>117</v>
      </c>
      <c r="Z261" t="s">
        <v>118</v>
      </c>
      <c r="AA261" t="s">
        <v>162</v>
      </c>
      <c r="AB261" t="s">
        <v>111</v>
      </c>
      <c r="AC261" t="s">
        <v>163</v>
      </c>
      <c r="AE261" t="s">
        <v>122</v>
      </c>
      <c r="AF261" t="s">
        <v>132</v>
      </c>
      <c r="AG261" t="s">
        <v>133</v>
      </c>
      <c r="AH261" t="s">
        <v>134</v>
      </c>
      <c r="AI261" t="s">
        <v>135</v>
      </c>
      <c r="AJ261" t="s">
        <v>136</v>
      </c>
      <c r="AK261">
        <v>0</v>
      </c>
      <c r="AL261">
        <v>1</v>
      </c>
    </row>
    <row r="262" spans="1:38">
      <c r="A262">
        <v>725189</v>
      </c>
      <c r="B262" t="s">
        <v>0</v>
      </c>
      <c r="C262" t="s">
        <v>0</v>
      </c>
      <c r="D262" t="s">
        <v>19</v>
      </c>
      <c r="E262" t="s">
        <v>1015</v>
      </c>
      <c r="F262" t="s">
        <v>1016</v>
      </c>
      <c r="G262" t="s">
        <v>1268</v>
      </c>
      <c r="H262" s="7">
        <v>68</v>
      </c>
      <c r="I262" t="s">
        <v>1777</v>
      </c>
      <c r="J262" t="s">
        <v>917</v>
      </c>
      <c r="K262" t="s">
        <v>110</v>
      </c>
      <c r="O262" t="s">
        <v>111</v>
      </c>
      <c r="P262" t="s">
        <v>112</v>
      </c>
      <c r="Q262" t="s">
        <v>1778</v>
      </c>
      <c r="R262" t="s">
        <v>1779</v>
      </c>
      <c r="S262" s="1">
        <v>45402</v>
      </c>
      <c r="V262" t="s">
        <v>114</v>
      </c>
      <c r="W262" t="s">
        <v>115</v>
      </c>
      <c r="X262" t="s">
        <v>116</v>
      </c>
      <c r="Y262" t="s">
        <v>117</v>
      </c>
      <c r="Z262" t="s">
        <v>118</v>
      </c>
      <c r="AA262" t="s">
        <v>162</v>
      </c>
      <c r="AB262" t="s">
        <v>111</v>
      </c>
      <c r="AC262" t="s">
        <v>163</v>
      </c>
      <c r="AE262" t="s">
        <v>122</v>
      </c>
      <c r="AF262" t="s">
        <v>132</v>
      </c>
      <c r="AG262" t="s">
        <v>133</v>
      </c>
      <c r="AH262" t="s">
        <v>134</v>
      </c>
      <c r="AI262" t="s">
        <v>135</v>
      </c>
      <c r="AJ262" t="s">
        <v>136</v>
      </c>
      <c r="AK262">
        <v>524</v>
      </c>
      <c r="AL262">
        <v>2866</v>
      </c>
    </row>
    <row r="263" spans="1:38">
      <c r="A263">
        <v>725189</v>
      </c>
      <c r="B263" t="s">
        <v>0</v>
      </c>
      <c r="C263" t="s">
        <v>0</v>
      </c>
      <c r="D263" t="s">
        <v>19</v>
      </c>
      <c r="E263" t="s">
        <v>1015</v>
      </c>
      <c r="F263" t="s">
        <v>1016</v>
      </c>
      <c r="G263" t="s">
        <v>1780</v>
      </c>
      <c r="H263" s="7">
        <v>121</v>
      </c>
      <c r="I263" t="s">
        <v>1781</v>
      </c>
      <c r="J263" t="s">
        <v>1097</v>
      </c>
      <c r="K263" t="s">
        <v>110</v>
      </c>
      <c r="O263" t="s">
        <v>111</v>
      </c>
      <c r="P263" t="s">
        <v>112</v>
      </c>
      <c r="Q263" t="s">
        <v>1782</v>
      </c>
      <c r="R263" t="s">
        <v>1783</v>
      </c>
      <c r="S263" s="1">
        <v>45402</v>
      </c>
      <c r="V263" t="s">
        <v>114</v>
      </c>
      <c r="W263" t="s">
        <v>115</v>
      </c>
      <c r="X263" t="s">
        <v>116</v>
      </c>
      <c r="Y263" t="s">
        <v>117</v>
      </c>
      <c r="Z263" t="s">
        <v>118</v>
      </c>
      <c r="AA263" t="s">
        <v>162</v>
      </c>
      <c r="AB263" t="s">
        <v>111</v>
      </c>
      <c r="AC263" t="s">
        <v>163</v>
      </c>
      <c r="AE263" t="s">
        <v>122</v>
      </c>
      <c r="AF263" t="s">
        <v>132</v>
      </c>
      <c r="AG263" t="s">
        <v>133</v>
      </c>
      <c r="AH263" t="s">
        <v>134</v>
      </c>
      <c r="AI263" t="s">
        <v>135</v>
      </c>
      <c r="AJ263" t="s">
        <v>136</v>
      </c>
      <c r="AK263">
        <v>149</v>
      </c>
      <c r="AL263">
        <v>685</v>
      </c>
    </row>
    <row r="264" spans="1:38">
      <c r="A264">
        <v>725189</v>
      </c>
      <c r="B264" t="s">
        <v>0</v>
      </c>
      <c r="C264" t="s">
        <v>0</v>
      </c>
      <c r="D264" t="s">
        <v>19</v>
      </c>
      <c r="E264" t="s">
        <v>1015</v>
      </c>
      <c r="F264" t="s">
        <v>1016</v>
      </c>
      <c r="G264" t="s">
        <v>1784</v>
      </c>
      <c r="H264" s="7">
        <v>6</v>
      </c>
      <c r="I264" t="s">
        <v>1785</v>
      </c>
      <c r="J264" t="s">
        <v>917</v>
      </c>
      <c r="K264" t="s">
        <v>110</v>
      </c>
      <c r="O264" t="s">
        <v>111</v>
      </c>
      <c r="P264" t="s">
        <v>112</v>
      </c>
      <c r="Q264" t="s">
        <v>1786</v>
      </c>
      <c r="R264" t="s">
        <v>1787</v>
      </c>
      <c r="S264" s="1">
        <v>44927</v>
      </c>
      <c r="V264" t="s">
        <v>114</v>
      </c>
      <c r="W264" t="s">
        <v>115</v>
      </c>
      <c r="X264" t="s">
        <v>116</v>
      </c>
      <c r="Y264" t="s">
        <v>117</v>
      </c>
      <c r="Z264" t="s">
        <v>118</v>
      </c>
      <c r="AA264" t="s">
        <v>162</v>
      </c>
      <c r="AB264" t="s">
        <v>111</v>
      </c>
      <c r="AC264" t="s">
        <v>163</v>
      </c>
      <c r="AE264" t="s">
        <v>122</v>
      </c>
      <c r="AF264" t="s">
        <v>132</v>
      </c>
      <c r="AG264" t="s">
        <v>133</v>
      </c>
      <c r="AH264" t="s">
        <v>134</v>
      </c>
      <c r="AI264" t="s">
        <v>135</v>
      </c>
      <c r="AJ264" t="s">
        <v>136</v>
      </c>
      <c r="AK264">
        <v>4953</v>
      </c>
      <c r="AL264">
        <v>26829</v>
      </c>
    </row>
    <row r="265" spans="1:38">
      <c r="A265">
        <v>725189</v>
      </c>
      <c r="B265" t="s">
        <v>0</v>
      </c>
      <c r="C265" t="s">
        <v>0</v>
      </c>
      <c r="D265" t="s">
        <v>21</v>
      </c>
      <c r="E265" t="s">
        <v>1788</v>
      </c>
      <c r="F265" t="s">
        <v>1789</v>
      </c>
      <c r="G265" t="s">
        <v>1017</v>
      </c>
      <c r="H265" s="7">
        <v>4</v>
      </c>
      <c r="I265" t="s">
        <v>1018</v>
      </c>
      <c r="J265" t="s">
        <v>917</v>
      </c>
      <c r="K265" t="s">
        <v>110</v>
      </c>
      <c r="O265" t="s">
        <v>111</v>
      </c>
      <c r="P265" t="s">
        <v>112</v>
      </c>
      <c r="Q265" t="s">
        <v>1789</v>
      </c>
      <c r="R265" t="s">
        <v>1790</v>
      </c>
      <c r="S265" s="1">
        <v>44927</v>
      </c>
      <c r="V265" t="s">
        <v>114</v>
      </c>
      <c r="W265" t="s">
        <v>115</v>
      </c>
      <c r="X265" t="s">
        <v>116</v>
      </c>
      <c r="Y265" t="s">
        <v>117</v>
      </c>
      <c r="Z265" t="s">
        <v>118</v>
      </c>
      <c r="AA265" t="s">
        <v>130</v>
      </c>
      <c r="AB265" t="s">
        <v>111</v>
      </c>
      <c r="AC265" t="s">
        <v>131</v>
      </c>
      <c r="AE265" t="s">
        <v>122</v>
      </c>
      <c r="AF265" t="s">
        <v>132</v>
      </c>
      <c r="AG265" t="s">
        <v>133</v>
      </c>
      <c r="AH265" t="s">
        <v>134</v>
      </c>
      <c r="AI265" t="s">
        <v>135</v>
      </c>
      <c r="AJ265" t="s">
        <v>136</v>
      </c>
      <c r="AK265">
        <v>5541</v>
      </c>
      <c r="AL265">
        <v>9041</v>
      </c>
    </row>
    <row r="266" spans="1:38">
      <c r="A266">
        <v>725189</v>
      </c>
      <c r="B266" t="s">
        <v>0</v>
      </c>
      <c r="C266" t="s">
        <v>0</v>
      </c>
      <c r="D266" t="s">
        <v>21</v>
      </c>
      <c r="E266" t="s">
        <v>1788</v>
      </c>
      <c r="F266" t="s">
        <v>1789</v>
      </c>
      <c r="G266" t="s">
        <v>1791</v>
      </c>
      <c r="H266" s="7">
        <v>2</v>
      </c>
      <c r="I266" t="s">
        <v>1792</v>
      </c>
      <c r="J266" t="s">
        <v>917</v>
      </c>
      <c r="K266" t="s">
        <v>110</v>
      </c>
      <c r="O266" t="s">
        <v>111</v>
      </c>
      <c r="P266" t="s">
        <v>112</v>
      </c>
      <c r="Q266" t="s">
        <v>1793</v>
      </c>
      <c r="R266" t="s">
        <v>1794</v>
      </c>
      <c r="S266" s="1">
        <v>44927</v>
      </c>
      <c r="V266" t="s">
        <v>114</v>
      </c>
      <c r="W266" t="s">
        <v>115</v>
      </c>
      <c r="X266" t="s">
        <v>116</v>
      </c>
      <c r="Y266" t="s">
        <v>117</v>
      </c>
      <c r="Z266" t="s">
        <v>118</v>
      </c>
      <c r="AA266" t="s">
        <v>130</v>
      </c>
      <c r="AB266" t="s">
        <v>111</v>
      </c>
      <c r="AC266" t="s">
        <v>131</v>
      </c>
      <c r="AE266" t="s">
        <v>122</v>
      </c>
      <c r="AF266" t="s">
        <v>132</v>
      </c>
      <c r="AG266" t="s">
        <v>133</v>
      </c>
      <c r="AH266" t="s">
        <v>134</v>
      </c>
      <c r="AI266" t="s">
        <v>135</v>
      </c>
      <c r="AJ266" t="s">
        <v>136</v>
      </c>
      <c r="AK266">
        <v>194</v>
      </c>
      <c r="AL266">
        <v>346</v>
      </c>
    </row>
    <row r="267" spans="1:38">
      <c r="A267">
        <v>725189</v>
      </c>
      <c r="B267" t="s">
        <v>0</v>
      </c>
      <c r="C267" t="s">
        <v>0</v>
      </c>
      <c r="D267" t="s">
        <v>21</v>
      </c>
      <c r="E267" t="s">
        <v>1788</v>
      </c>
      <c r="F267" t="s">
        <v>1789</v>
      </c>
      <c r="G267" t="s">
        <v>921</v>
      </c>
      <c r="H267" s="7">
        <v>3</v>
      </c>
      <c r="I267" t="s">
        <v>922</v>
      </c>
      <c r="J267" t="s">
        <v>917</v>
      </c>
      <c r="K267" t="s">
        <v>110</v>
      </c>
      <c r="O267" t="s">
        <v>111</v>
      </c>
      <c r="P267" t="s">
        <v>112</v>
      </c>
      <c r="Q267" t="s">
        <v>1795</v>
      </c>
      <c r="R267" t="s">
        <v>1796</v>
      </c>
      <c r="S267" s="1">
        <v>44927</v>
      </c>
      <c r="V267" t="s">
        <v>114</v>
      </c>
      <c r="W267" t="s">
        <v>115</v>
      </c>
      <c r="X267" t="s">
        <v>116</v>
      </c>
      <c r="Y267" t="s">
        <v>117</v>
      </c>
      <c r="Z267" t="s">
        <v>118</v>
      </c>
      <c r="AA267" t="s">
        <v>130</v>
      </c>
      <c r="AB267" t="s">
        <v>111</v>
      </c>
      <c r="AC267" t="s">
        <v>131</v>
      </c>
      <c r="AE267" t="s">
        <v>122</v>
      </c>
      <c r="AF267" t="s">
        <v>132</v>
      </c>
      <c r="AG267" t="s">
        <v>133</v>
      </c>
      <c r="AH267" t="s">
        <v>134</v>
      </c>
      <c r="AI267" t="s">
        <v>135</v>
      </c>
      <c r="AJ267" t="s">
        <v>136</v>
      </c>
      <c r="AK267">
        <v>168</v>
      </c>
      <c r="AL267">
        <v>243</v>
      </c>
    </row>
    <row r="268" spans="1:38">
      <c r="A268">
        <v>725189</v>
      </c>
      <c r="B268" t="s">
        <v>0</v>
      </c>
      <c r="C268" t="s">
        <v>0</v>
      </c>
      <c r="D268" t="s">
        <v>23</v>
      </c>
      <c r="E268" t="s">
        <v>1797</v>
      </c>
      <c r="F268" t="s">
        <v>1798</v>
      </c>
      <c r="G268" t="s">
        <v>1799</v>
      </c>
      <c r="H268" s="7">
        <v>1</v>
      </c>
      <c r="I268" t="s">
        <v>1800</v>
      </c>
      <c r="J268" t="s">
        <v>917</v>
      </c>
      <c r="K268" t="s">
        <v>110</v>
      </c>
      <c r="O268" t="s">
        <v>111</v>
      </c>
      <c r="P268" t="s">
        <v>112</v>
      </c>
      <c r="Q268" t="s">
        <v>1801</v>
      </c>
      <c r="R268" t="s">
        <v>1802</v>
      </c>
      <c r="S268" s="1">
        <v>44927</v>
      </c>
      <c r="V268" t="s">
        <v>114</v>
      </c>
      <c r="W268" t="s">
        <v>115</v>
      </c>
      <c r="X268" t="s">
        <v>116</v>
      </c>
      <c r="Y268" t="s">
        <v>117</v>
      </c>
      <c r="Z268" t="s">
        <v>118</v>
      </c>
      <c r="AA268" t="s">
        <v>130</v>
      </c>
      <c r="AB268" t="s">
        <v>111</v>
      </c>
      <c r="AC268" t="s">
        <v>131</v>
      </c>
      <c r="AE268" t="s">
        <v>122</v>
      </c>
      <c r="AF268" t="s">
        <v>132</v>
      </c>
      <c r="AG268" t="s">
        <v>133</v>
      </c>
      <c r="AH268" t="s">
        <v>134</v>
      </c>
      <c r="AI268" t="s">
        <v>135</v>
      </c>
      <c r="AJ268" t="s">
        <v>136</v>
      </c>
      <c r="AK268">
        <v>784</v>
      </c>
      <c r="AL268">
        <v>952</v>
      </c>
    </row>
    <row r="269" spans="1:38">
      <c r="A269">
        <v>725189</v>
      </c>
      <c r="B269" t="s">
        <v>0</v>
      </c>
      <c r="C269" t="s">
        <v>0</v>
      </c>
      <c r="D269" t="s">
        <v>23</v>
      </c>
      <c r="E269" t="s">
        <v>1797</v>
      </c>
      <c r="F269" t="s">
        <v>1798</v>
      </c>
      <c r="G269" t="s">
        <v>1084</v>
      </c>
      <c r="H269" s="7">
        <v>4</v>
      </c>
      <c r="I269" t="s">
        <v>1085</v>
      </c>
      <c r="J269" t="s">
        <v>917</v>
      </c>
      <c r="K269" t="s">
        <v>110</v>
      </c>
      <c r="O269" t="s">
        <v>111</v>
      </c>
      <c r="P269" t="s">
        <v>112</v>
      </c>
      <c r="Q269" t="s">
        <v>1803</v>
      </c>
      <c r="R269" t="s">
        <v>1804</v>
      </c>
      <c r="S269" s="1">
        <v>44927</v>
      </c>
      <c r="V269" t="s">
        <v>114</v>
      </c>
      <c r="W269" t="s">
        <v>115</v>
      </c>
      <c r="X269" t="s">
        <v>116</v>
      </c>
      <c r="Y269" t="s">
        <v>117</v>
      </c>
      <c r="Z269" t="s">
        <v>118</v>
      </c>
      <c r="AA269" t="s">
        <v>130</v>
      </c>
      <c r="AB269" t="s">
        <v>111</v>
      </c>
      <c r="AC269" t="s">
        <v>131</v>
      </c>
      <c r="AE269" t="s">
        <v>122</v>
      </c>
      <c r="AF269" t="s">
        <v>132</v>
      </c>
      <c r="AG269" t="s">
        <v>133</v>
      </c>
      <c r="AH269" t="s">
        <v>134</v>
      </c>
      <c r="AI269" t="s">
        <v>135</v>
      </c>
      <c r="AJ269" t="s">
        <v>136</v>
      </c>
      <c r="AK269">
        <v>126</v>
      </c>
      <c r="AL269">
        <v>168</v>
      </c>
    </row>
    <row r="270" spans="1:38">
      <c r="A270">
        <v>725189</v>
      </c>
      <c r="B270" t="s">
        <v>0</v>
      </c>
      <c r="C270" t="s">
        <v>0</v>
      </c>
      <c r="D270" t="s">
        <v>23</v>
      </c>
      <c r="E270" t="s">
        <v>1797</v>
      </c>
      <c r="F270" t="s">
        <v>1798</v>
      </c>
      <c r="G270" t="s">
        <v>1805</v>
      </c>
      <c r="H270" s="7">
        <v>11</v>
      </c>
      <c r="I270" t="s">
        <v>1806</v>
      </c>
      <c r="J270" t="s">
        <v>1023</v>
      </c>
      <c r="K270" t="s">
        <v>110</v>
      </c>
      <c r="O270" t="s">
        <v>111</v>
      </c>
      <c r="P270" t="s">
        <v>112</v>
      </c>
      <c r="Q270" t="s">
        <v>1807</v>
      </c>
      <c r="R270" t="s">
        <v>1808</v>
      </c>
      <c r="S270" s="1">
        <v>44927</v>
      </c>
      <c r="V270" t="s">
        <v>114</v>
      </c>
      <c r="W270" t="s">
        <v>115</v>
      </c>
      <c r="X270" t="s">
        <v>116</v>
      </c>
      <c r="Y270" t="s">
        <v>117</v>
      </c>
      <c r="Z270" t="s">
        <v>118</v>
      </c>
      <c r="AA270" t="s">
        <v>130</v>
      </c>
      <c r="AB270" t="s">
        <v>111</v>
      </c>
      <c r="AC270" t="s">
        <v>131</v>
      </c>
      <c r="AE270" t="s">
        <v>122</v>
      </c>
      <c r="AF270" t="s">
        <v>132</v>
      </c>
      <c r="AG270" t="s">
        <v>133</v>
      </c>
      <c r="AH270" t="s">
        <v>134</v>
      </c>
      <c r="AI270" t="s">
        <v>135</v>
      </c>
      <c r="AJ270" t="s">
        <v>136</v>
      </c>
      <c r="AK270">
        <v>1201</v>
      </c>
      <c r="AL270">
        <v>1470</v>
      </c>
    </row>
    <row r="271" spans="1:38">
      <c r="A271">
        <v>725189</v>
      </c>
      <c r="B271" t="s">
        <v>0</v>
      </c>
      <c r="C271" t="s">
        <v>0</v>
      </c>
      <c r="D271" t="s">
        <v>23</v>
      </c>
      <c r="E271" t="s">
        <v>1797</v>
      </c>
      <c r="F271" t="s">
        <v>1798</v>
      </c>
      <c r="G271" t="s">
        <v>924</v>
      </c>
      <c r="H271" s="7">
        <v>30</v>
      </c>
      <c r="I271" t="s">
        <v>925</v>
      </c>
      <c r="J271" t="s">
        <v>917</v>
      </c>
      <c r="K271" t="s">
        <v>110</v>
      </c>
      <c r="O271" t="s">
        <v>111</v>
      </c>
      <c r="P271" t="s">
        <v>112</v>
      </c>
      <c r="Q271" t="s">
        <v>1809</v>
      </c>
      <c r="R271" t="s">
        <v>1810</v>
      </c>
      <c r="S271" s="1">
        <v>44927</v>
      </c>
      <c r="V271" t="s">
        <v>114</v>
      </c>
      <c r="W271" t="s">
        <v>115</v>
      </c>
      <c r="X271" t="s">
        <v>116</v>
      </c>
      <c r="Y271" t="s">
        <v>117</v>
      </c>
      <c r="Z271" t="s">
        <v>118</v>
      </c>
      <c r="AA271" t="s">
        <v>130</v>
      </c>
      <c r="AB271" t="s">
        <v>111</v>
      </c>
      <c r="AC271" t="s">
        <v>131</v>
      </c>
      <c r="AE271" t="s">
        <v>122</v>
      </c>
      <c r="AF271" t="s">
        <v>132</v>
      </c>
      <c r="AG271" t="s">
        <v>133</v>
      </c>
      <c r="AH271" t="s">
        <v>134</v>
      </c>
      <c r="AI271" t="s">
        <v>135</v>
      </c>
      <c r="AJ271" t="s">
        <v>136</v>
      </c>
      <c r="AK271">
        <v>66</v>
      </c>
      <c r="AL271">
        <v>89</v>
      </c>
    </row>
    <row r="272" spans="1:38">
      <c r="A272">
        <v>725189</v>
      </c>
      <c r="B272" t="s">
        <v>0</v>
      </c>
      <c r="C272" t="s">
        <v>0</v>
      </c>
      <c r="D272" t="s">
        <v>23</v>
      </c>
      <c r="E272" t="s">
        <v>1797</v>
      </c>
      <c r="F272" t="s">
        <v>1798</v>
      </c>
      <c r="G272" t="s">
        <v>1041</v>
      </c>
      <c r="H272" s="7">
        <v>14</v>
      </c>
      <c r="I272" t="s">
        <v>1042</v>
      </c>
      <c r="J272" t="s">
        <v>917</v>
      </c>
      <c r="K272" t="s">
        <v>110</v>
      </c>
      <c r="O272" t="s">
        <v>111</v>
      </c>
      <c r="P272" t="s">
        <v>112</v>
      </c>
      <c r="Q272" t="s">
        <v>1811</v>
      </c>
      <c r="R272" t="s">
        <v>1812</v>
      </c>
      <c r="S272" s="1">
        <v>44927</v>
      </c>
      <c r="V272" t="s">
        <v>114</v>
      </c>
      <c r="W272" t="s">
        <v>115</v>
      </c>
      <c r="X272" t="s">
        <v>116</v>
      </c>
      <c r="Y272" t="s">
        <v>117</v>
      </c>
      <c r="Z272" t="s">
        <v>118</v>
      </c>
      <c r="AA272" t="s">
        <v>218</v>
      </c>
      <c r="AB272" t="s">
        <v>111</v>
      </c>
      <c r="AC272" t="s">
        <v>281</v>
      </c>
      <c r="AE272" t="s">
        <v>122</v>
      </c>
      <c r="AF272" t="s">
        <v>132</v>
      </c>
      <c r="AG272" t="s">
        <v>133</v>
      </c>
      <c r="AH272" t="s">
        <v>134</v>
      </c>
      <c r="AI272" t="s">
        <v>135</v>
      </c>
      <c r="AJ272" t="s">
        <v>136</v>
      </c>
      <c r="AK272">
        <v>2536</v>
      </c>
      <c r="AL272">
        <v>3442</v>
      </c>
    </row>
    <row r="273" spans="1:38">
      <c r="A273">
        <v>725189</v>
      </c>
      <c r="B273" t="s">
        <v>0</v>
      </c>
      <c r="C273" t="s">
        <v>0</v>
      </c>
      <c r="D273" t="s">
        <v>23</v>
      </c>
      <c r="E273" t="s">
        <v>1797</v>
      </c>
      <c r="F273" t="s">
        <v>1798</v>
      </c>
      <c r="G273" t="s">
        <v>1813</v>
      </c>
      <c r="H273" s="7">
        <v>1</v>
      </c>
      <c r="I273" t="s">
        <v>1814</v>
      </c>
      <c r="J273" t="s">
        <v>917</v>
      </c>
      <c r="K273" t="s">
        <v>110</v>
      </c>
      <c r="O273" t="s">
        <v>111</v>
      </c>
      <c r="P273" t="s">
        <v>112</v>
      </c>
      <c r="Q273" t="s">
        <v>1815</v>
      </c>
      <c r="R273" t="s">
        <v>1816</v>
      </c>
      <c r="S273" s="1">
        <v>44927</v>
      </c>
      <c r="V273" t="s">
        <v>114</v>
      </c>
      <c r="W273" t="s">
        <v>115</v>
      </c>
      <c r="X273" t="s">
        <v>116</v>
      </c>
      <c r="Y273" t="s">
        <v>117</v>
      </c>
      <c r="Z273" t="s">
        <v>118</v>
      </c>
      <c r="AA273" t="s">
        <v>130</v>
      </c>
      <c r="AB273" t="s">
        <v>111</v>
      </c>
      <c r="AC273" t="s">
        <v>131</v>
      </c>
      <c r="AE273" t="s">
        <v>122</v>
      </c>
      <c r="AF273" t="s">
        <v>132</v>
      </c>
      <c r="AG273" t="s">
        <v>133</v>
      </c>
      <c r="AH273" t="s">
        <v>134</v>
      </c>
      <c r="AI273" t="s">
        <v>135</v>
      </c>
      <c r="AJ273" t="s">
        <v>136</v>
      </c>
      <c r="AK273">
        <v>5214</v>
      </c>
      <c r="AL273">
        <v>7401</v>
      </c>
    </row>
    <row r="274" spans="1:38">
      <c r="A274">
        <v>725189</v>
      </c>
      <c r="B274" t="s">
        <v>0</v>
      </c>
      <c r="C274" t="s">
        <v>0</v>
      </c>
      <c r="D274" t="s">
        <v>23</v>
      </c>
      <c r="E274" t="s">
        <v>1797</v>
      </c>
      <c r="F274" t="s">
        <v>1798</v>
      </c>
      <c r="G274" t="s">
        <v>1099</v>
      </c>
      <c r="H274" s="7">
        <v>1</v>
      </c>
      <c r="I274" t="s">
        <v>1100</v>
      </c>
      <c r="J274" t="s">
        <v>917</v>
      </c>
      <c r="K274" t="s">
        <v>110</v>
      </c>
      <c r="O274" t="s">
        <v>111</v>
      </c>
      <c r="P274" t="s">
        <v>112</v>
      </c>
      <c r="Q274" t="s">
        <v>1817</v>
      </c>
      <c r="R274" t="s">
        <v>1818</v>
      </c>
      <c r="S274" s="1">
        <v>44927</v>
      </c>
      <c r="V274" t="s">
        <v>114</v>
      </c>
      <c r="W274" t="s">
        <v>115</v>
      </c>
      <c r="X274" t="s">
        <v>116</v>
      </c>
      <c r="Y274" t="s">
        <v>117</v>
      </c>
      <c r="Z274" t="s">
        <v>118</v>
      </c>
      <c r="AA274" t="s">
        <v>130</v>
      </c>
      <c r="AB274" t="s">
        <v>111</v>
      </c>
      <c r="AC274" t="s">
        <v>131</v>
      </c>
      <c r="AE274" t="s">
        <v>122</v>
      </c>
      <c r="AF274" t="s">
        <v>132</v>
      </c>
      <c r="AG274" t="s">
        <v>133</v>
      </c>
      <c r="AH274" t="s">
        <v>134</v>
      </c>
      <c r="AI274" t="s">
        <v>135</v>
      </c>
      <c r="AJ274" t="s">
        <v>136</v>
      </c>
      <c r="AK274">
        <v>714</v>
      </c>
      <c r="AL274">
        <v>887</v>
      </c>
    </row>
    <row r="275" spans="1:38">
      <c r="A275">
        <v>725189</v>
      </c>
      <c r="B275" t="s">
        <v>0</v>
      </c>
      <c r="C275" t="s">
        <v>0</v>
      </c>
      <c r="D275" t="s">
        <v>23</v>
      </c>
      <c r="E275" t="s">
        <v>1797</v>
      </c>
      <c r="F275" t="s">
        <v>1798</v>
      </c>
      <c r="G275" t="s">
        <v>1386</v>
      </c>
      <c r="H275" s="7">
        <v>2</v>
      </c>
      <c r="I275" t="s">
        <v>1387</v>
      </c>
      <c r="J275" t="s">
        <v>917</v>
      </c>
      <c r="K275" t="s">
        <v>110</v>
      </c>
      <c r="O275" t="s">
        <v>111</v>
      </c>
      <c r="P275" t="s">
        <v>112</v>
      </c>
      <c r="Q275" t="s">
        <v>1819</v>
      </c>
      <c r="R275" t="s">
        <v>1820</v>
      </c>
      <c r="S275" s="1">
        <v>44927</v>
      </c>
      <c r="V275" t="s">
        <v>114</v>
      </c>
      <c r="W275" t="s">
        <v>115</v>
      </c>
      <c r="X275" t="s">
        <v>116</v>
      </c>
      <c r="Y275" t="s">
        <v>117</v>
      </c>
      <c r="Z275" t="s">
        <v>118</v>
      </c>
      <c r="AA275" t="s">
        <v>130</v>
      </c>
      <c r="AB275" t="s">
        <v>111</v>
      </c>
      <c r="AC275" t="s">
        <v>131</v>
      </c>
      <c r="AE275" t="s">
        <v>122</v>
      </c>
      <c r="AF275" t="s">
        <v>132</v>
      </c>
      <c r="AG275" t="s">
        <v>133</v>
      </c>
      <c r="AH275" t="s">
        <v>134</v>
      </c>
      <c r="AI275" t="s">
        <v>135</v>
      </c>
      <c r="AJ275" t="s">
        <v>136</v>
      </c>
      <c r="AK275">
        <v>55</v>
      </c>
      <c r="AL275">
        <v>71</v>
      </c>
    </row>
    <row r="276" spans="1:38">
      <c r="A276">
        <v>725189</v>
      </c>
      <c r="B276" t="s">
        <v>0</v>
      </c>
      <c r="C276" t="s">
        <v>0</v>
      </c>
      <c r="D276" t="s">
        <v>23</v>
      </c>
      <c r="E276" t="s">
        <v>1797</v>
      </c>
      <c r="F276" t="s">
        <v>1798</v>
      </c>
      <c r="G276" t="s">
        <v>1334</v>
      </c>
      <c r="H276" s="7">
        <v>2</v>
      </c>
      <c r="I276" t="s">
        <v>1335</v>
      </c>
      <c r="J276" t="s">
        <v>917</v>
      </c>
      <c r="K276" t="s">
        <v>110</v>
      </c>
      <c r="O276" t="s">
        <v>111</v>
      </c>
      <c r="P276" t="s">
        <v>112</v>
      </c>
      <c r="Q276" t="s">
        <v>1821</v>
      </c>
      <c r="R276" t="s">
        <v>1822</v>
      </c>
      <c r="S276" s="1">
        <v>44927</v>
      </c>
      <c r="V276" t="s">
        <v>114</v>
      </c>
      <c r="W276" t="s">
        <v>115</v>
      </c>
      <c r="X276" t="s">
        <v>116</v>
      </c>
      <c r="Y276" t="s">
        <v>117</v>
      </c>
      <c r="Z276" t="s">
        <v>118</v>
      </c>
      <c r="AA276" t="s">
        <v>130</v>
      </c>
      <c r="AB276" t="s">
        <v>111</v>
      </c>
      <c r="AC276" t="s">
        <v>131</v>
      </c>
      <c r="AE276" t="s">
        <v>122</v>
      </c>
      <c r="AF276" t="s">
        <v>132</v>
      </c>
      <c r="AG276" t="s">
        <v>133</v>
      </c>
      <c r="AH276" t="s">
        <v>134</v>
      </c>
      <c r="AI276" t="s">
        <v>135</v>
      </c>
      <c r="AJ276" t="s">
        <v>136</v>
      </c>
      <c r="AK276">
        <v>225</v>
      </c>
      <c r="AL276">
        <v>298</v>
      </c>
    </row>
    <row r="277" spans="1:38">
      <c r="A277">
        <v>725189</v>
      </c>
      <c r="B277" t="s">
        <v>0</v>
      </c>
      <c r="C277" t="s">
        <v>0</v>
      </c>
      <c r="D277" t="s">
        <v>23</v>
      </c>
      <c r="E277" t="s">
        <v>1797</v>
      </c>
      <c r="F277" t="s">
        <v>1798</v>
      </c>
      <c r="G277" t="s">
        <v>1660</v>
      </c>
      <c r="H277" s="7">
        <v>24</v>
      </c>
      <c r="I277" t="s">
        <v>1823</v>
      </c>
      <c r="J277" t="s">
        <v>917</v>
      </c>
      <c r="K277" t="s">
        <v>110</v>
      </c>
      <c r="O277" t="s">
        <v>111</v>
      </c>
      <c r="P277" t="s">
        <v>112</v>
      </c>
      <c r="Q277" t="s">
        <v>1824</v>
      </c>
      <c r="R277" t="s">
        <v>1825</v>
      </c>
      <c r="S277" s="1">
        <v>44927</v>
      </c>
      <c r="T277" s="1">
        <v>45359</v>
      </c>
      <c r="U277" t="s">
        <v>174</v>
      </c>
      <c r="V277" t="s">
        <v>114</v>
      </c>
      <c r="W277" t="s">
        <v>115</v>
      </c>
      <c r="X277" t="s">
        <v>116</v>
      </c>
      <c r="Y277" t="s">
        <v>117</v>
      </c>
      <c r="Z277" t="s">
        <v>118</v>
      </c>
      <c r="AA277" t="s">
        <v>130</v>
      </c>
      <c r="AB277" t="s">
        <v>111</v>
      </c>
      <c r="AC277" t="s">
        <v>131</v>
      </c>
      <c r="AE277" t="s">
        <v>122</v>
      </c>
      <c r="AF277" t="s">
        <v>132</v>
      </c>
      <c r="AG277" t="s">
        <v>133</v>
      </c>
      <c r="AH277" t="s">
        <v>134</v>
      </c>
      <c r="AI277" t="s">
        <v>135</v>
      </c>
      <c r="AJ277" t="s">
        <v>136</v>
      </c>
      <c r="AK277">
        <v>1033</v>
      </c>
      <c r="AL277">
        <v>1242</v>
      </c>
    </row>
    <row r="278" spans="1:38">
      <c r="A278">
        <v>725189</v>
      </c>
      <c r="B278" t="s">
        <v>0</v>
      </c>
      <c r="C278" t="s">
        <v>0</v>
      </c>
      <c r="D278" t="s">
        <v>23</v>
      </c>
      <c r="E278" t="s">
        <v>1797</v>
      </c>
      <c r="F278" t="s">
        <v>1798</v>
      </c>
      <c r="G278" t="s">
        <v>1660</v>
      </c>
      <c r="H278" s="7">
        <v>24</v>
      </c>
      <c r="I278" t="s">
        <v>1823</v>
      </c>
      <c r="J278" t="s">
        <v>917</v>
      </c>
      <c r="K278" t="s">
        <v>110</v>
      </c>
      <c r="O278" t="s">
        <v>111</v>
      </c>
      <c r="P278" t="s">
        <v>112</v>
      </c>
      <c r="Q278" t="s">
        <v>1824</v>
      </c>
      <c r="R278" t="s">
        <v>1825</v>
      </c>
      <c r="S278" s="1">
        <v>45384</v>
      </c>
      <c r="V278" t="s">
        <v>114</v>
      </c>
      <c r="W278" t="s">
        <v>115</v>
      </c>
      <c r="X278" t="s">
        <v>116</v>
      </c>
      <c r="Y278" t="s">
        <v>117</v>
      </c>
      <c r="Z278" t="s">
        <v>118</v>
      </c>
      <c r="AA278" t="s">
        <v>130</v>
      </c>
      <c r="AB278" t="s">
        <v>111</v>
      </c>
      <c r="AC278" t="s">
        <v>131</v>
      </c>
      <c r="AE278" t="s">
        <v>122</v>
      </c>
      <c r="AF278" t="s">
        <v>132</v>
      </c>
      <c r="AG278" t="s">
        <v>133</v>
      </c>
      <c r="AH278" t="s">
        <v>134</v>
      </c>
      <c r="AI278" t="s">
        <v>135</v>
      </c>
      <c r="AJ278" t="s">
        <v>136</v>
      </c>
      <c r="AK278">
        <v>935</v>
      </c>
      <c r="AL278">
        <v>1101</v>
      </c>
    </row>
    <row r="279" spans="1:38">
      <c r="A279">
        <v>725189</v>
      </c>
      <c r="B279" t="s">
        <v>0</v>
      </c>
      <c r="C279" t="s">
        <v>0</v>
      </c>
      <c r="D279" t="s">
        <v>23</v>
      </c>
      <c r="E279" t="s">
        <v>1797</v>
      </c>
      <c r="F279" t="s">
        <v>1798</v>
      </c>
      <c r="G279" t="s">
        <v>1071</v>
      </c>
      <c r="H279" s="7">
        <v>112</v>
      </c>
      <c r="I279" t="s">
        <v>1826</v>
      </c>
      <c r="J279" t="s">
        <v>917</v>
      </c>
      <c r="K279" t="s">
        <v>110</v>
      </c>
      <c r="O279" t="s">
        <v>111</v>
      </c>
      <c r="P279" t="s">
        <v>112</v>
      </c>
      <c r="Q279" t="s">
        <v>1827</v>
      </c>
      <c r="R279" t="s">
        <v>1828</v>
      </c>
      <c r="S279" s="1">
        <v>44927</v>
      </c>
      <c r="V279" t="s">
        <v>114</v>
      </c>
      <c r="W279" t="s">
        <v>115</v>
      </c>
      <c r="X279" t="s">
        <v>116</v>
      </c>
      <c r="Y279" t="s">
        <v>117</v>
      </c>
      <c r="Z279" t="s">
        <v>118</v>
      </c>
      <c r="AA279" t="s">
        <v>130</v>
      </c>
      <c r="AB279" t="s">
        <v>111</v>
      </c>
      <c r="AC279" t="s">
        <v>131</v>
      </c>
      <c r="AE279" t="s">
        <v>122</v>
      </c>
      <c r="AF279" t="s">
        <v>132</v>
      </c>
      <c r="AG279" t="s">
        <v>133</v>
      </c>
      <c r="AH279" t="s">
        <v>134</v>
      </c>
      <c r="AI279" t="s">
        <v>135</v>
      </c>
      <c r="AJ279" t="s">
        <v>136</v>
      </c>
      <c r="AK279">
        <v>110</v>
      </c>
      <c r="AL279">
        <v>242</v>
      </c>
    </row>
    <row r="280" spans="1:38">
      <c r="A280">
        <v>725189</v>
      </c>
      <c r="B280" t="s">
        <v>0</v>
      </c>
      <c r="C280" t="s">
        <v>0</v>
      </c>
      <c r="D280" t="s">
        <v>23</v>
      </c>
      <c r="E280" t="s">
        <v>1797</v>
      </c>
      <c r="F280" t="s">
        <v>1798</v>
      </c>
      <c r="G280" t="s">
        <v>1829</v>
      </c>
      <c r="H280" s="7">
        <v>28</v>
      </c>
      <c r="I280" t="s">
        <v>1830</v>
      </c>
      <c r="J280" t="s">
        <v>917</v>
      </c>
      <c r="K280" t="s">
        <v>110</v>
      </c>
      <c r="O280" t="s">
        <v>111</v>
      </c>
      <c r="P280" t="s">
        <v>112</v>
      </c>
      <c r="Q280" t="s">
        <v>1831</v>
      </c>
      <c r="R280" t="s">
        <v>1832</v>
      </c>
      <c r="S280" s="1">
        <v>44927</v>
      </c>
      <c r="V280" t="s">
        <v>114</v>
      </c>
      <c r="W280" t="s">
        <v>115</v>
      </c>
      <c r="X280" t="s">
        <v>116</v>
      </c>
      <c r="Y280" t="s">
        <v>117</v>
      </c>
      <c r="Z280" t="s">
        <v>118</v>
      </c>
      <c r="AA280" t="s">
        <v>130</v>
      </c>
      <c r="AB280" t="s">
        <v>111</v>
      </c>
      <c r="AC280" t="s">
        <v>131</v>
      </c>
      <c r="AE280" t="s">
        <v>122</v>
      </c>
      <c r="AF280" t="s">
        <v>132</v>
      </c>
      <c r="AG280" t="s">
        <v>133</v>
      </c>
      <c r="AH280" t="s">
        <v>134</v>
      </c>
      <c r="AI280" t="s">
        <v>135</v>
      </c>
      <c r="AJ280" t="s">
        <v>136</v>
      </c>
      <c r="AK280">
        <v>132</v>
      </c>
      <c r="AL280">
        <v>246</v>
      </c>
    </row>
    <row r="281" spans="1:38">
      <c r="A281">
        <v>725189</v>
      </c>
      <c r="B281" t="s">
        <v>0</v>
      </c>
      <c r="C281" t="s">
        <v>0</v>
      </c>
      <c r="D281" t="s">
        <v>23</v>
      </c>
      <c r="E281" t="s">
        <v>1797</v>
      </c>
      <c r="F281" t="s">
        <v>1798</v>
      </c>
      <c r="G281" t="s">
        <v>1833</v>
      </c>
      <c r="H281" s="7">
        <v>6</v>
      </c>
      <c r="I281" t="s">
        <v>1834</v>
      </c>
      <c r="J281" t="s">
        <v>917</v>
      </c>
      <c r="K281" t="s">
        <v>110</v>
      </c>
      <c r="O281" t="s">
        <v>111</v>
      </c>
      <c r="P281" t="s">
        <v>112</v>
      </c>
      <c r="Q281" t="s">
        <v>1835</v>
      </c>
      <c r="R281" t="s">
        <v>1836</v>
      </c>
      <c r="S281" s="1">
        <v>44927</v>
      </c>
      <c r="V281" t="s">
        <v>114</v>
      </c>
      <c r="W281" t="s">
        <v>115</v>
      </c>
      <c r="X281" t="s">
        <v>116</v>
      </c>
      <c r="Y281" t="s">
        <v>117</v>
      </c>
      <c r="Z281" t="s">
        <v>118</v>
      </c>
      <c r="AA281" t="s">
        <v>218</v>
      </c>
      <c r="AB281" t="s">
        <v>111</v>
      </c>
      <c r="AC281" t="s">
        <v>501</v>
      </c>
      <c r="AE281" t="s">
        <v>122</v>
      </c>
      <c r="AF281" t="s">
        <v>132</v>
      </c>
      <c r="AG281" t="s">
        <v>133</v>
      </c>
      <c r="AH281" t="s">
        <v>134</v>
      </c>
      <c r="AI281" t="s">
        <v>135</v>
      </c>
      <c r="AJ281" t="s">
        <v>136</v>
      </c>
      <c r="AK281">
        <v>1989</v>
      </c>
      <c r="AL281">
        <v>3516</v>
      </c>
    </row>
    <row r="282" spans="1:38">
      <c r="A282">
        <v>725189</v>
      </c>
      <c r="B282" t="s">
        <v>0</v>
      </c>
      <c r="C282" t="s">
        <v>0</v>
      </c>
      <c r="D282" t="s">
        <v>23</v>
      </c>
      <c r="E282" t="s">
        <v>1797</v>
      </c>
      <c r="F282" t="s">
        <v>1798</v>
      </c>
      <c r="G282" t="s">
        <v>1005</v>
      </c>
      <c r="H282" s="7">
        <v>18</v>
      </c>
      <c r="I282" t="s">
        <v>1006</v>
      </c>
      <c r="J282" t="s">
        <v>917</v>
      </c>
      <c r="K282" t="s">
        <v>110</v>
      </c>
      <c r="O282" t="s">
        <v>111</v>
      </c>
      <c r="P282" t="s">
        <v>112</v>
      </c>
      <c r="Q282" t="s">
        <v>1837</v>
      </c>
      <c r="R282" t="s">
        <v>1838</v>
      </c>
      <c r="S282" s="1">
        <v>44927</v>
      </c>
      <c r="V282" t="s">
        <v>114</v>
      </c>
      <c r="W282" t="s">
        <v>115</v>
      </c>
      <c r="X282" t="s">
        <v>116</v>
      </c>
      <c r="Y282" t="s">
        <v>117</v>
      </c>
      <c r="Z282" t="s">
        <v>118</v>
      </c>
      <c r="AA282" t="s">
        <v>130</v>
      </c>
      <c r="AB282" t="s">
        <v>111</v>
      </c>
      <c r="AC282" t="s">
        <v>131</v>
      </c>
      <c r="AE282" t="s">
        <v>122</v>
      </c>
      <c r="AF282" t="s">
        <v>132</v>
      </c>
      <c r="AG282" t="s">
        <v>133</v>
      </c>
      <c r="AH282" t="s">
        <v>134</v>
      </c>
      <c r="AI282" t="s">
        <v>135</v>
      </c>
      <c r="AJ282" t="s">
        <v>136</v>
      </c>
      <c r="AK282">
        <v>1295</v>
      </c>
      <c r="AL282">
        <v>1612</v>
      </c>
    </row>
    <row r="283" spans="1:38">
      <c r="A283">
        <v>725189</v>
      </c>
      <c r="B283" t="s">
        <v>0</v>
      </c>
      <c r="C283" t="s">
        <v>0</v>
      </c>
      <c r="D283" t="s">
        <v>23</v>
      </c>
      <c r="E283" t="s">
        <v>1797</v>
      </c>
      <c r="F283" t="s">
        <v>1798</v>
      </c>
      <c r="G283" t="s">
        <v>1767</v>
      </c>
      <c r="H283" s="7">
        <v>9</v>
      </c>
      <c r="I283" t="s">
        <v>1768</v>
      </c>
      <c r="J283" t="s">
        <v>917</v>
      </c>
      <c r="K283" t="s">
        <v>110</v>
      </c>
      <c r="O283" t="s">
        <v>111</v>
      </c>
      <c r="P283" t="s">
        <v>112</v>
      </c>
      <c r="Q283" t="s">
        <v>1839</v>
      </c>
      <c r="R283" t="s">
        <v>1840</v>
      </c>
      <c r="S283" s="1">
        <v>44927</v>
      </c>
      <c r="V283" t="s">
        <v>114</v>
      </c>
      <c r="W283" t="s">
        <v>115</v>
      </c>
      <c r="X283" t="s">
        <v>116</v>
      </c>
      <c r="Y283" t="s">
        <v>117</v>
      </c>
      <c r="Z283" t="s">
        <v>118</v>
      </c>
      <c r="AA283" t="s">
        <v>218</v>
      </c>
      <c r="AB283" t="s">
        <v>111</v>
      </c>
      <c r="AC283" t="s">
        <v>281</v>
      </c>
      <c r="AE283" t="s">
        <v>122</v>
      </c>
      <c r="AF283" t="s">
        <v>132</v>
      </c>
      <c r="AG283" t="s">
        <v>133</v>
      </c>
      <c r="AH283" t="s">
        <v>134</v>
      </c>
      <c r="AI283" t="s">
        <v>135</v>
      </c>
      <c r="AJ283" t="s">
        <v>136</v>
      </c>
      <c r="AK283">
        <v>3856</v>
      </c>
      <c r="AL283">
        <v>3467</v>
      </c>
    </row>
    <row r="284" spans="1:38">
      <c r="A284">
        <v>725189</v>
      </c>
      <c r="B284" t="s">
        <v>0</v>
      </c>
      <c r="C284" t="s">
        <v>0</v>
      </c>
      <c r="D284" t="s">
        <v>23</v>
      </c>
      <c r="E284" t="s">
        <v>1797</v>
      </c>
      <c r="F284" t="s">
        <v>1798</v>
      </c>
      <c r="G284" t="s">
        <v>980</v>
      </c>
      <c r="H284" s="7">
        <v>92</v>
      </c>
      <c r="I284" t="s">
        <v>987</v>
      </c>
      <c r="J284" t="s">
        <v>917</v>
      </c>
      <c r="K284" t="s">
        <v>110</v>
      </c>
      <c r="O284" t="s">
        <v>111</v>
      </c>
      <c r="P284" t="s">
        <v>112</v>
      </c>
      <c r="Q284" t="s">
        <v>1841</v>
      </c>
      <c r="R284" t="s">
        <v>1842</v>
      </c>
      <c r="S284" s="1">
        <v>44927</v>
      </c>
      <c r="V284" t="s">
        <v>114</v>
      </c>
      <c r="W284" t="s">
        <v>115</v>
      </c>
      <c r="X284" t="s">
        <v>116</v>
      </c>
      <c r="Y284" t="s">
        <v>117</v>
      </c>
      <c r="Z284" t="s">
        <v>118</v>
      </c>
      <c r="AA284" t="s">
        <v>218</v>
      </c>
      <c r="AB284" t="s">
        <v>111</v>
      </c>
      <c r="AC284" t="s">
        <v>501</v>
      </c>
      <c r="AE284" t="s">
        <v>122</v>
      </c>
      <c r="AF284" t="s">
        <v>132</v>
      </c>
      <c r="AG284" t="s">
        <v>133</v>
      </c>
      <c r="AH284" t="s">
        <v>134</v>
      </c>
      <c r="AI284" t="s">
        <v>135</v>
      </c>
      <c r="AJ284" t="s">
        <v>136</v>
      </c>
      <c r="AK284">
        <v>8366</v>
      </c>
      <c r="AL284">
        <v>9274</v>
      </c>
    </row>
    <row r="285" spans="1:38">
      <c r="A285">
        <v>725189</v>
      </c>
      <c r="B285" t="s">
        <v>0</v>
      </c>
      <c r="C285" t="s">
        <v>0</v>
      </c>
      <c r="D285" t="s">
        <v>23</v>
      </c>
      <c r="E285" t="s">
        <v>1797</v>
      </c>
      <c r="F285" t="s">
        <v>1798</v>
      </c>
      <c r="G285" t="s">
        <v>1752</v>
      </c>
      <c r="H285" s="7">
        <v>20</v>
      </c>
      <c r="I285" t="s">
        <v>1753</v>
      </c>
      <c r="J285" t="s">
        <v>917</v>
      </c>
      <c r="K285" t="s">
        <v>110</v>
      </c>
      <c r="O285" t="s">
        <v>111</v>
      </c>
      <c r="P285" t="s">
        <v>112</v>
      </c>
      <c r="Q285" t="s">
        <v>1843</v>
      </c>
      <c r="R285" t="s">
        <v>1844</v>
      </c>
      <c r="S285" s="1">
        <v>44927</v>
      </c>
      <c r="V285" t="s">
        <v>114</v>
      </c>
      <c r="W285" t="s">
        <v>115</v>
      </c>
      <c r="X285" t="s">
        <v>116</v>
      </c>
      <c r="Y285" t="s">
        <v>117</v>
      </c>
      <c r="Z285" t="s">
        <v>118</v>
      </c>
      <c r="AA285" t="s">
        <v>130</v>
      </c>
      <c r="AB285" t="s">
        <v>111</v>
      </c>
      <c r="AC285" t="s">
        <v>131</v>
      </c>
      <c r="AE285" t="s">
        <v>122</v>
      </c>
      <c r="AF285" t="s">
        <v>132</v>
      </c>
      <c r="AG285" t="s">
        <v>133</v>
      </c>
      <c r="AH285" t="s">
        <v>134</v>
      </c>
      <c r="AI285" t="s">
        <v>135</v>
      </c>
      <c r="AJ285" t="s">
        <v>136</v>
      </c>
      <c r="AK285">
        <v>267</v>
      </c>
      <c r="AL285">
        <v>390</v>
      </c>
    </row>
    <row r="286" spans="1:38">
      <c r="A286">
        <v>725189</v>
      </c>
      <c r="B286" t="s">
        <v>0</v>
      </c>
      <c r="C286" t="s">
        <v>0</v>
      </c>
      <c r="D286" t="s">
        <v>23</v>
      </c>
      <c r="E286" t="s">
        <v>1797</v>
      </c>
      <c r="F286" t="s">
        <v>1798</v>
      </c>
      <c r="G286" t="s">
        <v>1671</v>
      </c>
      <c r="H286" s="7">
        <v>1</v>
      </c>
      <c r="I286" t="s">
        <v>1672</v>
      </c>
      <c r="J286" t="s">
        <v>917</v>
      </c>
      <c r="K286" t="s">
        <v>110</v>
      </c>
      <c r="O286" t="s">
        <v>111</v>
      </c>
      <c r="P286" t="s">
        <v>112</v>
      </c>
      <c r="Q286" t="s">
        <v>1845</v>
      </c>
      <c r="R286" t="s">
        <v>1846</v>
      </c>
      <c r="S286" s="1">
        <v>44927</v>
      </c>
      <c r="V286" t="s">
        <v>114</v>
      </c>
      <c r="W286" t="s">
        <v>115</v>
      </c>
      <c r="X286" t="s">
        <v>116</v>
      </c>
      <c r="Y286" t="s">
        <v>117</v>
      </c>
      <c r="Z286" t="s">
        <v>118</v>
      </c>
      <c r="AA286" t="s">
        <v>130</v>
      </c>
      <c r="AB286" t="s">
        <v>111</v>
      </c>
      <c r="AC286" t="s">
        <v>131</v>
      </c>
      <c r="AE286" t="s">
        <v>122</v>
      </c>
      <c r="AF286" t="s">
        <v>132</v>
      </c>
      <c r="AG286" t="s">
        <v>133</v>
      </c>
      <c r="AH286" t="s">
        <v>134</v>
      </c>
      <c r="AI286" t="s">
        <v>135</v>
      </c>
      <c r="AJ286" t="s">
        <v>136</v>
      </c>
      <c r="AK286">
        <v>1494</v>
      </c>
      <c r="AL286">
        <v>1774</v>
      </c>
    </row>
    <row r="287" spans="1:38">
      <c r="A287">
        <v>725189</v>
      </c>
      <c r="B287" t="s">
        <v>0</v>
      </c>
      <c r="C287" t="s">
        <v>0</v>
      </c>
      <c r="D287" t="s">
        <v>23</v>
      </c>
      <c r="E287" t="s">
        <v>1797</v>
      </c>
      <c r="F287" t="s">
        <v>1798</v>
      </c>
      <c r="G287" t="s">
        <v>1544</v>
      </c>
      <c r="H287" s="7">
        <v>33</v>
      </c>
      <c r="I287" t="s">
        <v>1847</v>
      </c>
      <c r="J287" t="s">
        <v>1097</v>
      </c>
      <c r="K287" t="s">
        <v>110</v>
      </c>
      <c r="O287" t="s">
        <v>111</v>
      </c>
      <c r="P287" t="s">
        <v>112</v>
      </c>
      <c r="Q287" t="s">
        <v>1848</v>
      </c>
      <c r="R287" t="s">
        <v>1849</v>
      </c>
      <c r="S287" s="1">
        <v>44927</v>
      </c>
      <c r="V287" t="s">
        <v>114</v>
      </c>
      <c r="W287" t="s">
        <v>115</v>
      </c>
      <c r="X287" t="s">
        <v>116</v>
      </c>
      <c r="Y287" t="s">
        <v>117</v>
      </c>
      <c r="Z287" t="s">
        <v>118</v>
      </c>
      <c r="AA287" t="s">
        <v>130</v>
      </c>
      <c r="AB287" t="s">
        <v>111</v>
      </c>
      <c r="AC287" t="s">
        <v>131</v>
      </c>
      <c r="AE287" t="s">
        <v>122</v>
      </c>
      <c r="AF287" t="s">
        <v>132</v>
      </c>
      <c r="AG287" t="s">
        <v>133</v>
      </c>
      <c r="AH287" t="s">
        <v>134</v>
      </c>
      <c r="AI287" t="s">
        <v>135</v>
      </c>
      <c r="AJ287" t="s">
        <v>136</v>
      </c>
      <c r="AK287">
        <v>20</v>
      </c>
      <c r="AL287">
        <v>23</v>
      </c>
    </row>
    <row r="288" spans="1:38">
      <c r="A288">
        <v>725189</v>
      </c>
      <c r="B288" t="s">
        <v>0</v>
      </c>
      <c r="C288" t="s">
        <v>0</v>
      </c>
      <c r="D288" t="s">
        <v>23</v>
      </c>
      <c r="E288" t="s">
        <v>1797</v>
      </c>
      <c r="F288" t="s">
        <v>1798</v>
      </c>
      <c r="G288" t="s">
        <v>1850</v>
      </c>
      <c r="H288" s="7">
        <v>1</v>
      </c>
      <c r="I288" t="s">
        <v>1851</v>
      </c>
      <c r="J288" t="s">
        <v>1097</v>
      </c>
      <c r="K288" t="s">
        <v>110</v>
      </c>
      <c r="O288" t="s">
        <v>111</v>
      </c>
      <c r="P288" t="s">
        <v>112</v>
      </c>
      <c r="Q288" t="s">
        <v>1852</v>
      </c>
      <c r="R288" t="s">
        <v>1853</v>
      </c>
      <c r="S288" s="1">
        <v>44927</v>
      </c>
      <c r="V288" t="s">
        <v>114</v>
      </c>
      <c r="W288" t="s">
        <v>115</v>
      </c>
      <c r="X288" t="s">
        <v>116</v>
      </c>
      <c r="Y288" t="s">
        <v>117</v>
      </c>
      <c r="Z288" t="s">
        <v>118</v>
      </c>
      <c r="AA288" t="s">
        <v>218</v>
      </c>
      <c r="AB288" t="s">
        <v>111</v>
      </c>
      <c r="AC288" t="s">
        <v>281</v>
      </c>
      <c r="AE288" t="s">
        <v>122</v>
      </c>
      <c r="AF288" t="s">
        <v>132</v>
      </c>
      <c r="AG288" t="s">
        <v>133</v>
      </c>
      <c r="AH288" t="s">
        <v>134</v>
      </c>
      <c r="AI288" t="s">
        <v>135</v>
      </c>
      <c r="AJ288" t="s">
        <v>136</v>
      </c>
      <c r="AK288">
        <v>2620</v>
      </c>
      <c r="AL288">
        <v>3443</v>
      </c>
    </row>
    <row r="289" spans="1:40">
      <c r="A289">
        <v>725189</v>
      </c>
      <c r="B289" t="s">
        <v>0</v>
      </c>
      <c r="C289" t="s">
        <v>0</v>
      </c>
      <c r="D289" t="s">
        <v>23</v>
      </c>
      <c r="E289" t="s">
        <v>1797</v>
      </c>
      <c r="F289" t="s">
        <v>1798</v>
      </c>
      <c r="G289" t="s">
        <v>1129</v>
      </c>
      <c r="H289" s="7">
        <v>24</v>
      </c>
      <c r="I289" t="s">
        <v>1131</v>
      </c>
      <c r="J289" t="s">
        <v>1097</v>
      </c>
      <c r="K289" t="s">
        <v>110</v>
      </c>
      <c r="O289" t="s">
        <v>111</v>
      </c>
      <c r="P289" t="s">
        <v>112</v>
      </c>
      <c r="Q289" t="s">
        <v>1854</v>
      </c>
      <c r="R289" t="s">
        <v>1855</v>
      </c>
      <c r="S289" s="1">
        <v>44927</v>
      </c>
      <c r="V289" t="s">
        <v>114</v>
      </c>
      <c r="W289" t="s">
        <v>115</v>
      </c>
      <c r="X289" t="s">
        <v>116</v>
      </c>
      <c r="Y289" t="s">
        <v>117</v>
      </c>
      <c r="Z289" t="s">
        <v>118</v>
      </c>
      <c r="AA289" t="s">
        <v>130</v>
      </c>
      <c r="AB289" t="s">
        <v>111</v>
      </c>
      <c r="AC289" t="s">
        <v>131</v>
      </c>
      <c r="AE289" t="s">
        <v>122</v>
      </c>
      <c r="AF289" t="s">
        <v>132</v>
      </c>
      <c r="AG289" t="s">
        <v>133</v>
      </c>
      <c r="AH289" t="s">
        <v>134</v>
      </c>
      <c r="AI289" t="s">
        <v>135</v>
      </c>
      <c r="AJ289" t="s">
        <v>136</v>
      </c>
      <c r="AK289">
        <v>1321</v>
      </c>
      <c r="AL289">
        <v>1682</v>
      </c>
    </row>
    <row r="290" spans="1:40">
      <c r="A290">
        <v>725189</v>
      </c>
      <c r="B290" t="s">
        <v>0</v>
      </c>
      <c r="C290" t="s">
        <v>0</v>
      </c>
      <c r="D290" t="s">
        <v>23</v>
      </c>
      <c r="E290" t="s">
        <v>1797</v>
      </c>
      <c r="F290" t="s">
        <v>1798</v>
      </c>
      <c r="G290" t="s">
        <v>1856</v>
      </c>
      <c r="H290" s="7">
        <v>59</v>
      </c>
      <c r="I290" t="s">
        <v>1857</v>
      </c>
      <c r="J290" t="s">
        <v>1097</v>
      </c>
      <c r="K290" t="s">
        <v>110</v>
      </c>
      <c r="O290" t="s">
        <v>111</v>
      </c>
      <c r="P290" t="s">
        <v>112</v>
      </c>
      <c r="Q290" t="s">
        <v>1858</v>
      </c>
      <c r="R290" t="s">
        <v>1859</v>
      </c>
      <c r="S290" s="1">
        <v>44927</v>
      </c>
      <c r="V290" t="s">
        <v>114</v>
      </c>
      <c r="W290" t="s">
        <v>115</v>
      </c>
      <c r="X290" t="s">
        <v>116</v>
      </c>
      <c r="Y290" t="s">
        <v>117</v>
      </c>
      <c r="Z290" t="s">
        <v>118</v>
      </c>
      <c r="AA290" t="s">
        <v>130</v>
      </c>
      <c r="AB290" t="s">
        <v>111</v>
      </c>
      <c r="AC290" t="s">
        <v>131</v>
      </c>
      <c r="AE290" t="s">
        <v>122</v>
      </c>
      <c r="AF290" t="s">
        <v>132</v>
      </c>
      <c r="AG290" t="s">
        <v>133</v>
      </c>
      <c r="AH290" t="s">
        <v>134</v>
      </c>
      <c r="AI290" t="s">
        <v>135</v>
      </c>
      <c r="AJ290" t="s">
        <v>136</v>
      </c>
      <c r="AK290">
        <v>10490</v>
      </c>
      <c r="AL290">
        <v>13427</v>
      </c>
    </row>
    <row r="291" spans="1:40">
      <c r="A291">
        <v>725189</v>
      </c>
      <c r="B291" t="s">
        <v>0</v>
      </c>
      <c r="C291" t="s">
        <v>0</v>
      </c>
      <c r="D291" t="s">
        <v>23</v>
      </c>
      <c r="E291" t="s">
        <v>1797</v>
      </c>
      <c r="F291" t="s">
        <v>1798</v>
      </c>
      <c r="G291" t="s">
        <v>1466</v>
      </c>
      <c r="H291" s="7">
        <v>169</v>
      </c>
      <c r="I291" t="s">
        <v>1860</v>
      </c>
      <c r="J291" t="s">
        <v>1097</v>
      </c>
      <c r="K291" t="s">
        <v>110</v>
      </c>
      <c r="O291" t="s">
        <v>111</v>
      </c>
      <c r="P291" t="s">
        <v>112</v>
      </c>
      <c r="Q291" t="s">
        <v>1861</v>
      </c>
      <c r="R291" t="s">
        <v>1862</v>
      </c>
      <c r="S291" s="1">
        <v>44927</v>
      </c>
      <c r="V291" t="s">
        <v>114</v>
      </c>
      <c r="W291" t="s">
        <v>115</v>
      </c>
      <c r="X291" t="s">
        <v>116</v>
      </c>
      <c r="Y291" t="s">
        <v>117</v>
      </c>
      <c r="Z291" t="s">
        <v>118</v>
      </c>
      <c r="AA291" t="s">
        <v>130</v>
      </c>
      <c r="AB291" t="s">
        <v>111</v>
      </c>
      <c r="AC291" t="s">
        <v>131</v>
      </c>
      <c r="AE291" t="s">
        <v>122</v>
      </c>
      <c r="AF291" t="s">
        <v>132</v>
      </c>
      <c r="AG291" t="s">
        <v>133</v>
      </c>
      <c r="AH291" t="s">
        <v>134</v>
      </c>
      <c r="AI291" t="s">
        <v>135</v>
      </c>
      <c r="AJ291" t="s">
        <v>136</v>
      </c>
      <c r="AK291">
        <v>101</v>
      </c>
      <c r="AL291">
        <v>140</v>
      </c>
    </row>
    <row r="292" spans="1:40">
      <c r="A292">
        <v>725189</v>
      </c>
      <c r="B292" t="s">
        <v>0</v>
      </c>
      <c r="C292" t="s">
        <v>0</v>
      </c>
      <c r="D292" t="s">
        <v>23</v>
      </c>
      <c r="E292" t="s">
        <v>1797</v>
      </c>
      <c r="F292" t="s">
        <v>1798</v>
      </c>
      <c r="G292" t="s">
        <v>1466</v>
      </c>
      <c r="H292" s="7">
        <v>229</v>
      </c>
      <c r="I292" t="s">
        <v>1863</v>
      </c>
      <c r="J292" t="s">
        <v>1097</v>
      </c>
      <c r="K292" t="s">
        <v>110</v>
      </c>
      <c r="O292" t="s">
        <v>111</v>
      </c>
      <c r="P292" t="s">
        <v>112</v>
      </c>
      <c r="Q292" t="s">
        <v>1864</v>
      </c>
      <c r="R292" t="s">
        <v>1865</v>
      </c>
      <c r="S292" s="1">
        <v>44927</v>
      </c>
      <c r="V292" t="s">
        <v>114</v>
      </c>
      <c r="W292" t="s">
        <v>115</v>
      </c>
      <c r="X292" t="s">
        <v>116</v>
      </c>
      <c r="Y292" t="s">
        <v>117</v>
      </c>
      <c r="Z292" t="s">
        <v>118</v>
      </c>
      <c r="AA292" t="s">
        <v>218</v>
      </c>
      <c r="AB292" t="s">
        <v>111</v>
      </c>
      <c r="AC292" t="s">
        <v>281</v>
      </c>
      <c r="AE292" t="s">
        <v>122</v>
      </c>
      <c r="AF292" t="s">
        <v>132</v>
      </c>
      <c r="AG292" t="s">
        <v>133</v>
      </c>
      <c r="AH292" t="s">
        <v>134</v>
      </c>
      <c r="AI292" t="s">
        <v>135</v>
      </c>
      <c r="AJ292" t="s">
        <v>136</v>
      </c>
      <c r="AK292">
        <v>5307</v>
      </c>
      <c r="AL292">
        <v>6500</v>
      </c>
    </row>
    <row r="293" spans="1:40">
      <c r="A293">
        <v>725189</v>
      </c>
      <c r="B293" t="s">
        <v>0</v>
      </c>
      <c r="C293" t="s">
        <v>0</v>
      </c>
      <c r="D293" t="s">
        <v>23</v>
      </c>
      <c r="E293" t="s">
        <v>1797</v>
      </c>
      <c r="F293" t="s">
        <v>1798</v>
      </c>
      <c r="G293" t="s">
        <v>1866</v>
      </c>
      <c r="H293" s="7">
        <v>24</v>
      </c>
      <c r="I293" t="s">
        <v>1867</v>
      </c>
      <c r="J293" t="s">
        <v>1097</v>
      </c>
      <c r="K293" t="s">
        <v>110</v>
      </c>
      <c r="O293" t="s">
        <v>111</v>
      </c>
      <c r="P293" t="s">
        <v>112</v>
      </c>
      <c r="Q293" t="s">
        <v>1868</v>
      </c>
      <c r="R293" t="s">
        <v>1869</v>
      </c>
      <c r="S293" s="1">
        <v>44927</v>
      </c>
      <c r="V293" t="s">
        <v>114</v>
      </c>
      <c r="W293" t="s">
        <v>115</v>
      </c>
      <c r="X293" t="s">
        <v>116</v>
      </c>
      <c r="Y293" t="s">
        <v>117</v>
      </c>
      <c r="Z293" t="s">
        <v>118</v>
      </c>
      <c r="AA293" t="s">
        <v>130</v>
      </c>
      <c r="AB293" t="s">
        <v>111</v>
      </c>
      <c r="AC293" t="s">
        <v>131</v>
      </c>
      <c r="AE293" t="s">
        <v>122</v>
      </c>
      <c r="AF293" t="s">
        <v>132</v>
      </c>
      <c r="AG293" t="s">
        <v>133</v>
      </c>
      <c r="AH293" t="s">
        <v>134</v>
      </c>
      <c r="AI293" t="s">
        <v>135</v>
      </c>
      <c r="AJ293" t="s">
        <v>136</v>
      </c>
      <c r="AK293">
        <v>84</v>
      </c>
      <c r="AL293">
        <v>94</v>
      </c>
      <c r="AM293">
        <v>10</v>
      </c>
      <c r="AN293">
        <v>15</v>
      </c>
    </row>
    <row r="294" spans="1:40">
      <c r="A294">
        <v>725189</v>
      </c>
      <c r="B294" t="s">
        <v>0</v>
      </c>
      <c r="C294" t="s">
        <v>0</v>
      </c>
      <c r="D294" t="s">
        <v>23</v>
      </c>
      <c r="E294" t="s">
        <v>1797</v>
      </c>
      <c r="F294" t="s">
        <v>1798</v>
      </c>
      <c r="G294" t="s">
        <v>1279</v>
      </c>
      <c r="H294" s="7">
        <v>19</v>
      </c>
      <c r="I294" t="s">
        <v>1280</v>
      </c>
      <c r="J294" t="s">
        <v>1097</v>
      </c>
      <c r="K294" t="s">
        <v>110</v>
      </c>
      <c r="O294" t="s">
        <v>111</v>
      </c>
      <c r="P294" t="s">
        <v>112</v>
      </c>
      <c r="Q294" t="s">
        <v>1870</v>
      </c>
      <c r="R294" t="s">
        <v>1871</v>
      </c>
      <c r="S294" s="1">
        <v>44927</v>
      </c>
      <c r="V294" t="s">
        <v>114</v>
      </c>
      <c r="W294" t="s">
        <v>115</v>
      </c>
      <c r="X294" t="s">
        <v>116</v>
      </c>
      <c r="Y294" t="s">
        <v>117</v>
      </c>
      <c r="Z294" t="s">
        <v>118</v>
      </c>
      <c r="AA294" t="s">
        <v>130</v>
      </c>
      <c r="AB294" t="s">
        <v>111</v>
      </c>
      <c r="AC294" t="s">
        <v>131</v>
      </c>
      <c r="AE294" t="s">
        <v>122</v>
      </c>
      <c r="AF294" t="s">
        <v>132</v>
      </c>
      <c r="AG294" t="s">
        <v>133</v>
      </c>
      <c r="AH294" t="s">
        <v>134</v>
      </c>
      <c r="AI294" t="s">
        <v>135</v>
      </c>
      <c r="AJ294" t="s">
        <v>136</v>
      </c>
      <c r="AK294">
        <v>683</v>
      </c>
      <c r="AL294">
        <v>858</v>
      </c>
    </row>
    <row r="295" spans="1:40">
      <c r="A295">
        <v>725189</v>
      </c>
      <c r="B295" t="s">
        <v>0</v>
      </c>
      <c r="C295" t="s">
        <v>0</v>
      </c>
      <c r="D295" t="s">
        <v>23</v>
      </c>
      <c r="E295" t="s">
        <v>1797</v>
      </c>
      <c r="F295" t="s">
        <v>1798</v>
      </c>
      <c r="G295" t="s">
        <v>1279</v>
      </c>
      <c r="H295" s="7">
        <v>24</v>
      </c>
      <c r="I295" t="s">
        <v>1280</v>
      </c>
      <c r="J295" t="s">
        <v>1097</v>
      </c>
      <c r="K295" t="s">
        <v>110</v>
      </c>
      <c r="O295" t="s">
        <v>111</v>
      </c>
      <c r="P295" t="s">
        <v>112</v>
      </c>
      <c r="Q295" t="s">
        <v>1872</v>
      </c>
      <c r="R295" t="s">
        <v>1873</v>
      </c>
      <c r="S295" s="1">
        <v>44927</v>
      </c>
      <c r="V295" t="s">
        <v>114</v>
      </c>
      <c r="W295" t="s">
        <v>115</v>
      </c>
      <c r="X295" t="s">
        <v>116</v>
      </c>
      <c r="Y295" t="s">
        <v>117</v>
      </c>
      <c r="Z295" t="s">
        <v>118</v>
      </c>
      <c r="AA295" t="s">
        <v>130</v>
      </c>
      <c r="AB295" t="s">
        <v>111</v>
      </c>
      <c r="AC295" t="s">
        <v>131</v>
      </c>
      <c r="AE295" t="s">
        <v>122</v>
      </c>
      <c r="AF295" t="s">
        <v>132</v>
      </c>
      <c r="AG295" t="s">
        <v>133</v>
      </c>
      <c r="AH295" t="s">
        <v>134</v>
      </c>
      <c r="AI295" t="s">
        <v>135</v>
      </c>
      <c r="AJ295" t="s">
        <v>136</v>
      </c>
      <c r="AK295">
        <v>114</v>
      </c>
      <c r="AL295">
        <v>157</v>
      </c>
    </row>
    <row r="296" spans="1:40">
      <c r="A296">
        <v>725189</v>
      </c>
      <c r="B296" t="s">
        <v>0</v>
      </c>
      <c r="C296" t="s">
        <v>0</v>
      </c>
      <c r="D296" t="s">
        <v>23</v>
      </c>
      <c r="E296" t="s">
        <v>1797</v>
      </c>
      <c r="F296" t="s">
        <v>1798</v>
      </c>
      <c r="G296" t="s">
        <v>1279</v>
      </c>
      <c r="H296" s="7">
        <v>31</v>
      </c>
      <c r="I296" t="s">
        <v>1280</v>
      </c>
      <c r="J296" t="s">
        <v>1097</v>
      </c>
      <c r="K296" t="s">
        <v>110</v>
      </c>
      <c r="O296" t="s">
        <v>111</v>
      </c>
      <c r="P296" t="s">
        <v>112</v>
      </c>
      <c r="Q296" t="s">
        <v>1874</v>
      </c>
      <c r="R296" t="s">
        <v>1875</v>
      </c>
      <c r="S296" s="1">
        <v>44927</v>
      </c>
      <c r="V296" t="s">
        <v>114</v>
      </c>
      <c r="W296" t="s">
        <v>115</v>
      </c>
      <c r="X296" t="s">
        <v>116</v>
      </c>
      <c r="Y296" t="s">
        <v>117</v>
      </c>
      <c r="Z296" t="s">
        <v>118</v>
      </c>
      <c r="AA296" t="s">
        <v>130</v>
      </c>
      <c r="AB296" t="s">
        <v>111</v>
      </c>
      <c r="AC296" t="s">
        <v>131</v>
      </c>
      <c r="AE296" t="s">
        <v>122</v>
      </c>
      <c r="AF296" t="s">
        <v>132</v>
      </c>
      <c r="AG296" t="s">
        <v>133</v>
      </c>
      <c r="AH296" t="s">
        <v>134</v>
      </c>
      <c r="AI296" t="s">
        <v>135</v>
      </c>
      <c r="AJ296" t="s">
        <v>136</v>
      </c>
      <c r="AK296">
        <v>36</v>
      </c>
      <c r="AL296">
        <v>51</v>
      </c>
    </row>
    <row r="297" spans="1:40">
      <c r="A297">
        <v>725189</v>
      </c>
      <c r="B297" t="s">
        <v>0</v>
      </c>
      <c r="C297" t="s">
        <v>0</v>
      </c>
      <c r="D297" t="s">
        <v>23</v>
      </c>
      <c r="E297" t="s">
        <v>1797</v>
      </c>
      <c r="F297" t="s">
        <v>1798</v>
      </c>
      <c r="G297" t="s">
        <v>1279</v>
      </c>
      <c r="H297" s="7">
        <v>33</v>
      </c>
      <c r="I297" t="s">
        <v>1280</v>
      </c>
      <c r="J297" t="s">
        <v>1097</v>
      </c>
      <c r="K297" t="s">
        <v>110</v>
      </c>
      <c r="O297" t="s">
        <v>111</v>
      </c>
      <c r="P297" t="s">
        <v>112</v>
      </c>
      <c r="Q297" t="s">
        <v>1876</v>
      </c>
      <c r="R297" t="s">
        <v>1877</v>
      </c>
      <c r="S297" s="1">
        <v>44927</v>
      </c>
      <c r="V297" t="s">
        <v>114</v>
      </c>
      <c r="W297" t="s">
        <v>115</v>
      </c>
      <c r="X297" t="s">
        <v>116</v>
      </c>
      <c r="Y297" t="s">
        <v>117</v>
      </c>
      <c r="Z297" t="s">
        <v>118</v>
      </c>
      <c r="AA297" t="s">
        <v>130</v>
      </c>
      <c r="AB297" t="s">
        <v>111</v>
      </c>
      <c r="AC297" t="s">
        <v>131</v>
      </c>
      <c r="AE297" t="s">
        <v>122</v>
      </c>
      <c r="AF297" t="s">
        <v>132</v>
      </c>
      <c r="AG297" t="s">
        <v>133</v>
      </c>
      <c r="AH297" t="s">
        <v>134</v>
      </c>
      <c r="AI297" t="s">
        <v>135</v>
      </c>
      <c r="AJ297" t="s">
        <v>136</v>
      </c>
      <c r="AK297">
        <v>3799</v>
      </c>
      <c r="AL297">
        <v>5508</v>
      </c>
    </row>
    <row r="298" spans="1:40">
      <c r="A298">
        <v>725189</v>
      </c>
      <c r="B298" t="s">
        <v>0</v>
      </c>
      <c r="C298" t="s">
        <v>0</v>
      </c>
      <c r="D298" t="s">
        <v>23</v>
      </c>
      <c r="E298" t="s">
        <v>1797</v>
      </c>
      <c r="F298" t="s">
        <v>1798</v>
      </c>
      <c r="G298" t="s">
        <v>1478</v>
      </c>
      <c r="H298" s="7">
        <v>9</v>
      </c>
      <c r="I298" t="s">
        <v>1479</v>
      </c>
      <c r="J298" t="s">
        <v>1097</v>
      </c>
      <c r="K298" t="s">
        <v>110</v>
      </c>
      <c r="O298" t="s">
        <v>111</v>
      </c>
      <c r="P298" t="s">
        <v>112</v>
      </c>
      <c r="Q298" t="s">
        <v>1878</v>
      </c>
      <c r="R298" t="s">
        <v>1879</v>
      </c>
      <c r="S298" s="1">
        <v>44927</v>
      </c>
      <c r="V298" t="s">
        <v>114</v>
      </c>
      <c r="W298" t="s">
        <v>115</v>
      </c>
      <c r="X298" t="s">
        <v>116</v>
      </c>
      <c r="Y298" t="s">
        <v>117</v>
      </c>
      <c r="Z298" t="s">
        <v>118</v>
      </c>
      <c r="AA298" t="s">
        <v>130</v>
      </c>
      <c r="AB298" t="s">
        <v>111</v>
      </c>
      <c r="AC298" t="s">
        <v>131</v>
      </c>
      <c r="AE298" t="s">
        <v>122</v>
      </c>
      <c r="AF298" t="s">
        <v>132</v>
      </c>
      <c r="AG298" t="s">
        <v>133</v>
      </c>
      <c r="AH298" t="s">
        <v>134</v>
      </c>
      <c r="AI298" t="s">
        <v>135</v>
      </c>
      <c r="AJ298" t="s">
        <v>136</v>
      </c>
      <c r="AK298">
        <v>222</v>
      </c>
      <c r="AL298">
        <v>281</v>
      </c>
    </row>
    <row r="299" spans="1:40">
      <c r="A299">
        <v>725189</v>
      </c>
      <c r="B299" t="s">
        <v>0</v>
      </c>
      <c r="C299" t="s">
        <v>0</v>
      </c>
      <c r="D299" t="s">
        <v>23</v>
      </c>
      <c r="E299" t="s">
        <v>1797</v>
      </c>
      <c r="F299" t="s">
        <v>1798</v>
      </c>
      <c r="G299" t="s">
        <v>1164</v>
      </c>
      <c r="H299" s="17">
        <v>0.20833333333333334</v>
      </c>
      <c r="I299" t="s">
        <v>1880</v>
      </c>
      <c r="J299" t="s">
        <v>1097</v>
      </c>
      <c r="K299" t="s">
        <v>110</v>
      </c>
      <c r="O299" t="s">
        <v>111</v>
      </c>
      <c r="P299" t="s">
        <v>112</v>
      </c>
      <c r="Q299" t="s">
        <v>1881</v>
      </c>
      <c r="R299" t="s">
        <v>1882</v>
      </c>
      <c r="S299" s="1">
        <v>44927</v>
      </c>
      <c r="V299" t="s">
        <v>114</v>
      </c>
      <c r="W299" t="s">
        <v>115</v>
      </c>
      <c r="X299" t="s">
        <v>116</v>
      </c>
      <c r="Y299" t="s">
        <v>117</v>
      </c>
      <c r="Z299" t="s">
        <v>118</v>
      </c>
      <c r="AA299" t="s">
        <v>130</v>
      </c>
      <c r="AB299" t="s">
        <v>111</v>
      </c>
      <c r="AC299" t="s">
        <v>131</v>
      </c>
      <c r="AE299" t="s">
        <v>122</v>
      </c>
      <c r="AF299" t="s">
        <v>132</v>
      </c>
      <c r="AG299" t="s">
        <v>133</v>
      </c>
      <c r="AH299" t="s">
        <v>134</v>
      </c>
      <c r="AI299" t="s">
        <v>135</v>
      </c>
      <c r="AJ299" t="s">
        <v>136</v>
      </c>
      <c r="AK299">
        <v>38</v>
      </c>
      <c r="AL299">
        <v>54</v>
      </c>
    </row>
    <row r="300" spans="1:40">
      <c r="A300">
        <v>725189</v>
      </c>
      <c r="B300" t="s">
        <v>0</v>
      </c>
      <c r="C300" t="s">
        <v>0</v>
      </c>
      <c r="D300" t="s">
        <v>23</v>
      </c>
      <c r="E300" t="s">
        <v>1797</v>
      </c>
      <c r="F300" t="s">
        <v>1798</v>
      </c>
      <c r="G300" t="s">
        <v>1330</v>
      </c>
      <c r="H300" s="7">
        <v>2</v>
      </c>
      <c r="I300" t="s">
        <v>1331</v>
      </c>
      <c r="J300" t="s">
        <v>1097</v>
      </c>
      <c r="K300" t="s">
        <v>110</v>
      </c>
      <c r="O300" t="s">
        <v>111</v>
      </c>
      <c r="P300" t="s">
        <v>112</v>
      </c>
      <c r="Q300" t="s">
        <v>1883</v>
      </c>
      <c r="R300" t="s">
        <v>1884</v>
      </c>
      <c r="S300" s="1">
        <v>44927</v>
      </c>
      <c r="V300" t="s">
        <v>114</v>
      </c>
      <c r="W300" t="s">
        <v>115</v>
      </c>
      <c r="X300" t="s">
        <v>116</v>
      </c>
      <c r="Y300" t="s">
        <v>117</v>
      </c>
      <c r="Z300" t="s">
        <v>118</v>
      </c>
      <c r="AA300" t="s">
        <v>130</v>
      </c>
      <c r="AB300" t="s">
        <v>111</v>
      </c>
      <c r="AC300" t="s">
        <v>131</v>
      </c>
      <c r="AE300" t="s">
        <v>122</v>
      </c>
      <c r="AF300" t="s">
        <v>132</v>
      </c>
      <c r="AG300" t="s">
        <v>133</v>
      </c>
      <c r="AH300" t="s">
        <v>134</v>
      </c>
      <c r="AI300" t="s">
        <v>135</v>
      </c>
      <c r="AJ300" t="s">
        <v>136</v>
      </c>
      <c r="AK300">
        <v>461</v>
      </c>
      <c r="AL300">
        <v>586</v>
      </c>
    </row>
    <row r="301" spans="1:40">
      <c r="A301">
        <v>725189</v>
      </c>
      <c r="B301" t="s">
        <v>0</v>
      </c>
      <c r="C301" t="s">
        <v>0</v>
      </c>
      <c r="D301" t="s">
        <v>23</v>
      </c>
      <c r="E301" t="s">
        <v>1797</v>
      </c>
      <c r="F301" t="s">
        <v>1798</v>
      </c>
      <c r="G301" t="s">
        <v>1330</v>
      </c>
      <c r="H301" s="7">
        <v>20</v>
      </c>
      <c r="I301" t="s">
        <v>1331</v>
      </c>
      <c r="J301" t="s">
        <v>1097</v>
      </c>
      <c r="K301" t="s">
        <v>110</v>
      </c>
      <c r="O301" t="s">
        <v>111</v>
      </c>
      <c r="P301" t="s">
        <v>112</v>
      </c>
      <c r="Q301" t="s">
        <v>1885</v>
      </c>
      <c r="R301" t="s">
        <v>1886</v>
      </c>
      <c r="S301" s="1">
        <v>44927</v>
      </c>
      <c r="V301" t="s">
        <v>114</v>
      </c>
      <c r="W301" t="s">
        <v>115</v>
      </c>
      <c r="X301" t="s">
        <v>116</v>
      </c>
      <c r="Y301" t="s">
        <v>117</v>
      </c>
      <c r="Z301" t="s">
        <v>118</v>
      </c>
      <c r="AA301" t="s">
        <v>130</v>
      </c>
      <c r="AB301" t="s">
        <v>111</v>
      </c>
      <c r="AC301" t="s">
        <v>131</v>
      </c>
      <c r="AE301" t="s">
        <v>122</v>
      </c>
      <c r="AF301" t="s">
        <v>132</v>
      </c>
      <c r="AG301" t="s">
        <v>133</v>
      </c>
      <c r="AH301" t="s">
        <v>134</v>
      </c>
      <c r="AI301" t="s">
        <v>135</v>
      </c>
      <c r="AJ301" t="s">
        <v>136</v>
      </c>
      <c r="AK301">
        <v>56</v>
      </c>
      <c r="AL301">
        <v>81</v>
      </c>
    </row>
    <row r="302" spans="1:40">
      <c r="A302">
        <v>725189</v>
      </c>
      <c r="B302" t="s">
        <v>0</v>
      </c>
      <c r="C302" t="s">
        <v>0</v>
      </c>
      <c r="D302" t="s">
        <v>23</v>
      </c>
      <c r="E302" t="s">
        <v>1797</v>
      </c>
      <c r="F302" t="s">
        <v>1798</v>
      </c>
      <c r="G302" t="s">
        <v>1887</v>
      </c>
      <c r="H302" s="7">
        <v>2</v>
      </c>
      <c r="I302" t="s">
        <v>1888</v>
      </c>
      <c r="J302" t="s">
        <v>1097</v>
      </c>
      <c r="K302" t="s">
        <v>110</v>
      </c>
      <c r="O302" t="s">
        <v>111</v>
      </c>
      <c r="P302" t="s">
        <v>112</v>
      </c>
      <c r="Q302" t="s">
        <v>1889</v>
      </c>
      <c r="R302" t="s">
        <v>1890</v>
      </c>
      <c r="S302" s="1">
        <v>44927</v>
      </c>
      <c r="V302" t="s">
        <v>114</v>
      </c>
      <c r="W302" t="s">
        <v>115</v>
      </c>
      <c r="X302" t="s">
        <v>116</v>
      </c>
      <c r="Y302" t="s">
        <v>117</v>
      </c>
      <c r="Z302" t="s">
        <v>118</v>
      </c>
      <c r="AA302" t="s">
        <v>218</v>
      </c>
      <c r="AB302" t="s">
        <v>111</v>
      </c>
      <c r="AC302" t="s">
        <v>281</v>
      </c>
      <c r="AE302" t="s">
        <v>122</v>
      </c>
      <c r="AF302" t="s">
        <v>132</v>
      </c>
      <c r="AG302" t="s">
        <v>133</v>
      </c>
      <c r="AH302" t="s">
        <v>134</v>
      </c>
      <c r="AI302" t="s">
        <v>135</v>
      </c>
      <c r="AJ302" t="s">
        <v>136</v>
      </c>
      <c r="AK302">
        <v>2901</v>
      </c>
      <c r="AL302">
        <v>4317</v>
      </c>
    </row>
    <row r="303" spans="1:40">
      <c r="A303">
        <v>725189</v>
      </c>
      <c r="B303" t="s">
        <v>0</v>
      </c>
      <c r="C303" t="s">
        <v>0</v>
      </c>
      <c r="D303" t="s">
        <v>23</v>
      </c>
      <c r="E303" t="s">
        <v>1797</v>
      </c>
      <c r="F303" t="s">
        <v>1798</v>
      </c>
      <c r="G303" t="s">
        <v>336</v>
      </c>
      <c r="H303" s="7">
        <v>11</v>
      </c>
      <c r="I303" t="s">
        <v>1134</v>
      </c>
      <c r="J303" t="s">
        <v>1097</v>
      </c>
      <c r="K303" t="s">
        <v>110</v>
      </c>
      <c r="O303" t="s">
        <v>111</v>
      </c>
      <c r="P303" t="s">
        <v>112</v>
      </c>
      <c r="Q303" t="s">
        <v>1891</v>
      </c>
      <c r="R303" t="s">
        <v>1892</v>
      </c>
      <c r="S303" s="1">
        <v>44927</v>
      </c>
      <c r="V303" t="s">
        <v>114</v>
      </c>
      <c r="W303" t="s">
        <v>115</v>
      </c>
      <c r="X303" t="s">
        <v>116</v>
      </c>
      <c r="Y303" t="s">
        <v>117</v>
      </c>
      <c r="Z303" t="s">
        <v>118</v>
      </c>
      <c r="AA303" t="s">
        <v>130</v>
      </c>
      <c r="AB303" t="s">
        <v>111</v>
      </c>
      <c r="AC303" t="s">
        <v>131</v>
      </c>
      <c r="AE303" t="s">
        <v>122</v>
      </c>
      <c r="AF303" t="s">
        <v>132</v>
      </c>
      <c r="AG303" t="s">
        <v>133</v>
      </c>
      <c r="AH303" t="s">
        <v>134</v>
      </c>
      <c r="AI303" t="s">
        <v>135</v>
      </c>
      <c r="AJ303" t="s">
        <v>136</v>
      </c>
      <c r="AK303">
        <v>83</v>
      </c>
      <c r="AL303">
        <v>110</v>
      </c>
    </row>
    <row r="304" spans="1:40">
      <c r="A304">
        <v>725189</v>
      </c>
      <c r="B304" t="s">
        <v>0</v>
      </c>
      <c r="C304" t="s">
        <v>0</v>
      </c>
      <c r="D304" t="s">
        <v>23</v>
      </c>
      <c r="E304" t="s">
        <v>1797</v>
      </c>
      <c r="F304" t="s">
        <v>1798</v>
      </c>
      <c r="G304" t="s">
        <v>126</v>
      </c>
      <c r="H304" s="7">
        <v>23</v>
      </c>
      <c r="I304" t="s">
        <v>1893</v>
      </c>
      <c r="J304" t="s">
        <v>1097</v>
      </c>
      <c r="K304" t="s">
        <v>110</v>
      </c>
      <c r="O304" t="s">
        <v>111</v>
      </c>
      <c r="P304" t="s">
        <v>112</v>
      </c>
      <c r="Q304" t="s">
        <v>1894</v>
      </c>
      <c r="R304" t="s">
        <v>1895</v>
      </c>
      <c r="S304" s="1">
        <v>44927</v>
      </c>
      <c r="T304" s="1">
        <v>45680</v>
      </c>
      <c r="U304" t="s">
        <v>781</v>
      </c>
      <c r="V304" t="s">
        <v>114</v>
      </c>
      <c r="W304" t="s">
        <v>115</v>
      </c>
      <c r="X304" t="s">
        <v>116</v>
      </c>
      <c r="Y304" t="s">
        <v>117</v>
      </c>
      <c r="Z304" t="s">
        <v>118</v>
      </c>
      <c r="AA304" t="s">
        <v>130</v>
      </c>
      <c r="AB304" t="s">
        <v>111</v>
      </c>
      <c r="AC304" t="s">
        <v>131</v>
      </c>
      <c r="AE304" t="s">
        <v>122</v>
      </c>
      <c r="AF304" t="s">
        <v>132</v>
      </c>
      <c r="AG304" t="s">
        <v>133</v>
      </c>
      <c r="AH304" t="s">
        <v>134</v>
      </c>
      <c r="AI304" t="s">
        <v>135</v>
      </c>
      <c r="AJ304" t="s">
        <v>1014</v>
      </c>
      <c r="AK304">
        <v>101</v>
      </c>
      <c r="AL304">
        <v>127</v>
      </c>
    </row>
    <row r="305" spans="1:40">
      <c r="A305">
        <v>725189</v>
      </c>
      <c r="B305" t="s">
        <v>0</v>
      </c>
      <c r="C305" t="s">
        <v>0</v>
      </c>
      <c r="D305" t="s">
        <v>23</v>
      </c>
      <c r="E305" t="s">
        <v>1797</v>
      </c>
      <c r="F305" t="s">
        <v>1798</v>
      </c>
      <c r="G305" t="s">
        <v>1260</v>
      </c>
      <c r="H305" s="7">
        <v>2</v>
      </c>
      <c r="I305" t="s">
        <v>1261</v>
      </c>
      <c r="J305" t="s">
        <v>1097</v>
      </c>
      <c r="K305" t="s">
        <v>110</v>
      </c>
      <c r="O305" t="s">
        <v>111</v>
      </c>
      <c r="P305" t="s">
        <v>112</v>
      </c>
      <c r="Q305" t="s">
        <v>1896</v>
      </c>
      <c r="R305" t="s">
        <v>1897</v>
      </c>
      <c r="S305" s="1">
        <v>44927</v>
      </c>
      <c r="T305" s="1">
        <v>45323</v>
      </c>
      <c r="U305" t="s">
        <v>781</v>
      </c>
      <c r="V305" t="s">
        <v>114</v>
      </c>
      <c r="W305" t="s">
        <v>115</v>
      </c>
      <c r="X305" t="s">
        <v>116</v>
      </c>
      <c r="Y305" t="s">
        <v>117</v>
      </c>
      <c r="Z305" t="s">
        <v>118</v>
      </c>
      <c r="AA305" t="s">
        <v>130</v>
      </c>
      <c r="AB305" t="s">
        <v>111</v>
      </c>
      <c r="AC305" t="s">
        <v>131</v>
      </c>
      <c r="AE305" t="s">
        <v>122</v>
      </c>
      <c r="AF305" t="s">
        <v>132</v>
      </c>
      <c r="AG305" t="s">
        <v>133</v>
      </c>
      <c r="AH305" t="s">
        <v>134</v>
      </c>
      <c r="AI305" t="s">
        <v>135</v>
      </c>
      <c r="AJ305" t="s">
        <v>136</v>
      </c>
      <c r="AK305">
        <v>284</v>
      </c>
      <c r="AL305">
        <v>422</v>
      </c>
    </row>
    <row r="306" spans="1:40">
      <c r="A306">
        <v>725189</v>
      </c>
      <c r="B306" t="s">
        <v>0</v>
      </c>
      <c r="C306" t="s">
        <v>0</v>
      </c>
      <c r="D306" t="s">
        <v>23</v>
      </c>
      <c r="E306" t="s">
        <v>1797</v>
      </c>
      <c r="F306" t="s">
        <v>1798</v>
      </c>
      <c r="G306" t="s">
        <v>1260</v>
      </c>
      <c r="H306" s="7">
        <v>2</v>
      </c>
      <c r="I306" t="s">
        <v>1261</v>
      </c>
      <c r="J306" t="s">
        <v>1097</v>
      </c>
      <c r="K306" t="s">
        <v>110</v>
      </c>
      <c r="O306" t="s">
        <v>111</v>
      </c>
      <c r="P306" t="s">
        <v>112</v>
      </c>
      <c r="Q306" t="s">
        <v>1896</v>
      </c>
      <c r="R306" t="s">
        <v>1897</v>
      </c>
      <c r="S306" s="1">
        <v>45449</v>
      </c>
      <c r="V306" t="s">
        <v>114</v>
      </c>
      <c r="W306" t="s">
        <v>115</v>
      </c>
      <c r="X306" t="s">
        <v>116</v>
      </c>
      <c r="Y306" t="s">
        <v>117</v>
      </c>
      <c r="Z306" t="s">
        <v>118</v>
      </c>
      <c r="AA306" t="s">
        <v>130</v>
      </c>
      <c r="AB306" t="s">
        <v>111</v>
      </c>
      <c r="AC306" t="s">
        <v>131</v>
      </c>
      <c r="AE306" t="s">
        <v>122</v>
      </c>
      <c r="AF306" t="s">
        <v>132</v>
      </c>
      <c r="AG306" t="s">
        <v>133</v>
      </c>
      <c r="AH306" t="s">
        <v>134</v>
      </c>
      <c r="AI306" t="s">
        <v>135</v>
      </c>
      <c r="AJ306" t="s">
        <v>136</v>
      </c>
      <c r="AK306">
        <v>264</v>
      </c>
      <c r="AL306">
        <v>387</v>
      </c>
    </row>
    <row r="307" spans="1:40">
      <c r="A307">
        <v>725189</v>
      </c>
      <c r="B307" t="s">
        <v>0</v>
      </c>
      <c r="C307" t="s">
        <v>0</v>
      </c>
      <c r="D307" t="s">
        <v>23</v>
      </c>
      <c r="E307" t="s">
        <v>1797</v>
      </c>
      <c r="F307" t="s">
        <v>1798</v>
      </c>
      <c r="G307" t="s">
        <v>1260</v>
      </c>
      <c r="H307" s="7">
        <v>4</v>
      </c>
      <c r="I307" t="s">
        <v>1261</v>
      </c>
      <c r="J307" t="s">
        <v>1097</v>
      </c>
      <c r="K307" t="s">
        <v>110</v>
      </c>
      <c r="O307" t="s">
        <v>111</v>
      </c>
      <c r="P307" t="s">
        <v>112</v>
      </c>
      <c r="Q307" t="s">
        <v>1898</v>
      </c>
      <c r="R307" t="s">
        <v>1899</v>
      </c>
      <c r="S307" s="1">
        <v>44927</v>
      </c>
      <c r="V307" t="s">
        <v>114</v>
      </c>
      <c r="W307" t="s">
        <v>115</v>
      </c>
      <c r="X307" t="s">
        <v>116</v>
      </c>
      <c r="Y307" t="s">
        <v>117</v>
      </c>
      <c r="Z307" t="s">
        <v>118</v>
      </c>
      <c r="AA307" t="s">
        <v>130</v>
      </c>
      <c r="AB307" t="s">
        <v>111</v>
      </c>
      <c r="AC307" t="s">
        <v>131</v>
      </c>
      <c r="AE307" t="s">
        <v>122</v>
      </c>
      <c r="AF307" t="s">
        <v>132</v>
      </c>
      <c r="AG307" t="s">
        <v>133</v>
      </c>
      <c r="AH307" t="s">
        <v>134</v>
      </c>
      <c r="AI307" t="s">
        <v>135</v>
      </c>
      <c r="AJ307" t="s">
        <v>136</v>
      </c>
      <c r="AK307">
        <v>35</v>
      </c>
      <c r="AL307">
        <v>52</v>
      </c>
    </row>
    <row r="308" spans="1:40">
      <c r="A308">
        <v>725189</v>
      </c>
      <c r="B308" t="s">
        <v>0</v>
      </c>
      <c r="C308" t="s">
        <v>0</v>
      </c>
      <c r="D308" t="s">
        <v>23</v>
      </c>
      <c r="E308" t="s">
        <v>1797</v>
      </c>
      <c r="F308" t="s">
        <v>1798</v>
      </c>
      <c r="G308" t="s">
        <v>1260</v>
      </c>
      <c r="H308" s="7">
        <v>16</v>
      </c>
      <c r="I308" t="s">
        <v>1261</v>
      </c>
      <c r="J308" t="s">
        <v>1097</v>
      </c>
      <c r="K308" t="s">
        <v>110</v>
      </c>
      <c r="O308" t="s">
        <v>111</v>
      </c>
      <c r="P308" t="s">
        <v>112</v>
      </c>
      <c r="Q308" t="s">
        <v>1900</v>
      </c>
      <c r="R308" t="s">
        <v>1901</v>
      </c>
      <c r="S308" s="1">
        <v>44927</v>
      </c>
      <c r="V308" t="s">
        <v>114</v>
      </c>
      <c r="W308" t="s">
        <v>115</v>
      </c>
      <c r="X308" t="s">
        <v>116</v>
      </c>
      <c r="Y308" t="s">
        <v>117</v>
      </c>
      <c r="Z308" t="s">
        <v>118</v>
      </c>
      <c r="AA308" t="s">
        <v>130</v>
      </c>
      <c r="AB308" t="s">
        <v>111</v>
      </c>
      <c r="AC308" t="s">
        <v>131</v>
      </c>
      <c r="AE308" t="s">
        <v>122</v>
      </c>
      <c r="AF308" t="s">
        <v>132</v>
      </c>
      <c r="AG308" t="s">
        <v>133</v>
      </c>
      <c r="AH308" t="s">
        <v>134</v>
      </c>
      <c r="AI308" t="s">
        <v>135</v>
      </c>
      <c r="AJ308" t="s">
        <v>136</v>
      </c>
      <c r="AK308">
        <v>53</v>
      </c>
      <c r="AL308">
        <v>65</v>
      </c>
    </row>
    <row r="309" spans="1:40">
      <c r="A309">
        <v>725189</v>
      </c>
      <c r="B309" t="s">
        <v>0</v>
      </c>
      <c r="C309" t="s">
        <v>0</v>
      </c>
      <c r="D309" t="s">
        <v>23</v>
      </c>
      <c r="E309" t="s">
        <v>1797</v>
      </c>
      <c r="F309" t="s">
        <v>1798</v>
      </c>
      <c r="G309" t="s">
        <v>1260</v>
      </c>
      <c r="H309" s="7">
        <v>23</v>
      </c>
      <c r="I309" t="s">
        <v>1261</v>
      </c>
      <c r="J309" t="s">
        <v>1097</v>
      </c>
      <c r="K309" t="s">
        <v>110</v>
      </c>
      <c r="O309" t="s">
        <v>111</v>
      </c>
      <c r="P309" t="s">
        <v>112</v>
      </c>
      <c r="Q309" t="s">
        <v>1902</v>
      </c>
      <c r="R309" t="s">
        <v>1903</v>
      </c>
      <c r="S309" s="1">
        <v>44927</v>
      </c>
      <c r="V309" t="s">
        <v>114</v>
      </c>
      <c r="W309" t="s">
        <v>115</v>
      </c>
      <c r="X309" t="s">
        <v>116</v>
      </c>
      <c r="Y309" t="s">
        <v>117</v>
      </c>
      <c r="Z309" t="s">
        <v>118</v>
      </c>
      <c r="AA309" t="s">
        <v>130</v>
      </c>
      <c r="AB309" t="s">
        <v>111</v>
      </c>
      <c r="AC309" t="s">
        <v>131</v>
      </c>
      <c r="AE309" t="s">
        <v>122</v>
      </c>
      <c r="AF309" t="s">
        <v>132</v>
      </c>
      <c r="AG309" t="s">
        <v>133</v>
      </c>
      <c r="AH309" t="s">
        <v>134</v>
      </c>
      <c r="AI309" t="s">
        <v>135</v>
      </c>
      <c r="AJ309" t="s">
        <v>136</v>
      </c>
      <c r="AK309">
        <v>339</v>
      </c>
      <c r="AL309">
        <v>403</v>
      </c>
    </row>
    <row r="310" spans="1:40">
      <c r="A310">
        <v>725189</v>
      </c>
      <c r="B310" t="s">
        <v>0</v>
      </c>
      <c r="C310" t="s">
        <v>0</v>
      </c>
      <c r="D310" t="s">
        <v>23</v>
      </c>
      <c r="E310" t="s">
        <v>1797</v>
      </c>
      <c r="F310" t="s">
        <v>1798</v>
      </c>
      <c r="G310" t="s">
        <v>1260</v>
      </c>
      <c r="H310" s="7">
        <v>30</v>
      </c>
      <c r="I310" t="s">
        <v>1904</v>
      </c>
      <c r="J310" t="s">
        <v>1097</v>
      </c>
      <c r="K310" t="s">
        <v>110</v>
      </c>
      <c r="O310" t="s">
        <v>111</v>
      </c>
      <c r="P310" t="s">
        <v>112</v>
      </c>
      <c r="Q310" t="s">
        <v>1905</v>
      </c>
      <c r="R310" t="s">
        <v>1906</v>
      </c>
      <c r="S310" s="1">
        <v>44927</v>
      </c>
      <c r="V310" t="s">
        <v>114</v>
      </c>
      <c r="W310" t="s">
        <v>115</v>
      </c>
      <c r="X310" t="s">
        <v>116</v>
      </c>
      <c r="Y310" t="s">
        <v>117</v>
      </c>
      <c r="Z310" t="s">
        <v>118</v>
      </c>
      <c r="AA310" t="s">
        <v>130</v>
      </c>
      <c r="AB310" t="s">
        <v>111</v>
      </c>
      <c r="AC310" t="s">
        <v>131</v>
      </c>
      <c r="AE310" t="s">
        <v>122</v>
      </c>
      <c r="AF310" t="s">
        <v>132</v>
      </c>
      <c r="AG310" t="s">
        <v>133</v>
      </c>
      <c r="AH310" t="s">
        <v>134</v>
      </c>
      <c r="AI310" t="s">
        <v>135</v>
      </c>
      <c r="AJ310" t="s">
        <v>136</v>
      </c>
      <c r="AK310">
        <v>178</v>
      </c>
      <c r="AL310">
        <v>215</v>
      </c>
    </row>
    <row r="311" spans="1:40">
      <c r="A311">
        <v>725189</v>
      </c>
      <c r="B311" t="s">
        <v>0</v>
      </c>
      <c r="C311" t="s">
        <v>0</v>
      </c>
      <c r="D311" t="s">
        <v>23</v>
      </c>
      <c r="E311" t="s">
        <v>1797</v>
      </c>
      <c r="F311" t="s">
        <v>1798</v>
      </c>
      <c r="G311" t="s">
        <v>1260</v>
      </c>
      <c r="H311" s="7">
        <v>39</v>
      </c>
      <c r="I311" t="s">
        <v>1904</v>
      </c>
      <c r="J311" t="s">
        <v>1097</v>
      </c>
      <c r="K311" t="s">
        <v>110</v>
      </c>
      <c r="O311" t="s">
        <v>111</v>
      </c>
      <c r="P311" t="s">
        <v>112</v>
      </c>
      <c r="Q311" t="s">
        <v>1907</v>
      </c>
      <c r="R311" t="s">
        <v>1908</v>
      </c>
      <c r="S311" s="1">
        <v>44927</v>
      </c>
      <c r="V311" t="s">
        <v>114</v>
      </c>
      <c r="W311" t="s">
        <v>115</v>
      </c>
      <c r="X311" t="s">
        <v>116</v>
      </c>
      <c r="Y311" t="s">
        <v>117</v>
      </c>
      <c r="Z311" t="s">
        <v>118</v>
      </c>
      <c r="AA311" t="s">
        <v>130</v>
      </c>
      <c r="AB311" t="s">
        <v>111</v>
      </c>
      <c r="AC311" t="s">
        <v>131</v>
      </c>
      <c r="AE311" t="s">
        <v>122</v>
      </c>
      <c r="AF311" t="s">
        <v>132</v>
      </c>
      <c r="AG311" t="s">
        <v>133</v>
      </c>
      <c r="AH311" t="s">
        <v>134</v>
      </c>
      <c r="AI311" t="s">
        <v>135</v>
      </c>
      <c r="AJ311" t="s">
        <v>136</v>
      </c>
      <c r="AK311">
        <v>801</v>
      </c>
      <c r="AL311">
        <v>1099</v>
      </c>
    </row>
    <row r="312" spans="1:40">
      <c r="A312">
        <v>725189</v>
      </c>
      <c r="B312" t="s">
        <v>0</v>
      </c>
      <c r="C312" t="s">
        <v>0</v>
      </c>
      <c r="D312" t="s">
        <v>23</v>
      </c>
      <c r="E312" t="s">
        <v>1797</v>
      </c>
      <c r="F312" t="s">
        <v>1798</v>
      </c>
      <c r="G312" t="s">
        <v>1275</v>
      </c>
      <c r="H312" s="7">
        <v>5</v>
      </c>
      <c r="I312" t="s">
        <v>1276</v>
      </c>
      <c r="J312" t="s">
        <v>1097</v>
      </c>
      <c r="K312" t="s">
        <v>110</v>
      </c>
      <c r="O312" t="s">
        <v>111</v>
      </c>
      <c r="P312" t="s">
        <v>112</v>
      </c>
      <c r="Q312" t="s">
        <v>1909</v>
      </c>
      <c r="R312" t="s">
        <v>1910</v>
      </c>
      <c r="S312" s="1">
        <v>44927</v>
      </c>
      <c r="V312" t="s">
        <v>114</v>
      </c>
      <c r="W312" t="s">
        <v>115</v>
      </c>
      <c r="X312" t="s">
        <v>116</v>
      </c>
      <c r="Y312" t="s">
        <v>117</v>
      </c>
      <c r="Z312" t="s">
        <v>118</v>
      </c>
      <c r="AA312" t="s">
        <v>130</v>
      </c>
      <c r="AB312" t="s">
        <v>111</v>
      </c>
      <c r="AC312" t="s">
        <v>131</v>
      </c>
      <c r="AE312" t="s">
        <v>122</v>
      </c>
      <c r="AF312" t="s">
        <v>132</v>
      </c>
      <c r="AG312" t="s">
        <v>133</v>
      </c>
      <c r="AH312" t="s">
        <v>134</v>
      </c>
      <c r="AI312" t="s">
        <v>135</v>
      </c>
      <c r="AJ312" t="s">
        <v>136</v>
      </c>
      <c r="AK312">
        <v>1089</v>
      </c>
      <c r="AL312">
        <v>1524</v>
      </c>
    </row>
    <row r="313" spans="1:40">
      <c r="A313">
        <v>725189</v>
      </c>
      <c r="B313" t="s">
        <v>0</v>
      </c>
      <c r="C313" t="s">
        <v>0</v>
      </c>
      <c r="D313" t="s">
        <v>23</v>
      </c>
      <c r="E313" t="s">
        <v>1797</v>
      </c>
      <c r="F313" t="s">
        <v>1798</v>
      </c>
      <c r="G313" t="s">
        <v>1497</v>
      </c>
      <c r="H313" s="7">
        <v>9</v>
      </c>
      <c r="I313" t="s">
        <v>1498</v>
      </c>
      <c r="J313" t="s">
        <v>1097</v>
      </c>
      <c r="K313" t="s">
        <v>110</v>
      </c>
      <c r="O313" t="s">
        <v>111</v>
      </c>
      <c r="P313" t="s">
        <v>112</v>
      </c>
      <c r="Q313" t="s">
        <v>1911</v>
      </c>
      <c r="R313" t="s">
        <v>1912</v>
      </c>
      <c r="S313" s="1">
        <v>44927</v>
      </c>
      <c r="V313" t="s">
        <v>114</v>
      </c>
      <c r="W313" t="s">
        <v>115</v>
      </c>
      <c r="X313" t="s">
        <v>116</v>
      </c>
      <c r="Y313" t="s">
        <v>117</v>
      </c>
      <c r="Z313" t="s">
        <v>118</v>
      </c>
      <c r="AA313" t="s">
        <v>130</v>
      </c>
      <c r="AB313" t="s">
        <v>111</v>
      </c>
      <c r="AC313" t="s">
        <v>131</v>
      </c>
      <c r="AE313" t="s">
        <v>122</v>
      </c>
      <c r="AF313" t="s">
        <v>132</v>
      </c>
      <c r="AG313" t="s">
        <v>133</v>
      </c>
      <c r="AH313" t="s">
        <v>134</v>
      </c>
      <c r="AI313" t="s">
        <v>135</v>
      </c>
      <c r="AJ313" t="s">
        <v>136</v>
      </c>
      <c r="AK313">
        <v>463</v>
      </c>
      <c r="AL313">
        <v>597</v>
      </c>
    </row>
    <row r="314" spans="1:40">
      <c r="A314">
        <v>725189</v>
      </c>
      <c r="B314" t="s">
        <v>0</v>
      </c>
      <c r="C314" t="s">
        <v>0</v>
      </c>
      <c r="D314" t="s">
        <v>23</v>
      </c>
      <c r="E314" t="s">
        <v>1797</v>
      </c>
      <c r="F314" t="s">
        <v>1798</v>
      </c>
      <c r="G314" t="s">
        <v>1497</v>
      </c>
      <c r="H314" s="7">
        <v>67</v>
      </c>
      <c r="I314" t="s">
        <v>1498</v>
      </c>
      <c r="J314" t="s">
        <v>1097</v>
      </c>
      <c r="K314" t="s">
        <v>110</v>
      </c>
      <c r="O314" t="s">
        <v>111</v>
      </c>
      <c r="P314" t="s">
        <v>112</v>
      </c>
      <c r="Q314" t="s">
        <v>1913</v>
      </c>
      <c r="R314" t="s">
        <v>1914</v>
      </c>
      <c r="S314" s="1">
        <v>44927</v>
      </c>
      <c r="V314" t="s">
        <v>114</v>
      </c>
      <c r="W314" t="s">
        <v>115</v>
      </c>
      <c r="X314" t="s">
        <v>116</v>
      </c>
      <c r="Y314" t="s">
        <v>117</v>
      </c>
      <c r="Z314" t="s">
        <v>118</v>
      </c>
      <c r="AA314" t="s">
        <v>130</v>
      </c>
      <c r="AB314" t="s">
        <v>111</v>
      </c>
      <c r="AC314" t="s">
        <v>131</v>
      </c>
      <c r="AE314" t="s">
        <v>122</v>
      </c>
      <c r="AF314" t="s">
        <v>132</v>
      </c>
      <c r="AG314" t="s">
        <v>133</v>
      </c>
      <c r="AH314" t="s">
        <v>134</v>
      </c>
      <c r="AI314" t="s">
        <v>135</v>
      </c>
      <c r="AJ314" t="s">
        <v>136</v>
      </c>
      <c r="AK314">
        <v>1263</v>
      </c>
      <c r="AL314">
        <v>1584</v>
      </c>
    </row>
    <row r="315" spans="1:40">
      <c r="A315">
        <v>725189</v>
      </c>
      <c r="B315" t="s">
        <v>0</v>
      </c>
      <c r="C315" t="s">
        <v>0</v>
      </c>
      <c r="D315" t="s">
        <v>23</v>
      </c>
      <c r="E315" t="s">
        <v>1797</v>
      </c>
      <c r="F315" t="s">
        <v>1798</v>
      </c>
      <c r="G315" t="s">
        <v>1497</v>
      </c>
      <c r="H315" s="7">
        <v>90</v>
      </c>
      <c r="I315" t="s">
        <v>1915</v>
      </c>
      <c r="J315" t="s">
        <v>1097</v>
      </c>
      <c r="K315" t="s">
        <v>110</v>
      </c>
      <c r="O315" t="s">
        <v>111</v>
      </c>
      <c r="P315" t="s">
        <v>112</v>
      </c>
      <c r="Q315" t="s">
        <v>1916</v>
      </c>
      <c r="R315" t="s">
        <v>1917</v>
      </c>
      <c r="S315" s="1">
        <v>44927</v>
      </c>
      <c r="V315" t="s">
        <v>114</v>
      </c>
      <c r="W315" t="s">
        <v>115</v>
      </c>
      <c r="X315" t="s">
        <v>116</v>
      </c>
      <c r="Y315" t="s">
        <v>117</v>
      </c>
      <c r="Z315" t="s">
        <v>118</v>
      </c>
      <c r="AA315" t="s">
        <v>130</v>
      </c>
      <c r="AB315" t="s">
        <v>111</v>
      </c>
      <c r="AC315" t="s">
        <v>131</v>
      </c>
      <c r="AE315" t="s">
        <v>122</v>
      </c>
      <c r="AF315" t="s">
        <v>132</v>
      </c>
      <c r="AG315" t="s">
        <v>133</v>
      </c>
      <c r="AH315" t="s">
        <v>134</v>
      </c>
      <c r="AI315" t="s">
        <v>135</v>
      </c>
      <c r="AJ315" t="s">
        <v>136</v>
      </c>
      <c r="AK315">
        <v>1115</v>
      </c>
      <c r="AL315">
        <v>1179</v>
      </c>
      <c r="AM315">
        <v>5</v>
      </c>
      <c r="AN315">
        <v>9</v>
      </c>
    </row>
    <row r="316" spans="1:40">
      <c r="A316">
        <v>725189</v>
      </c>
      <c r="B316" t="s">
        <v>0</v>
      </c>
      <c r="C316" t="s">
        <v>0</v>
      </c>
      <c r="D316" t="s">
        <v>23</v>
      </c>
      <c r="E316" t="s">
        <v>1797</v>
      </c>
      <c r="F316" t="s">
        <v>1798</v>
      </c>
      <c r="G316" t="s">
        <v>1452</v>
      </c>
      <c r="H316" s="7">
        <v>1</v>
      </c>
      <c r="I316" t="s">
        <v>1453</v>
      </c>
      <c r="J316" t="s">
        <v>1097</v>
      </c>
      <c r="K316" t="s">
        <v>110</v>
      </c>
      <c r="O316" t="s">
        <v>111</v>
      </c>
      <c r="P316" t="s">
        <v>112</v>
      </c>
      <c r="Q316" t="s">
        <v>1918</v>
      </c>
      <c r="R316" t="s">
        <v>1919</v>
      </c>
      <c r="S316" s="1">
        <v>44927</v>
      </c>
      <c r="V316" t="s">
        <v>114</v>
      </c>
      <c r="W316" t="s">
        <v>115</v>
      </c>
      <c r="X316" t="s">
        <v>116</v>
      </c>
      <c r="Y316" t="s">
        <v>117</v>
      </c>
      <c r="Z316" t="s">
        <v>118</v>
      </c>
      <c r="AA316" t="s">
        <v>130</v>
      </c>
      <c r="AB316" t="s">
        <v>111</v>
      </c>
      <c r="AC316" t="s">
        <v>131</v>
      </c>
      <c r="AE316" t="s">
        <v>122</v>
      </c>
      <c r="AF316" t="s">
        <v>132</v>
      </c>
      <c r="AG316" t="s">
        <v>133</v>
      </c>
      <c r="AH316" t="s">
        <v>134</v>
      </c>
      <c r="AI316" t="s">
        <v>135</v>
      </c>
      <c r="AJ316" t="s">
        <v>136</v>
      </c>
      <c r="AK316">
        <v>23</v>
      </c>
      <c r="AL316">
        <v>19</v>
      </c>
    </row>
    <row r="317" spans="1:40">
      <c r="A317">
        <v>725189</v>
      </c>
      <c r="B317" t="s">
        <v>0</v>
      </c>
      <c r="C317" t="s">
        <v>0</v>
      </c>
      <c r="D317" t="s">
        <v>23</v>
      </c>
      <c r="E317" t="s">
        <v>1797</v>
      </c>
      <c r="F317" t="s">
        <v>1798</v>
      </c>
      <c r="G317" t="s">
        <v>1866</v>
      </c>
      <c r="H317" s="7">
        <v>8</v>
      </c>
      <c r="I317" t="s">
        <v>1920</v>
      </c>
      <c r="J317" t="s">
        <v>1097</v>
      </c>
      <c r="K317" t="s">
        <v>110</v>
      </c>
      <c r="O317" t="s">
        <v>111</v>
      </c>
      <c r="P317" t="s">
        <v>112</v>
      </c>
      <c r="Q317" t="s">
        <v>1921</v>
      </c>
      <c r="R317" t="s">
        <v>1922</v>
      </c>
      <c r="S317" s="1">
        <v>44927</v>
      </c>
      <c r="V317" t="s">
        <v>114</v>
      </c>
      <c r="W317" t="s">
        <v>115</v>
      </c>
      <c r="X317" t="s">
        <v>116</v>
      </c>
      <c r="Y317" t="s">
        <v>117</v>
      </c>
      <c r="Z317" t="s">
        <v>118</v>
      </c>
      <c r="AA317" t="s">
        <v>130</v>
      </c>
      <c r="AB317" t="s">
        <v>111</v>
      </c>
      <c r="AC317" t="s">
        <v>131</v>
      </c>
      <c r="AE317" t="s">
        <v>122</v>
      </c>
      <c r="AF317" t="s">
        <v>132</v>
      </c>
      <c r="AG317" t="s">
        <v>133</v>
      </c>
      <c r="AH317" t="s">
        <v>134</v>
      </c>
      <c r="AI317" t="s">
        <v>135</v>
      </c>
      <c r="AJ317" t="s">
        <v>136</v>
      </c>
      <c r="AK317">
        <v>167</v>
      </c>
      <c r="AL317">
        <v>195</v>
      </c>
    </row>
    <row r="318" spans="1:40">
      <c r="A318">
        <v>725189</v>
      </c>
      <c r="B318" t="s">
        <v>0</v>
      </c>
      <c r="C318" t="s">
        <v>0</v>
      </c>
      <c r="D318" t="s">
        <v>23</v>
      </c>
      <c r="E318" t="s">
        <v>1797</v>
      </c>
      <c r="F318" t="s">
        <v>1798</v>
      </c>
      <c r="G318" t="s">
        <v>1320</v>
      </c>
      <c r="H318" s="7">
        <v>104</v>
      </c>
      <c r="I318" t="s">
        <v>1322</v>
      </c>
      <c r="J318" t="s">
        <v>1097</v>
      </c>
      <c r="K318" t="s">
        <v>110</v>
      </c>
      <c r="O318" t="s">
        <v>111</v>
      </c>
      <c r="P318" t="s">
        <v>112</v>
      </c>
      <c r="Q318" t="s">
        <v>1923</v>
      </c>
      <c r="R318" t="s">
        <v>1924</v>
      </c>
      <c r="S318" s="1">
        <v>44927</v>
      </c>
      <c r="V318" t="s">
        <v>114</v>
      </c>
      <c r="W318" t="s">
        <v>115</v>
      </c>
      <c r="X318" t="s">
        <v>116</v>
      </c>
      <c r="Y318" t="s">
        <v>117</v>
      </c>
      <c r="Z318" t="s">
        <v>118</v>
      </c>
      <c r="AA318" t="s">
        <v>130</v>
      </c>
      <c r="AB318" t="s">
        <v>111</v>
      </c>
      <c r="AC318" t="s">
        <v>131</v>
      </c>
      <c r="AE318" t="s">
        <v>122</v>
      </c>
      <c r="AF318" t="s">
        <v>132</v>
      </c>
      <c r="AG318" t="s">
        <v>133</v>
      </c>
      <c r="AH318" t="s">
        <v>134</v>
      </c>
      <c r="AI318" t="s">
        <v>135</v>
      </c>
      <c r="AJ318" t="s">
        <v>136</v>
      </c>
      <c r="AK318">
        <v>349</v>
      </c>
      <c r="AL318">
        <v>502</v>
      </c>
    </row>
    <row r="319" spans="1:40">
      <c r="A319">
        <v>725189</v>
      </c>
      <c r="B319" t="s">
        <v>0</v>
      </c>
      <c r="C319" t="s">
        <v>0</v>
      </c>
      <c r="D319" t="s">
        <v>23</v>
      </c>
      <c r="E319" t="s">
        <v>1797</v>
      </c>
      <c r="F319" t="s">
        <v>1798</v>
      </c>
      <c r="G319" t="s">
        <v>1320</v>
      </c>
      <c r="H319" s="7">
        <v>120</v>
      </c>
      <c r="I319" t="s">
        <v>1322</v>
      </c>
      <c r="J319" t="s">
        <v>1097</v>
      </c>
      <c r="K319" t="s">
        <v>110</v>
      </c>
      <c r="O319" t="s">
        <v>111</v>
      </c>
      <c r="P319" t="s">
        <v>112</v>
      </c>
      <c r="Q319" t="s">
        <v>1925</v>
      </c>
      <c r="R319" t="s">
        <v>1926</v>
      </c>
      <c r="S319" s="1">
        <v>44927</v>
      </c>
      <c r="V319" t="s">
        <v>114</v>
      </c>
      <c r="W319" t="s">
        <v>115</v>
      </c>
      <c r="X319" t="s">
        <v>116</v>
      </c>
      <c r="Y319" t="s">
        <v>117</v>
      </c>
      <c r="Z319" t="s">
        <v>118</v>
      </c>
      <c r="AA319" t="s">
        <v>130</v>
      </c>
      <c r="AB319" t="s">
        <v>111</v>
      </c>
      <c r="AC319" t="s">
        <v>131</v>
      </c>
      <c r="AE319" t="s">
        <v>122</v>
      </c>
      <c r="AF319" t="s">
        <v>132</v>
      </c>
      <c r="AG319" t="s">
        <v>133</v>
      </c>
      <c r="AH319" t="s">
        <v>134</v>
      </c>
      <c r="AI319" t="s">
        <v>135</v>
      </c>
      <c r="AJ319" t="s">
        <v>136</v>
      </c>
      <c r="AK319">
        <v>603</v>
      </c>
      <c r="AL319">
        <v>756</v>
      </c>
    </row>
    <row r="320" spans="1:40">
      <c r="A320">
        <v>725189</v>
      </c>
      <c r="B320" t="s">
        <v>0</v>
      </c>
      <c r="C320" t="s">
        <v>0</v>
      </c>
      <c r="D320" t="s">
        <v>23</v>
      </c>
      <c r="E320" t="s">
        <v>1797</v>
      </c>
      <c r="F320" t="s">
        <v>1798</v>
      </c>
      <c r="G320" t="s">
        <v>547</v>
      </c>
      <c r="H320" s="7">
        <v>21</v>
      </c>
      <c r="I320" t="s">
        <v>1927</v>
      </c>
      <c r="J320" t="s">
        <v>1097</v>
      </c>
      <c r="K320" t="s">
        <v>110</v>
      </c>
      <c r="O320" t="s">
        <v>111</v>
      </c>
      <c r="P320" t="s">
        <v>112</v>
      </c>
      <c r="Q320" t="s">
        <v>1928</v>
      </c>
      <c r="R320" t="s">
        <v>1929</v>
      </c>
      <c r="S320" s="1">
        <v>44927</v>
      </c>
      <c r="V320" t="s">
        <v>114</v>
      </c>
      <c r="W320" t="s">
        <v>115</v>
      </c>
      <c r="X320" t="s">
        <v>116</v>
      </c>
      <c r="Y320" t="s">
        <v>117</v>
      </c>
      <c r="Z320" t="s">
        <v>118</v>
      </c>
      <c r="AA320" t="s">
        <v>130</v>
      </c>
      <c r="AB320" t="s">
        <v>111</v>
      </c>
      <c r="AC320" t="s">
        <v>131</v>
      </c>
      <c r="AE320" t="s">
        <v>122</v>
      </c>
      <c r="AF320" t="s">
        <v>132</v>
      </c>
      <c r="AG320" t="s">
        <v>133</v>
      </c>
      <c r="AH320" t="s">
        <v>134</v>
      </c>
      <c r="AI320" t="s">
        <v>135</v>
      </c>
      <c r="AJ320" t="s">
        <v>136</v>
      </c>
      <c r="AK320">
        <v>504</v>
      </c>
      <c r="AL320">
        <v>624</v>
      </c>
    </row>
    <row r="321" spans="1:38">
      <c r="A321">
        <v>725189</v>
      </c>
      <c r="B321" t="s">
        <v>0</v>
      </c>
      <c r="C321" t="s">
        <v>0</v>
      </c>
      <c r="D321" t="s">
        <v>23</v>
      </c>
      <c r="E321" t="s">
        <v>1797</v>
      </c>
      <c r="F321" t="s">
        <v>1798</v>
      </c>
      <c r="G321" t="s">
        <v>1930</v>
      </c>
      <c r="H321" s="7">
        <v>2</v>
      </c>
      <c r="I321" t="s">
        <v>1931</v>
      </c>
      <c r="J321" t="s">
        <v>1097</v>
      </c>
      <c r="K321" t="s">
        <v>110</v>
      </c>
      <c r="O321" t="s">
        <v>111</v>
      </c>
      <c r="P321" t="s">
        <v>112</v>
      </c>
      <c r="Q321" t="s">
        <v>1932</v>
      </c>
      <c r="R321" t="s">
        <v>1933</v>
      </c>
      <c r="S321" s="1">
        <v>44927</v>
      </c>
      <c r="V321" t="s">
        <v>114</v>
      </c>
      <c r="W321" t="s">
        <v>115</v>
      </c>
      <c r="X321" t="s">
        <v>116</v>
      </c>
      <c r="Y321" t="s">
        <v>117</v>
      </c>
      <c r="Z321" t="s">
        <v>118</v>
      </c>
      <c r="AA321" t="s">
        <v>130</v>
      </c>
      <c r="AB321" t="s">
        <v>111</v>
      </c>
      <c r="AC321" t="s">
        <v>131</v>
      </c>
      <c r="AE321" t="s">
        <v>122</v>
      </c>
      <c r="AF321" t="s">
        <v>132</v>
      </c>
      <c r="AG321" t="s">
        <v>133</v>
      </c>
      <c r="AH321" t="s">
        <v>134</v>
      </c>
      <c r="AI321" t="s">
        <v>135</v>
      </c>
      <c r="AJ321" t="s">
        <v>136</v>
      </c>
      <c r="AK321">
        <v>249</v>
      </c>
      <c r="AL321">
        <v>327</v>
      </c>
    </row>
    <row r="322" spans="1:38">
      <c r="A322">
        <v>725189</v>
      </c>
      <c r="B322" t="s">
        <v>0</v>
      </c>
      <c r="C322" t="s">
        <v>0</v>
      </c>
      <c r="D322" t="s">
        <v>23</v>
      </c>
      <c r="E322" t="s">
        <v>1797</v>
      </c>
      <c r="F322" t="s">
        <v>1798</v>
      </c>
      <c r="G322" t="s">
        <v>731</v>
      </c>
      <c r="H322" s="7">
        <v>20</v>
      </c>
      <c r="I322" t="s">
        <v>1934</v>
      </c>
      <c r="J322" t="s">
        <v>1097</v>
      </c>
      <c r="K322" t="s">
        <v>110</v>
      </c>
      <c r="O322" t="s">
        <v>111</v>
      </c>
      <c r="P322" t="s">
        <v>112</v>
      </c>
      <c r="Q322" t="s">
        <v>1935</v>
      </c>
      <c r="R322" t="s">
        <v>1936</v>
      </c>
      <c r="S322" s="1">
        <v>44927</v>
      </c>
      <c r="V322" t="s">
        <v>114</v>
      </c>
      <c r="W322" t="s">
        <v>115</v>
      </c>
      <c r="X322" t="s">
        <v>116</v>
      </c>
      <c r="Y322" t="s">
        <v>117</v>
      </c>
      <c r="Z322" t="s">
        <v>118</v>
      </c>
      <c r="AA322" t="s">
        <v>130</v>
      </c>
      <c r="AB322" t="s">
        <v>111</v>
      </c>
      <c r="AC322" t="s">
        <v>131</v>
      </c>
      <c r="AE322" t="s">
        <v>122</v>
      </c>
      <c r="AF322" t="s">
        <v>132</v>
      </c>
      <c r="AG322" t="s">
        <v>133</v>
      </c>
      <c r="AH322" t="s">
        <v>134</v>
      </c>
      <c r="AI322" t="s">
        <v>135</v>
      </c>
      <c r="AJ322" t="s">
        <v>136</v>
      </c>
      <c r="AK322">
        <v>465</v>
      </c>
      <c r="AL322">
        <v>602</v>
      </c>
    </row>
    <row r="323" spans="1:38">
      <c r="A323">
        <v>725189</v>
      </c>
      <c r="B323" t="s">
        <v>0</v>
      </c>
      <c r="C323" t="s">
        <v>0</v>
      </c>
      <c r="D323" t="s">
        <v>23</v>
      </c>
      <c r="E323" t="s">
        <v>1797</v>
      </c>
      <c r="F323" t="s">
        <v>1798</v>
      </c>
      <c r="G323" t="s">
        <v>1937</v>
      </c>
      <c r="H323" s="7">
        <v>32</v>
      </c>
      <c r="I323" t="s">
        <v>1938</v>
      </c>
      <c r="J323" t="s">
        <v>1097</v>
      </c>
      <c r="K323" t="s">
        <v>110</v>
      </c>
      <c r="O323" t="s">
        <v>111</v>
      </c>
      <c r="P323" t="s">
        <v>112</v>
      </c>
      <c r="Q323" t="s">
        <v>1939</v>
      </c>
      <c r="R323" t="s">
        <v>1940</v>
      </c>
      <c r="S323" s="1">
        <v>44927</v>
      </c>
      <c r="V323" t="s">
        <v>114</v>
      </c>
      <c r="W323" t="s">
        <v>115</v>
      </c>
      <c r="X323" t="s">
        <v>116</v>
      </c>
      <c r="Y323" t="s">
        <v>117</v>
      </c>
      <c r="Z323" t="s">
        <v>118</v>
      </c>
      <c r="AA323" t="s">
        <v>130</v>
      </c>
      <c r="AB323" t="s">
        <v>111</v>
      </c>
      <c r="AC323" t="s">
        <v>131</v>
      </c>
      <c r="AE323" t="s">
        <v>122</v>
      </c>
      <c r="AF323" t="s">
        <v>132</v>
      </c>
      <c r="AG323" t="s">
        <v>133</v>
      </c>
      <c r="AH323" t="s">
        <v>134</v>
      </c>
      <c r="AI323" t="s">
        <v>135</v>
      </c>
      <c r="AJ323" t="s">
        <v>136</v>
      </c>
      <c r="AK323">
        <v>480</v>
      </c>
      <c r="AL323">
        <v>705</v>
      </c>
    </row>
    <row r="324" spans="1:38">
      <c r="A324">
        <v>725189</v>
      </c>
      <c r="B324" t="s">
        <v>0</v>
      </c>
      <c r="C324" t="s">
        <v>0</v>
      </c>
      <c r="D324" t="s">
        <v>23</v>
      </c>
      <c r="E324" t="s">
        <v>1797</v>
      </c>
      <c r="F324" t="s">
        <v>1798</v>
      </c>
      <c r="G324" t="s">
        <v>1941</v>
      </c>
      <c r="H324" s="7">
        <v>48</v>
      </c>
      <c r="I324" t="s">
        <v>1942</v>
      </c>
      <c r="J324" t="s">
        <v>1097</v>
      </c>
      <c r="K324" t="s">
        <v>110</v>
      </c>
      <c r="O324" t="s">
        <v>111</v>
      </c>
      <c r="P324" t="s">
        <v>112</v>
      </c>
      <c r="Q324" t="s">
        <v>1943</v>
      </c>
      <c r="R324" t="s">
        <v>1944</v>
      </c>
      <c r="S324" s="1">
        <v>44927</v>
      </c>
      <c r="V324" t="s">
        <v>114</v>
      </c>
      <c r="W324" t="s">
        <v>115</v>
      </c>
      <c r="X324" t="s">
        <v>116</v>
      </c>
      <c r="Y324" t="s">
        <v>117</v>
      </c>
      <c r="Z324" t="s">
        <v>118</v>
      </c>
      <c r="AA324" t="s">
        <v>218</v>
      </c>
      <c r="AB324" t="s">
        <v>111</v>
      </c>
      <c r="AC324" t="s">
        <v>222</v>
      </c>
      <c r="AE324" t="s">
        <v>122</v>
      </c>
      <c r="AF324" t="s">
        <v>132</v>
      </c>
      <c r="AG324" t="s">
        <v>133</v>
      </c>
      <c r="AH324" t="s">
        <v>134</v>
      </c>
      <c r="AI324" t="s">
        <v>135</v>
      </c>
      <c r="AJ324" t="s">
        <v>136</v>
      </c>
      <c r="AK324">
        <v>1556</v>
      </c>
      <c r="AL324">
        <v>2066</v>
      </c>
    </row>
    <row r="325" spans="1:38">
      <c r="A325">
        <v>725189</v>
      </c>
      <c r="B325" t="s">
        <v>0</v>
      </c>
      <c r="C325" t="s">
        <v>0</v>
      </c>
      <c r="D325" t="s">
        <v>23</v>
      </c>
      <c r="E325" t="s">
        <v>1797</v>
      </c>
      <c r="F325" t="s">
        <v>1798</v>
      </c>
      <c r="G325" t="s">
        <v>1945</v>
      </c>
      <c r="H325" s="7">
        <v>27</v>
      </c>
      <c r="I325" t="s">
        <v>1946</v>
      </c>
      <c r="J325" t="s">
        <v>1097</v>
      </c>
      <c r="K325" t="s">
        <v>110</v>
      </c>
      <c r="O325" t="s">
        <v>111</v>
      </c>
      <c r="P325" t="s">
        <v>112</v>
      </c>
      <c r="Q325" t="s">
        <v>1947</v>
      </c>
      <c r="R325" t="s">
        <v>1948</v>
      </c>
      <c r="S325" s="1">
        <v>44927</v>
      </c>
      <c r="V325" t="s">
        <v>114</v>
      </c>
      <c r="W325" t="s">
        <v>115</v>
      </c>
      <c r="X325" t="s">
        <v>116</v>
      </c>
      <c r="Y325" t="s">
        <v>117</v>
      </c>
      <c r="Z325" t="s">
        <v>118</v>
      </c>
      <c r="AA325" t="s">
        <v>130</v>
      </c>
      <c r="AB325" t="s">
        <v>111</v>
      </c>
      <c r="AC325" t="s">
        <v>131</v>
      </c>
      <c r="AE325" t="s">
        <v>122</v>
      </c>
      <c r="AF325" t="s">
        <v>132</v>
      </c>
      <c r="AG325" t="s">
        <v>133</v>
      </c>
      <c r="AH325" t="s">
        <v>134</v>
      </c>
      <c r="AI325" t="s">
        <v>184</v>
      </c>
      <c r="AJ325" t="s">
        <v>203</v>
      </c>
      <c r="AK325">
        <v>1622</v>
      </c>
      <c r="AL325">
        <v>2013</v>
      </c>
    </row>
    <row r="326" spans="1:38">
      <c r="A326">
        <v>725189</v>
      </c>
      <c r="B326" t="s">
        <v>0</v>
      </c>
      <c r="C326" t="s">
        <v>0</v>
      </c>
      <c r="D326" t="s">
        <v>23</v>
      </c>
      <c r="E326" t="s">
        <v>1797</v>
      </c>
      <c r="F326" t="s">
        <v>1798</v>
      </c>
      <c r="G326" t="s">
        <v>1949</v>
      </c>
      <c r="H326" s="7">
        <v>1</v>
      </c>
      <c r="I326" t="s">
        <v>1950</v>
      </c>
      <c r="J326" t="s">
        <v>1097</v>
      </c>
      <c r="K326" t="s">
        <v>110</v>
      </c>
      <c r="O326" t="s">
        <v>111</v>
      </c>
      <c r="P326" t="s">
        <v>112</v>
      </c>
      <c r="Q326" t="s">
        <v>1951</v>
      </c>
      <c r="R326" t="s">
        <v>1952</v>
      </c>
      <c r="S326" s="1">
        <v>44927</v>
      </c>
      <c r="V326" t="s">
        <v>114</v>
      </c>
      <c r="W326" t="s">
        <v>115</v>
      </c>
      <c r="X326" t="s">
        <v>116</v>
      </c>
      <c r="Y326" t="s">
        <v>117</v>
      </c>
      <c r="Z326" t="s">
        <v>118</v>
      </c>
      <c r="AA326" t="s">
        <v>130</v>
      </c>
      <c r="AB326" t="s">
        <v>111</v>
      </c>
      <c r="AC326" t="s">
        <v>131</v>
      </c>
      <c r="AE326" t="s">
        <v>122</v>
      </c>
      <c r="AF326" t="s">
        <v>132</v>
      </c>
      <c r="AG326" t="s">
        <v>133</v>
      </c>
      <c r="AH326" t="s">
        <v>134</v>
      </c>
      <c r="AI326" t="s">
        <v>135</v>
      </c>
      <c r="AJ326" t="s">
        <v>136</v>
      </c>
      <c r="AK326">
        <v>816</v>
      </c>
      <c r="AL326">
        <v>1081</v>
      </c>
    </row>
    <row r="327" spans="1:38">
      <c r="A327">
        <v>725189</v>
      </c>
      <c r="B327" t="s">
        <v>0</v>
      </c>
      <c r="C327" t="s">
        <v>0</v>
      </c>
      <c r="D327" t="s">
        <v>23</v>
      </c>
      <c r="E327" t="s">
        <v>1797</v>
      </c>
      <c r="F327" t="s">
        <v>1798</v>
      </c>
      <c r="G327" t="s">
        <v>1125</v>
      </c>
      <c r="H327" s="7">
        <v>2</v>
      </c>
      <c r="I327" t="s">
        <v>1126</v>
      </c>
      <c r="J327" t="s">
        <v>1097</v>
      </c>
      <c r="K327" t="s">
        <v>110</v>
      </c>
      <c r="O327" t="s">
        <v>111</v>
      </c>
      <c r="P327" t="s">
        <v>112</v>
      </c>
      <c r="Q327" t="s">
        <v>1953</v>
      </c>
      <c r="R327" t="s">
        <v>1954</v>
      </c>
      <c r="S327" s="1">
        <v>44927</v>
      </c>
      <c r="V327" t="s">
        <v>114</v>
      </c>
      <c r="W327" t="s">
        <v>115</v>
      </c>
      <c r="X327" t="s">
        <v>116</v>
      </c>
      <c r="Y327" t="s">
        <v>117</v>
      </c>
      <c r="Z327" t="s">
        <v>118</v>
      </c>
      <c r="AA327" t="s">
        <v>130</v>
      </c>
      <c r="AB327" t="s">
        <v>111</v>
      </c>
      <c r="AC327" t="s">
        <v>131</v>
      </c>
      <c r="AE327" t="s">
        <v>122</v>
      </c>
      <c r="AF327" t="s">
        <v>132</v>
      </c>
      <c r="AG327" t="s">
        <v>133</v>
      </c>
      <c r="AH327" t="s">
        <v>134</v>
      </c>
      <c r="AI327" t="s">
        <v>135</v>
      </c>
      <c r="AJ327" t="s">
        <v>136</v>
      </c>
      <c r="AK327">
        <v>73</v>
      </c>
      <c r="AL327">
        <v>78</v>
      </c>
    </row>
    <row r="328" spans="1:38">
      <c r="A328">
        <v>725189</v>
      </c>
      <c r="B328" t="s">
        <v>0</v>
      </c>
      <c r="C328" t="s">
        <v>0</v>
      </c>
      <c r="D328" t="s">
        <v>23</v>
      </c>
      <c r="E328" t="s">
        <v>1797</v>
      </c>
      <c r="F328" t="s">
        <v>1798</v>
      </c>
      <c r="G328" t="s">
        <v>1955</v>
      </c>
      <c r="H328" s="7">
        <v>123</v>
      </c>
      <c r="I328" t="s">
        <v>1956</v>
      </c>
      <c r="J328" t="s">
        <v>1023</v>
      </c>
      <c r="K328" t="s">
        <v>110</v>
      </c>
      <c r="O328" t="s">
        <v>111</v>
      </c>
      <c r="P328" t="s">
        <v>112</v>
      </c>
      <c r="Q328" t="s">
        <v>1957</v>
      </c>
      <c r="R328" t="s">
        <v>1958</v>
      </c>
      <c r="S328" s="1">
        <v>44927</v>
      </c>
      <c r="V328" t="s">
        <v>114</v>
      </c>
      <c r="W328" t="s">
        <v>115</v>
      </c>
      <c r="X328" t="s">
        <v>116</v>
      </c>
      <c r="Y328" t="s">
        <v>117</v>
      </c>
      <c r="Z328" t="s">
        <v>118</v>
      </c>
      <c r="AA328" t="s">
        <v>130</v>
      </c>
      <c r="AB328" t="s">
        <v>111</v>
      </c>
      <c r="AC328" t="s">
        <v>131</v>
      </c>
      <c r="AE328" t="s">
        <v>122</v>
      </c>
      <c r="AF328" t="s">
        <v>132</v>
      </c>
      <c r="AG328" t="s">
        <v>133</v>
      </c>
      <c r="AH328" t="s">
        <v>134</v>
      </c>
      <c r="AI328" t="s">
        <v>135</v>
      </c>
      <c r="AJ328" t="s">
        <v>136</v>
      </c>
      <c r="AK328">
        <v>73</v>
      </c>
      <c r="AL328">
        <v>97</v>
      </c>
    </row>
    <row r="329" spans="1:38">
      <c r="A329">
        <v>725189</v>
      </c>
      <c r="B329" t="s">
        <v>0</v>
      </c>
      <c r="C329" t="s">
        <v>0</v>
      </c>
      <c r="D329" t="s">
        <v>23</v>
      </c>
      <c r="E329" t="s">
        <v>1797</v>
      </c>
      <c r="F329" t="s">
        <v>1798</v>
      </c>
      <c r="G329" t="s">
        <v>1179</v>
      </c>
      <c r="H329" s="7">
        <v>22</v>
      </c>
      <c r="I329" t="s">
        <v>1959</v>
      </c>
      <c r="J329" t="s">
        <v>1023</v>
      </c>
      <c r="K329" t="s">
        <v>110</v>
      </c>
      <c r="O329" t="s">
        <v>111</v>
      </c>
      <c r="P329" t="s">
        <v>112</v>
      </c>
      <c r="Q329" t="s">
        <v>1960</v>
      </c>
      <c r="R329" t="s">
        <v>1961</v>
      </c>
      <c r="S329" s="1">
        <v>44927</v>
      </c>
      <c r="V329" t="s">
        <v>114</v>
      </c>
      <c r="W329" t="s">
        <v>115</v>
      </c>
      <c r="X329" t="s">
        <v>116</v>
      </c>
      <c r="Y329" t="s">
        <v>117</v>
      </c>
      <c r="Z329" t="s">
        <v>118</v>
      </c>
      <c r="AA329" t="s">
        <v>218</v>
      </c>
      <c r="AB329" t="s">
        <v>111</v>
      </c>
      <c r="AC329" t="s">
        <v>281</v>
      </c>
      <c r="AE329" t="s">
        <v>122</v>
      </c>
      <c r="AF329" t="s">
        <v>132</v>
      </c>
      <c r="AG329" t="s">
        <v>133</v>
      </c>
      <c r="AH329" t="s">
        <v>134</v>
      </c>
      <c r="AI329" t="s">
        <v>135</v>
      </c>
      <c r="AJ329" t="s">
        <v>136</v>
      </c>
      <c r="AK329">
        <v>3830</v>
      </c>
      <c r="AL329">
        <v>4887</v>
      </c>
    </row>
    <row r="330" spans="1:38">
      <c r="A330">
        <v>725189</v>
      </c>
      <c r="B330" t="s">
        <v>0</v>
      </c>
      <c r="C330" t="s">
        <v>0</v>
      </c>
      <c r="D330" t="s">
        <v>23</v>
      </c>
      <c r="E330" t="s">
        <v>1797</v>
      </c>
      <c r="F330" t="s">
        <v>1798</v>
      </c>
      <c r="G330" t="s">
        <v>1962</v>
      </c>
      <c r="H330" s="7">
        <v>10</v>
      </c>
      <c r="I330" t="s">
        <v>1963</v>
      </c>
      <c r="J330" t="s">
        <v>1023</v>
      </c>
      <c r="K330" t="s">
        <v>110</v>
      </c>
      <c r="O330" t="s">
        <v>111</v>
      </c>
      <c r="P330" t="s">
        <v>112</v>
      </c>
      <c r="Q330" t="s">
        <v>1964</v>
      </c>
      <c r="R330" t="s">
        <v>1965</v>
      </c>
      <c r="S330" s="1">
        <v>44927</v>
      </c>
      <c r="V330" t="s">
        <v>114</v>
      </c>
      <c r="W330" t="s">
        <v>115</v>
      </c>
      <c r="X330" t="s">
        <v>116</v>
      </c>
      <c r="Y330" t="s">
        <v>117</v>
      </c>
      <c r="Z330" t="s">
        <v>118</v>
      </c>
      <c r="AA330" t="s">
        <v>130</v>
      </c>
      <c r="AB330" t="s">
        <v>111</v>
      </c>
      <c r="AC330" t="s">
        <v>131</v>
      </c>
      <c r="AE330" t="s">
        <v>122</v>
      </c>
      <c r="AF330" t="s">
        <v>132</v>
      </c>
      <c r="AG330" t="s">
        <v>133</v>
      </c>
      <c r="AH330" t="s">
        <v>134</v>
      </c>
      <c r="AI330" t="s">
        <v>135</v>
      </c>
      <c r="AJ330" t="s">
        <v>136</v>
      </c>
      <c r="AK330">
        <v>502</v>
      </c>
      <c r="AL330">
        <v>611</v>
      </c>
    </row>
    <row r="331" spans="1:38">
      <c r="A331">
        <v>725189</v>
      </c>
      <c r="B331" t="s">
        <v>0</v>
      </c>
      <c r="C331" t="s">
        <v>0</v>
      </c>
      <c r="D331" t="s">
        <v>23</v>
      </c>
      <c r="E331" t="s">
        <v>1797</v>
      </c>
      <c r="F331" t="s">
        <v>1798</v>
      </c>
      <c r="G331" t="s">
        <v>1966</v>
      </c>
      <c r="H331" s="7">
        <v>14</v>
      </c>
      <c r="I331" t="s">
        <v>1967</v>
      </c>
      <c r="J331" t="s">
        <v>1023</v>
      </c>
      <c r="K331" t="s">
        <v>110</v>
      </c>
      <c r="O331" t="s">
        <v>111</v>
      </c>
      <c r="P331" t="s">
        <v>112</v>
      </c>
      <c r="Q331" t="s">
        <v>1968</v>
      </c>
      <c r="R331" t="s">
        <v>1969</v>
      </c>
      <c r="S331" s="1">
        <v>44927</v>
      </c>
      <c r="V331" t="s">
        <v>114</v>
      </c>
      <c r="W331" t="s">
        <v>115</v>
      </c>
      <c r="X331" t="s">
        <v>116</v>
      </c>
      <c r="Y331" t="s">
        <v>117</v>
      </c>
      <c r="Z331" t="s">
        <v>118</v>
      </c>
      <c r="AA331" t="s">
        <v>218</v>
      </c>
      <c r="AB331" t="s">
        <v>111</v>
      </c>
      <c r="AC331" t="s">
        <v>501</v>
      </c>
      <c r="AE331" t="s">
        <v>122</v>
      </c>
      <c r="AF331" t="s">
        <v>132</v>
      </c>
      <c r="AG331" t="s">
        <v>133</v>
      </c>
      <c r="AH331" t="s">
        <v>134</v>
      </c>
      <c r="AI331" t="s">
        <v>135</v>
      </c>
      <c r="AJ331" t="s">
        <v>136</v>
      </c>
      <c r="AK331">
        <v>7857</v>
      </c>
      <c r="AL331">
        <v>9346</v>
      </c>
    </row>
    <row r="332" spans="1:38">
      <c r="A332">
        <v>725189</v>
      </c>
      <c r="B332" t="s">
        <v>0</v>
      </c>
      <c r="C332" t="s">
        <v>0</v>
      </c>
      <c r="D332" t="s">
        <v>23</v>
      </c>
      <c r="E332" t="s">
        <v>1797</v>
      </c>
      <c r="F332" t="s">
        <v>1798</v>
      </c>
      <c r="G332" t="s">
        <v>1164</v>
      </c>
      <c r="H332" s="7">
        <v>10</v>
      </c>
      <c r="I332" t="s">
        <v>1165</v>
      </c>
      <c r="J332" t="s">
        <v>1023</v>
      </c>
      <c r="K332" t="s">
        <v>110</v>
      </c>
      <c r="O332" t="s">
        <v>111</v>
      </c>
      <c r="P332" t="s">
        <v>112</v>
      </c>
      <c r="Q332" t="s">
        <v>1970</v>
      </c>
      <c r="R332" t="s">
        <v>1971</v>
      </c>
      <c r="S332" s="1">
        <v>44927</v>
      </c>
      <c r="V332" t="s">
        <v>114</v>
      </c>
      <c r="W332" t="s">
        <v>115</v>
      </c>
      <c r="X332" t="s">
        <v>116</v>
      </c>
      <c r="Y332" t="s">
        <v>117</v>
      </c>
      <c r="Z332" t="s">
        <v>118</v>
      </c>
      <c r="AA332" t="s">
        <v>130</v>
      </c>
      <c r="AB332" t="s">
        <v>111</v>
      </c>
      <c r="AC332" t="s">
        <v>131</v>
      </c>
      <c r="AE332" t="s">
        <v>122</v>
      </c>
      <c r="AF332" t="s">
        <v>132</v>
      </c>
      <c r="AG332" t="s">
        <v>133</v>
      </c>
      <c r="AH332" t="s">
        <v>134</v>
      </c>
      <c r="AI332" t="s">
        <v>135</v>
      </c>
      <c r="AJ332" t="s">
        <v>136</v>
      </c>
      <c r="AK332">
        <v>46</v>
      </c>
      <c r="AL332">
        <v>58</v>
      </c>
    </row>
    <row r="333" spans="1:38">
      <c r="A333">
        <v>725189</v>
      </c>
      <c r="B333" t="s">
        <v>0</v>
      </c>
      <c r="C333" t="s">
        <v>0</v>
      </c>
      <c r="D333" t="s">
        <v>23</v>
      </c>
      <c r="E333" t="s">
        <v>1797</v>
      </c>
      <c r="F333" t="s">
        <v>1798</v>
      </c>
      <c r="G333" t="s">
        <v>1164</v>
      </c>
      <c r="H333" s="7">
        <v>12</v>
      </c>
      <c r="I333" t="s">
        <v>1165</v>
      </c>
      <c r="J333" t="s">
        <v>1023</v>
      </c>
      <c r="K333" t="s">
        <v>110</v>
      </c>
      <c r="O333" t="s">
        <v>111</v>
      </c>
      <c r="P333" t="s">
        <v>112</v>
      </c>
      <c r="Q333" t="s">
        <v>1972</v>
      </c>
      <c r="R333" t="s">
        <v>1973</v>
      </c>
      <c r="S333" s="1">
        <v>44927</v>
      </c>
      <c r="V333" t="s">
        <v>114</v>
      </c>
      <c r="W333" t="s">
        <v>115</v>
      </c>
      <c r="X333" t="s">
        <v>116</v>
      </c>
      <c r="Y333" t="s">
        <v>117</v>
      </c>
      <c r="Z333" t="s">
        <v>118</v>
      </c>
      <c r="AA333" t="s">
        <v>130</v>
      </c>
      <c r="AB333" t="s">
        <v>111</v>
      </c>
      <c r="AC333" t="s">
        <v>131</v>
      </c>
      <c r="AE333" t="s">
        <v>122</v>
      </c>
      <c r="AF333" t="s">
        <v>132</v>
      </c>
      <c r="AG333" t="s">
        <v>133</v>
      </c>
      <c r="AH333" t="s">
        <v>134</v>
      </c>
      <c r="AI333" t="s">
        <v>135</v>
      </c>
      <c r="AJ333" t="s">
        <v>136</v>
      </c>
      <c r="AK333">
        <v>89</v>
      </c>
      <c r="AL333">
        <v>121</v>
      </c>
    </row>
    <row r="334" spans="1:38">
      <c r="A334">
        <v>725189</v>
      </c>
      <c r="B334" t="s">
        <v>0</v>
      </c>
      <c r="C334" t="s">
        <v>0</v>
      </c>
      <c r="D334" t="s">
        <v>23</v>
      </c>
      <c r="E334" t="s">
        <v>1797</v>
      </c>
      <c r="F334" t="s">
        <v>1798</v>
      </c>
      <c r="G334" t="s">
        <v>1164</v>
      </c>
      <c r="H334" s="7">
        <v>28</v>
      </c>
      <c r="I334" t="s">
        <v>1165</v>
      </c>
      <c r="J334" t="s">
        <v>1023</v>
      </c>
      <c r="K334" t="s">
        <v>110</v>
      </c>
      <c r="O334" t="s">
        <v>111</v>
      </c>
      <c r="P334" t="s">
        <v>112</v>
      </c>
      <c r="Q334" t="s">
        <v>1974</v>
      </c>
      <c r="R334" t="s">
        <v>1975</v>
      </c>
      <c r="S334" s="1">
        <v>44927</v>
      </c>
      <c r="V334" t="s">
        <v>114</v>
      </c>
      <c r="W334" t="s">
        <v>115</v>
      </c>
      <c r="X334" t="s">
        <v>116</v>
      </c>
      <c r="Y334" t="s">
        <v>117</v>
      </c>
      <c r="Z334" t="s">
        <v>118</v>
      </c>
      <c r="AA334" t="s">
        <v>130</v>
      </c>
      <c r="AB334" t="s">
        <v>111</v>
      </c>
      <c r="AC334" t="s">
        <v>131</v>
      </c>
      <c r="AE334" t="s">
        <v>122</v>
      </c>
      <c r="AF334" t="s">
        <v>132</v>
      </c>
      <c r="AG334" t="s">
        <v>133</v>
      </c>
      <c r="AH334" t="s">
        <v>134</v>
      </c>
      <c r="AI334" t="s">
        <v>135</v>
      </c>
      <c r="AJ334" t="s">
        <v>136</v>
      </c>
      <c r="AK334">
        <v>120</v>
      </c>
      <c r="AL334">
        <v>162</v>
      </c>
    </row>
    <row r="335" spans="1:38">
      <c r="A335">
        <v>725189</v>
      </c>
      <c r="B335" t="s">
        <v>0</v>
      </c>
      <c r="C335" t="s">
        <v>0</v>
      </c>
      <c r="D335" t="s">
        <v>23</v>
      </c>
      <c r="E335" t="s">
        <v>1797</v>
      </c>
      <c r="F335" t="s">
        <v>1798</v>
      </c>
      <c r="G335" t="s">
        <v>1416</v>
      </c>
      <c r="H335" s="7">
        <v>23</v>
      </c>
      <c r="I335" t="s">
        <v>1976</v>
      </c>
      <c r="J335" t="s">
        <v>1023</v>
      </c>
      <c r="K335" t="s">
        <v>110</v>
      </c>
      <c r="O335" t="s">
        <v>111</v>
      </c>
      <c r="P335" t="s">
        <v>112</v>
      </c>
      <c r="Q335" t="s">
        <v>1977</v>
      </c>
      <c r="R335" t="s">
        <v>1978</v>
      </c>
      <c r="S335" s="1">
        <v>44927</v>
      </c>
      <c r="V335" t="s">
        <v>114</v>
      </c>
      <c r="W335" t="s">
        <v>115</v>
      </c>
      <c r="X335" t="s">
        <v>116</v>
      </c>
      <c r="Y335" t="s">
        <v>117</v>
      </c>
      <c r="Z335" t="s">
        <v>118</v>
      </c>
      <c r="AA335" t="s">
        <v>130</v>
      </c>
      <c r="AB335" t="s">
        <v>111</v>
      </c>
      <c r="AC335" t="s">
        <v>131</v>
      </c>
      <c r="AE335" t="s">
        <v>122</v>
      </c>
      <c r="AF335" t="s">
        <v>132</v>
      </c>
      <c r="AG335" t="s">
        <v>133</v>
      </c>
      <c r="AH335" t="s">
        <v>134</v>
      </c>
      <c r="AI335" t="s">
        <v>135</v>
      </c>
      <c r="AJ335" t="s">
        <v>136</v>
      </c>
      <c r="AK335">
        <v>85</v>
      </c>
      <c r="AL335">
        <v>109</v>
      </c>
    </row>
    <row r="336" spans="1:38">
      <c r="A336">
        <v>725189</v>
      </c>
      <c r="B336" t="s">
        <v>0</v>
      </c>
      <c r="C336" t="s">
        <v>0</v>
      </c>
      <c r="D336" t="s">
        <v>23</v>
      </c>
      <c r="E336" t="s">
        <v>1797</v>
      </c>
      <c r="F336" t="s">
        <v>1798</v>
      </c>
      <c r="G336" t="s">
        <v>1979</v>
      </c>
      <c r="H336" s="7">
        <v>2</v>
      </c>
      <c r="I336" t="s">
        <v>1980</v>
      </c>
      <c r="J336" t="s">
        <v>1023</v>
      </c>
      <c r="K336" t="s">
        <v>110</v>
      </c>
      <c r="O336" t="s">
        <v>111</v>
      </c>
      <c r="P336" t="s">
        <v>112</v>
      </c>
      <c r="Q336" t="s">
        <v>1981</v>
      </c>
      <c r="R336" t="s">
        <v>1982</v>
      </c>
      <c r="S336" s="1">
        <v>44927</v>
      </c>
      <c r="V336" t="s">
        <v>114</v>
      </c>
      <c r="W336" t="s">
        <v>115</v>
      </c>
      <c r="X336" t="s">
        <v>116</v>
      </c>
      <c r="Y336" t="s">
        <v>117</v>
      </c>
      <c r="Z336" t="s">
        <v>118</v>
      </c>
      <c r="AA336" t="s">
        <v>130</v>
      </c>
      <c r="AB336" t="s">
        <v>111</v>
      </c>
      <c r="AC336" t="s">
        <v>131</v>
      </c>
      <c r="AE336" t="s">
        <v>122</v>
      </c>
      <c r="AF336" t="s">
        <v>132</v>
      </c>
      <c r="AG336" t="s">
        <v>133</v>
      </c>
      <c r="AH336" t="s">
        <v>134</v>
      </c>
      <c r="AI336" t="s">
        <v>135</v>
      </c>
      <c r="AJ336" t="s">
        <v>136</v>
      </c>
      <c r="AK336">
        <v>502</v>
      </c>
      <c r="AL336">
        <v>629</v>
      </c>
    </row>
    <row r="337" spans="1:38">
      <c r="A337">
        <v>725189</v>
      </c>
      <c r="B337" t="s">
        <v>0</v>
      </c>
      <c r="C337" t="s">
        <v>0</v>
      </c>
      <c r="D337" t="s">
        <v>23</v>
      </c>
      <c r="E337" t="s">
        <v>1797</v>
      </c>
      <c r="F337" t="s">
        <v>1798</v>
      </c>
      <c r="G337" t="s">
        <v>1513</v>
      </c>
      <c r="H337" s="7">
        <v>70</v>
      </c>
      <c r="I337" t="s">
        <v>1983</v>
      </c>
      <c r="J337" t="s">
        <v>1023</v>
      </c>
      <c r="K337" t="s">
        <v>110</v>
      </c>
      <c r="O337" t="s">
        <v>111</v>
      </c>
      <c r="P337" t="s">
        <v>112</v>
      </c>
      <c r="Q337" t="s">
        <v>1984</v>
      </c>
      <c r="R337" t="s">
        <v>1985</v>
      </c>
      <c r="S337" s="1">
        <v>44927</v>
      </c>
      <c r="V337" t="s">
        <v>114</v>
      </c>
      <c r="W337" t="s">
        <v>115</v>
      </c>
      <c r="X337" t="s">
        <v>116</v>
      </c>
      <c r="Y337" t="s">
        <v>117</v>
      </c>
      <c r="Z337" t="s">
        <v>118</v>
      </c>
      <c r="AA337" t="s">
        <v>218</v>
      </c>
      <c r="AB337" t="s">
        <v>111</v>
      </c>
      <c r="AC337" t="s">
        <v>281</v>
      </c>
      <c r="AE337" t="s">
        <v>122</v>
      </c>
      <c r="AF337" t="s">
        <v>132</v>
      </c>
      <c r="AG337" t="s">
        <v>133</v>
      </c>
      <c r="AH337" t="s">
        <v>134</v>
      </c>
      <c r="AI337" t="s">
        <v>135</v>
      </c>
      <c r="AJ337" t="s">
        <v>136</v>
      </c>
      <c r="AK337">
        <v>2347</v>
      </c>
      <c r="AL337">
        <v>1163</v>
      </c>
    </row>
    <row r="338" spans="1:38">
      <c r="A338">
        <v>725189</v>
      </c>
      <c r="B338" t="s">
        <v>0</v>
      </c>
      <c r="C338" t="s">
        <v>0</v>
      </c>
      <c r="D338" t="s">
        <v>23</v>
      </c>
      <c r="E338" t="s">
        <v>1797</v>
      </c>
      <c r="F338" t="s">
        <v>1798</v>
      </c>
      <c r="G338" t="s">
        <v>1986</v>
      </c>
      <c r="H338" s="7">
        <v>18</v>
      </c>
      <c r="I338" t="s">
        <v>1987</v>
      </c>
      <c r="J338" t="s">
        <v>1023</v>
      </c>
      <c r="K338" t="s">
        <v>110</v>
      </c>
      <c r="O338" t="s">
        <v>111</v>
      </c>
      <c r="P338" t="s">
        <v>112</v>
      </c>
      <c r="Q338" t="s">
        <v>1988</v>
      </c>
      <c r="R338" t="s">
        <v>1989</v>
      </c>
      <c r="S338" s="1">
        <v>44927</v>
      </c>
      <c r="V338" t="s">
        <v>114</v>
      </c>
      <c r="W338" t="s">
        <v>115</v>
      </c>
      <c r="X338" t="s">
        <v>116</v>
      </c>
      <c r="Y338" t="s">
        <v>117</v>
      </c>
      <c r="Z338" t="s">
        <v>118</v>
      </c>
      <c r="AA338" t="s">
        <v>130</v>
      </c>
      <c r="AB338" t="s">
        <v>111</v>
      </c>
      <c r="AC338" t="s">
        <v>131</v>
      </c>
      <c r="AE338" t="s">
        <v>122</v>
      </c>
      <c r="AF338" t="s">
        <v>132</v>
      </c>
      <c r="AG338" t="s">
        <v>133</v>
      </c>
      <c r="AH338" t="s">
        <v>134</v>
      </c>
      <c r="AI338" t="s">
        <v>135</v>
      </c>
      <c r="AJ338" t="s">
        <v>136</v>
      </c>
      <c r="AK338">
        <v>1913</v>
      </c>
      <c r="AL338">
        <v>2128</v>
      </c>
    </row>
    <row r="339" spans="1:38">
      <c r="A339">
        <v>725189</v>
      </c>
      <c r="B339" t="s">
        <v>0</v>
      </c>
      <c r="C339" t="s">
        <v>0</v>
      </c>
      <c r="D339" t="s">
        <v>23</v>
      </c>
      <c r="E339" t="s">
        <v>1797</v>
      </c>
      <c r="F339" t="s">
        <v>1798</v>
      </c>
      <c r="G339" t="s">
        <v>1941</v>
      </c>
      <c r="H339" s="7">
        <v>45</v>
      </c>
      <c r="I339" t="s">
        <v>1990</v>
      </c>
      <c r="J339" t="s">
        <v>1097</v>
      </c>
      <c r="K339" t="s">
        <v>110</v>
      </c>
      <c r="O339" t="s">
        <v>111</v>
      </c>
      <c r="P339" t="s">
        <v>112</v>
      </c>
      <c r="Q339" t="s">
        <v>1991</v>
      </c>
      <c r="R339" t="s">
        <v>1992</v>
      </c>
      <c r="S339" s="1">
        <v>44927</v>
      </c>
      <c r="V339" t="s">
        <v>114</v>
      </c>
      <c r="W339" t="s">
        <v>115</v>
      </c>
      <c r="X339" t="s">
        <v>116</v>
      </c>
      <c r="Y339" t="s">
        <v>117</v>
      </c>
      <c r="Z339" t="s">
        <v>118</v>
      </c>
      <c r="AA339" t="s">
        <v>130</v>
      </c>
      <c r="AB339" t="s">
        <v>111</v>
      </c>
      <c r="AC339" t="s">
        <v>131</v>
      </c>
      <c r="AE339" t="s">
        <v>122</v>
      </c>
      <c r="AF339" t="s">
        <v>132</v>
      </c>
      <c r="AG339" t="s">
        <v>133</v>
      </c>
      <c r="AH339" t="s">
        <v>134</v>
      </c>
      <c r="AI339" t="s">
        <v>135</v>
      </c>
      <c r="AJ339" t="s">
        <v>136</v>
      </c>
      <c r="AK339">
        <v>3107</v>
      </c>
      <c r="AL339">
        <v>2684</v>
      </c>
    </row>
    <row r="340" spans="1:38">
      <c r="A340">
        <v>725189</v>
      </c>
      <c r="B340" t="s">
        <v>0</v>
      </c>
      <c r="C340" t="s">
        <v>0</v>
      </c>
      <c r="D340" t="s">
        <v>23</v>
      </c>
      <c r="E340" t="s">
        <v>1797</v>
      </c>
      <c r="F340" t="s">
        <v>1798</v>
      </c>
      <c r="G340" t="s">
        <v>1667</v>
      </c>
      <c r="H340" s="7">
        <v>1</v>
      </c>
      <c r="I340" t="s">
        <v>1993</v>
      </c>
      <c r="J340" t="s">
        <v>917</v>
      </c>
      <c r="K340" t="s">
        <v>110</v>
      </c>
      <c r="O340" t="s">
        <v>111</v>
      </c>
      <c r="P340" t="s">
        <v>112</v>
      </c>
      <c r="Q340" t="s">
        <v>1994</v>
      </c>
      <c r="R340" t="s">
        <v>1995</v>
      </c>
      <c r="S340" s="1">
        <v>44927</v>
      </c>
      <c r="V340" t="s">
        <v>114</v>
      </c>
      <c r="W340" t="s">
        <v>115</v>
      </c>
      <c r="X340" t="s">
        <v>116</v>
      </c>
      <c r="Y340" t="s">
        <v>117</v>
      </c>
      <c r="Z340" t="s">
        <v>118</v>
      </c>
      <c r="AA340" t="s">
        <v>130</v>
      </c>
      <c r="AB340" t="s">
        <v>111</v>
      </c>
      <c r="AC340" t="s">
        <v>131</v>
      </c>
      <c r="AE340" t="s">
        <v>122</v>
      </c>
      <c r="AF340" t="s">
        <v>132</v>
      </c>
      <c r="AG340" t="s">
        <v>133</v>
      </c>
      <c r="AH340" t="s">
        <v>134</v>
      </c>
      <c r="AI340" t="s">
        <v>135</v>
      </c>
      <c r="AJ340" t="s">
        <v>136</v>
      </c>
      <c r="AK340">
        <v>228</v>
      </c>
      <c r="AL340">
        <v>265</v>
      </c>
    </row>
    <row r="341" spans="1:38">
      <c r="A341">
        <v>725189</v>
      </c>
      <c r="B341" t="s">
        <v>0</v>
      </c>
      <c r="C341" t="s">
        <v>0</v>
      </c>
      <c r="D341" t="s">
        <v>23</v>
      </c>
      <c r="E341" t="s">
        <v>1797</v>
      </c>
      <c r="F341" t="s">
        <v>1798</v>
      </c>
      <c r="G341" t="s">
        <v>935</v>
      </c>
      <c r="H341" s="7">
        <v>152</v>
      </c>
      <c r="I341" t="s">
        <v>1227</v>
      </c>
      <c r="J341" t="s">
        <v>917</v>
      </c>
      <c r="K341" t="s">
        <v>110</v>
      </c>
      <c r="O341" t="s">
        <v>111</v>
      </c>
      <c r="P341" t="s">
        <v>112</v>
      </c>
      <c r="Q341" t="s">
        <v>1996</v>
      </c>
      <c r="R341" t="s">
        <v>1997</v>
      </c>
      <c r="S341" s="1">
        <v>44927</v>
      </c>
      <c r="V341" t="s">
        <v>114</v>
      </c>
      <c r="W341" t="s">
        <v>115</v>
      </c>
      <c r="X341" t="s">
        <v>116</v>
      </c>
      <c r="Y341" t="s">
        <v>117</v>
      </c>
      <c r="Z341" t="s">
        <v>118</v>
      </c>
      <c r="AA341" t="s">
        <v>130</v>
      </c>
      <c r="AB341" t="s">
        <v>111</v>
      </c>
      <c r="AC341" t="s">
        <v>131</v>
      </c>
      <c r="AE341" t="s">
        <v>122</v>
      </c>
      <c r="AF341" t="s">
        <v>132</v>
      </c>
      <c r="AG341" t="s">
        <v>133</v>
      </c>
      <c r="AH341" t="s">
        <v>134</v>
      </c>
      <c r="AI341" t="s">
        <v>135</v>
      </c>
      <c r="AJ341" t="s">
        <v>136</v>
      </c>
      <c r="AK341">
        <v>7780</v>
      </c>
      <c r="AL341">
        <v>4671</v>
      </c>
    </row>
    <row r="342" spans="1:38">
      <c r="A342">
        <v>725189</v>
      </c>
      <c r="B342" t="s">
        <v>0</v>
      </c>
      <c r="C342" t="s">
        <v>0</v>
      </c>
      <c r="D342" t="s">
        <v>23</v>
      </c>
      <c r="E342" t="s">
        <v>1797</v>
      </c>
      <c r="F342" t="s">
        <v>1798</v>
      </c>
      <c r="G342" t="s">
        <v>1448</v>
      </c>
      <c r="H342" s="7">
        <v>86</v>
      </c>
      <c r="I342" t="s">
        <v>1998</v>
      </c>
      <c r="J342" t="s">
        <v>1097</v>
      </c>
      <c r="K342" t="s">
        <v>110</v>
      </c>
      <c r="O342" t="s">
        <v>111</v>
      </c>
      <c r="P342" t="s">
        <v>112</v>
      </c>
      <c r="Q342" t="s">
        <v>1999</v>
      </c>
      <c r="R342" t="s">
        <v>2000</v>
      </c>
      <c r="S342" s="1">
        <v>44927</v>
      </c>
      <c r="V342" t="s">
        <v>114</v>
      </c>
      <c r="W342" t="s">
        <v>115</v>
      </c>
      <c r="X342" t="s">
        <v>116</v>
      </c>
      <c r="Y342" t="s">
        <v>117</v>
      </c>
      <c r="Z342" t="s">
        <v>118</v>
      </c>
      <c r="AA342" t="s">
        <v>130</v>
      </c>
      <c r="AB342" t="s">
        <v>111</v>
      </c>
      <c r="AC342" t="s">
        <v>131</v>
      </c>
      <c r="AE342" t="s">
        <v>122</v>
      </c>
      <c r="AF342" t="s">
        <v>132</v>
      </c>
      <c r="AG342" t="s">
        <v>133</v>
      </c>
      <c r="AH342" t="s">
        <v>134</v>
      </c>
      <c r="AI342" t="s">
        <v>135</v>
      </c>
      <c r="AJ342" t="s">
        <v>136</v>
      </c>
      <c r="AK342">
        <v>2448</v>
      </c>
      <c r="AL342">
        <v>3536</v>
      </c>
    </row>
    <row r="343" spans="1:38">
      <c r="A343">
        <v>725189</v>
      </c>
      <c r="B343" t="s">
        <v>0</v>
      </c>
      <c r="C343" t="s">
        <v>0</v>
      </c>
      <c r="D343" t="s">
        <v>23</v>
      </c>
      <c r="E343" t="s">
        <v>1797</v>
      </c>
      <c r="F343" t="s">
        <v>1798</v>
      </c>
      <c r="G343" t="s">
        <v>1092</v>
      </c>
      <c r="H343" s="7">
        <v>48</v>
      </c>
      <c r="I343" t="s">
        <v>1093</v>
      </c>
      <c r="J343" t="s">
        <v>917</v>
      </c>
      <c r="K343" t="s">
        <v>110</v>
      </c>
      <c r="O343" t="s">
        <v>111</v>
      </c>
      <c r="P343" t="s">
        <v>112</v>
      </c>
      <c r="Q343" t="s">
        <v>2001</v>
      </c>
      <c r="R343" t="s">
        <v>2002</v>
      </c>
      <c r="S343" s="1">
        <v>44927</v>
      </c>
      <c r="V343" t="s">
        <v>114</v>
      </c>
      <c r="W343" t="s">
        <v>115</v>
      </c>
      <c r="X343" t="s">
        <v>116</v>
      </c>
      <c r="Y343" t="s">
        <v>117</v>
      </c>
      <c r="Z343" t="s">
        <v>118</v>
      </c>
      <c r="AA343" t="s">
        <v>218</v>
      </c>
      <c r="AB343" t="s">
        <v>111</v>
      </c>
      <c r="AC343" t="s">
        <v>281</v>
      </c>
      <c r="AE343" t="s">
        <v>122</v>
      </c>
      <c r="AF343" t="s">
        <v>132</v>
      </c>
      <c r="AG343" t="s">
        <v>133</v>
      </c>
      <c r="AH343" t="s">
        <v>134</v>
      </c>
      <c r="AI343" t="s">
        <v>135</v>
      </c>
      <c r="AJ343" t="s">
        <v>136</v>
      </c>
      <c r="AK343">
        <v>439</v>
      </c>
      <c r="AL343">
        <v>779</v>
      </c>
    </row>
    <row r="344" spans="1:38">
      <c r="A344">
        <v>725189</v>
      </c>
      <c r="B344" t="s">
        <v>0</v>
      </c>
      <c r="C344" t="s">
        <v>0</v>
      </c>
      <c r="D344" t="s">
        <v>23</v>
      </c>
      <c r="E344" t="s">
        <v>1797</v>
      </c>
      <c r="F344" t="s">
        <v>1798</v>
      </c>
      <c r="G344" t="s">
        <v>1416</v>
      </c>
      <c r="H344" s="7">
        <v>33</v>
      </c>
      <c r="I344" t="s">
        <v>1976</v>
      </c>
      <c r="J344" t="s">
        <v>1023</v>
      </c>
      <c r="K344" t="s">
        <v>110</v>
      </c>
      <c r="O344" t="s">
        <v>111</v>
      </c>
      <c r="P344" t="s">
        <v>112</v>
      </c>
      <c r="Q344" t="s">
        <v>2003</v>
      </c>
      <c r="R344" t="s">
        <v>2004</v>
      </c>
      <c r="S344" s="1">
        <v>44927</v>
      </c>
      <c r="V344" t="s">
        <v>114</v>
      </c>
      <c r="W344" t="s">
        <v>115</v>
      </c>
      <c r="X344" t="s">
        <v>116</v>
      </c>
      <c r="Y344" t="s">
        <v>117</v>
      </c>
      <c r="Z344" t="s">
        <v>118</v>
      </c>
      <c r="AA344" t="s">
        <v>130</v>
      </c>
      <c r="AB344" t="s">
        <v>111</v>
      </c>
      <c r="AC344" t="s">
        <v>131</v>
      </c>
      <c r="AE344" t="s">
        <v>122</v>
      </c>
      <c r="AF344" t="s">
        <v>132</v>
      </c>
      <c r="AG344" t="s">
        <v>133</v>
      </c>
      <c r="AH344" t="s">
        <v>134</v>
      </c>
      <c r="AI344" t="s">
        <v>135</v>
      </c>
      <c r="AJ344" t="s">
        <v>136</v>
      </c>
      <c r="AK344">
        <v>614</v>
      </c>
      <c r="AL344">
        <v>927</v>
      </c>
    </row>
    <row r="345" spans="1:38">
      <c r="A345">
        <v>725189</v>
      </c>
      <c r="B345" t="s">
        <v>0</v>
      </c>
      <c r="C345" t="s">
        <v>0</v>
      </c>
      <c r="D345" t="s">
        <v>23</v>
      </c>
      <c r="E345" t="s">
        <v>1797</v>
      </c>
      <c r="F345" t="s">
        <v>1798</v>
      </c>
      <c r="G345" t="s">
        <v>1420</v>
      </c>
      <c r="H345" s="7">
        <v>1</v>
      </c>
      <c r="I345" t="s">
        <v>1421</v>
      </c>
      <c r="J345" t="s">
        <v>1097</v>
      </c>
      <c r="K345" t="s">
        <v>110</v>
      </c>
      <c r="O345" t="s">
        <v>111</v>
      </c>
      <c r="P345" t="s">
        <v>112</v>
      </c>
      <c r="Q345" t="s">
        <v>2005</v>
      </c>
      <c r="R345" t="s">
        <v>2006</v>
      </c>
      <c r="S345" s="1">
        <v>44927</v>
      </c>
      <c r="V345" t="s">
        <v>114</v>
      </c>
      <c r="W345" t="s">
        <v>115</v>
      </c>
      <c r="X345" t="s">
        <v>116</v>
      </c>
      <c r="Y345" t="s">
        <v>117</v>
      </c>
      <c r="Z345" t="s">
        <v>118</v>
      </c>
      <c r="AA345" t="s">
        <v>130</v>
      </c>
      <c r="AB345" t="s">
        <v>111</v>
      </c>
      <c r="AC345" t="s">
        <v>131</v>
      </c>
      <c r="AE345" t="s">
        <v>122</v>
      </c>
      <c r="AF345" t="s">
        <v>132</v>
      </c>
      <c r="AG345" t="s">
        <v>133</v>
      </c>
      <c r="AH345" t="s">
        <v>134</v>
      </c>
      <c r="AI345" t="s">
        <v>135</v>
      </c>
      <c r="AJ345" t="s">
        <v>136</v>
      </c>
      <c r="AK345">
        <v>285</v>
      </c>
      <c r="AL345">
        <v>294</v>
      </c>
    </row>
    <row r="346" spans="1:38">
      <c r="A346">
        <v>725189</v>
      </c>
      <c r="B346" t="s">
        <v>0</v>
      </c>
      <c r="C346" t="s">
        <v>0</v>
      </c>
      <c r="D346" t="s">
        <v>23</v>
      </c>
      <c r="E346" t="s">
        <v>1797</v>
      </c>
      <c r="F346" t="s">
        <v>1798</v>
      </c>
      <c r="G346" t="s">
        <v>1474</v>
      </c>
      <c r="H346" s="7">
        <v>31</v>
      </c>
      <c r="I346" t="s">
        <v>1475</v>
      </c>
      <c r="J346" t="s">
        <v>917</v>
      </c>
      <c r="K346" t="s">
        <v>110</v>
      </c>
      <c r="O346" t="s">
        <v>111</v>
      </c>
      <c r="P346" t="s">
        <v>112</v>
      </c>
      <c r="Q346" t="s">
        <v>2007</v>
      </c>
      <c r="R346" t="s">
        <v>2008</v>
      </c>
      <c r="S346" s="1">
        <v>44927</v>
      </c>
      <c r="V346" t="s">
        <v>114</v>
      </c>
      <c r="W346" t="s">
        <v>115</v>
      </c>
      <c r="X346" t="s">
        <v>116</v>
      </c>
      <c r="Y346" t="s">
        <v>117</v>
      </c>
      <c r="Z346" t="s">
        <v>118</v>
      </c>
      <c r="AA346" t="s">
        <v>130</v>
      </c>
      <c r="AB346" t="s">
        <v>111</v>
      </c>
      <c r="AC346" t="s">
        <v>131</v>
      </c>
      <c r="AE346" t="s">
        <v>122</v>
      </c>
      <c r="AF346" t="s">
        <v>132</v>
      </c>
      <c r="AG346" t="s">
        <v>133</v>
      </c>
      <c r="AH346" t="s">
        <v>134</v>
      </c>
      <c r="AI346" t="s">
        <v>135</v>
      </c>
      <c r="AJ346" t="s">
        <v>136</v>
      </c>
      <c r="AK346">
        <v>1359</v>
      </c>
      <c r="AL346">
        <v>1620</v>
      </c>
    </row>
    <row r="347" spans="1:38">
      <c r="A347">
        <v>725189</v>
      </c>
      <c r="B347" t="s">
        <v>0</v>
      </c>
      <c r="C347" t="s">
        <v>0</v>
      </c>
      <c r="D347" t="s">
        <v>23</v>
      </c>
      <c r="E347" t="s">
        <v>1797</v>
      </c>
      <c r="F347" t="s">
        <v>1798</v>
      </c>
      <c r="G347" t="s">
        <v>1474</v>
      </c>
      <c r="H347" s="7">
        <v>11</v>
      </c>
      <c r="I347" t="s">
        <v>1475</v>
      </c>
      <c r="J347" t="s">
        <v>917</v>
      </c>
      <c r="K347" t="s">
        <v>110</v>
      </c>
      <c r="O347" t="s">
        <v>111</v>
      </c>
      <c r="P347" t="s">
        <v>112</v>
      </c>
      <c r="Q347" t="s">
        <v>2009</v>
      </c>
      <c r="R347" t="s">
        <v>2010</v>
      </c>
      <c r="S347" s="1">
        <v>44927</v>
      </c>
      <c r="V347" t="s">
        <v>114</v>
      </c>
      <c r="W347" t="s">
        <v>115</v>
      </c>
      <c r="X347" t="s">
        <v>116</v>
      </c>
      <c r="Y347" t="s">
        <v>117</v>
      </c>
      <c r="Z347" t="s">
        <v>118</v>
      </c>
      <c r="AA347" t="s">
        <v>130</v>
      </c>
      <c r="AB347" t="s">
        <v>111</v>
      </c>
      <c r="AC347" t="s">
        <v>131</v>
      </c>
      <c r="AE347" t="s">
        <v>122</v>
      </c>
      <c r="AF347" t="s">
        <v>132</v>
      </c>
      <c r="AG347" t="s">
        <v>133</v>
      </c>
      <c r="AH347" t="s">
        <v>134</v>
      </c>
      <c r="AI347" t="s">
        <v>135</v>
      </c>
      <c r="AJ347" t="s">
        <v>136</v>
      </c>
      <c r="AK347">
        <v>887</v>
      </c>
      <c r="AL347">
        <v>760</v>
      </c>
    </row>
    <row r="348" spans="1:38">
      <c r="A348">
        <v>725189</v>
      </c>
      <c r="B348" t="s">
        <v>0</v>
      </c>
      <c r="C348" t="s">
        <v>0</v>
      </c>
      <c r="D348" t="s">
        <v>23</v>
      </c>
      <c r="E348" t="s">
        <v>1797</v>
      </c>
      <c r="F348" t="s">
        <v>1798</v>
      </c>
      <c r="G348" t="s">
        <v>2011</v>
      </c>
      <c r="H348" s="7">
        <v>11</v>
      </c>
      <c r="I348" t="s">
        <v>2012</v>
      </c>
      <c r="J348" t="s">
        <v>917</v>
      </c>
      <c r="K348" t="s">
        <v>110</v>
      </c>
      <c r="O348" t="s">
        <v>111</v>
      </c>
      <c r="P348" t="s">
        <v>112</v>
      </c>
      <c r="Q348" t="s">
        <v>2013</v>
      </c>
      <c r="R348" t="s">
        <v>2014</v>
      </c>
      <c r="S348" s="1">
        <v>44927</v>
      </c>
      <c r="V348" t="s">
        <v>114</v>
      </c>
      <c r="W348" t="s">
        <v>115</v>
      </c>
      <c r="X348" t="s">
        <v>116</v>
      </c>
      <c r="Y348" t="s">
        <v>117</v>
      </c>
      <c r="Z348" t="s">
        <v>118</v>
      </c>
      <c r="AA348" t="s">
        <v>130</v>
      </c>
      <c r="AB348" t="s">
        <v>111</v>
      </c>
      <c r="AC348" t="s">
        <v>131</v>
      </c>
      <c r="AE348" t="s">
        <v>122</v>
      </c>
      <c r="AF348" t="s">
        <v>132</v>
      </c>
      <c r="AG348" t="s">
        <v>133</v>
      </c>
      <c r="AH348" t="s">
        <v>134</v>
      </c>
      <c r="AI348" t="s">
        <v>135</v>
      </c>
      <c r="AJ348" t="s">
        <v>136</v>
      </c>
      <c r="AK348">
        <v>1818</v>
      </c>
      <c r="AL348">
        <v>2067</v>
      </c>
    </row>
    <row r="349" spans="1:38">
      <c r="A349">
        <v>725189</v>
      </c>
      <c r="B349" t="s">
        <v>0</v>
      </c>
      <c r="C349" t="s">
        <v>0</v>
      </c>
      <c r="D349" t="s">
        <v>23</v>
      </c>
      <c r="E349" t="s">
        <v>1797</v>
      </c>
      <c r="F349" t="s">
        <v>1798</v>
      </c>
      <c r="G349" t="s">
        <v>1566</v>
      </c>
      <c r="H349" s="7">
        <v>12</v>
      </c>
      <c r="I349" t="s">
        <v>1567</v>
      </c>
      <c r="J349" t="s">
        <v>917</v>
      </c>
      <c r="K349" t="s">
        <v>110</v>
      </c>
      <c r="O349" t="s">
        <v>111</v>
      </c>
      <c r="P349" t="s">
        <v>112</v>
      </c>
      <c r="Q349" t="s">
        <v>2015</v>
      </c>
      <c r="R349" t="s">
        <v>2016</v>
      </c>
      <c r="S349" s="1">
        <v>44927</v>
      </c>
      <c r="V349" t="s">
        <v>114</v>
      </c>
      <c r="W349" t="s">
        <v>115</v>
      </c>
      <c r="X349" t="s">
        <v>116</v>
      </c>
      <c r="Y349" t="s">
        <v>117</v>
      </c>
      <c r="Z349" t="s">
        <v>118</v>
      </c>
      <c r="AA349" t="s">
        <v>130</v>
      </c>
      <c r="AB349" t="s">
        <v>111</v>
      </c>
      <c r="AC349" t="s">
        <v>131</v>
      </c>
      <c r="AE349" t="s">
        <v>122</v>
      </c>
      <c r="AF349" t="s">
        <v>132</v>
      </c>
      <c r="AG349" t="s">
        <v>133</v>
      </c>
      <c r="AH349" t="s">
        <v>134</v>
      </c>
      <c r="AI349" t="s">
        <v>135</v>
      </c>
      <c r="AJ349" t="s">
        <v>136</v>
      </c>
      <c r="AK349">
        <v>393</v>
      </c>
      <c r="AL349">
        <v>484</v>
      </c>
    </row>
    <row r="350" spans="1:38">
      <c r="A350">
        <v>725189</v>
      </c>
      <c r="B350" t="s">
        <v>0</v>
      </c>
      <c r="C350" t="s">
        <v>0</v>
      </c>
      <c r="D350" t="s">
        <v>23</v>
      </c>
      <c r="E350" t="s">
        <v>1797</v>
      </c>
      <c r="F350" t="s">
        <v>1798</v>
      </c>
      <c r="G350" t="s">
        <v>932</v>
      </c>
      <c r="H350" s="7">
        <v>81</v>
      </c>
      <c r="I350" t="s">
        <v>933</v>
      </c>
      <c r="J350" t="s">
        <v>917</v>
      </c>
      <c r="K350" t="s">
        <v>110</v>
      </c>
      <c r="O350" t="s">
        <v>111</v>
      </c>
      <c r="P350" t="s">
        <v>112</v>
      </c>
      <c r="Q350" t="s">
        <v>2017</v>
      </c>
      <c r="R350" t="s">
        <v>2018</v>
      </c>
      <c r="S350" s="1">
        <v>44927</v>
      </c>
      <c r="V350" t="s">
        <v>114</v>
      </c>
      <c r="W350" t="s">
        <v>115</v>
      </c>
      <c r="X350" t="s">
        <v>116</v>
      </c>
      <c r="Y350" t="s">
        <v>117</v>
      </c>
      <c r="Z350" t="s">
        <v>118</v>
      </c>
      <c r="AA350" t="s">
        <v>130</v>
      </c>
      <c r="AB350" t="s">
        <v>111</v>
      </c>
      <c r="AC350" t="s">
        <v>131</v>
      </c>
      <c r="AE350" t="s">
        <v>122</v>
      </c>
      <c r="AF350" t="s">
        <v>132</v>
      </c>
      <c r="AG350" t="s">
        <v>133</v>
      </c>
      <c r="AH350" t="s">
        <v>134</v>
      </c>
      <c r="AI350" t="s">
        <v>135</v>
      </c>
      <c r="AJ350" t="s">
        <v>136</v>
      </c>
      <c r="AK350">
        <v>163</v>
      </c>
      <c r="AL350">
        <v>224</v>
      </c>
    </row>
    <row r="351" spans="1:38">
      <c r="A351">
        <v>725189</v>
      </c>
      <c r="B351" t="s">
        <v>0</v>
      </c>
      <c r="C351" t="s">
        <v>0</v>
      </c>
      <c r="D351" t="s">
        <v>23</v>
      </c>
      <c r="E351" t="s">
        <v>1797</v>
      </c>
      <c r="F351" t="s">
        <v>1798</v>
      </c>
      <c r="G351" t="s">
        <v>1264</v>
      </c>
      <c r="H351" s="7">
        <v>21</v>
      </c>
      <c r="I351" t="s">
        <v>1265</v>
      </c>
      <c r="J351" t="s">
        <v>917</v>
      </c>
      <c r="K351" t="s">
        <v>110</v>
      </c>
      <c r="O351" t="s">
        <v>111</v>
      </c>
      <c r="P351" t="s">
        <v>112</v>
      </c>
      <c r="Q351" t="s">
        <v>2019</v>
      </c>
      <c r="R351" t="s">
        <v>2020</v>
      </c>
      <c r="S351" s="1">
        <v>44927</v>
      </c>
      <c r="V351" t="s">
        <v>114</v>
      </c>
      <c r="W351" t="s">
        <v>115</v>
      </c>
      <c r="X351" t="s">
        <v>116</v>
      </c>
      <c r="Y351" t="s">
        <v>117</v>
      </c>
      <c r="Z351" t="s">
        <v>118</v>
      </c>
      <c r="AA351" t="s">
        <v>130</v>
      </c>
      <c r="AB351" t="s">
        <v>111</v>
      </c>
      <c r="AC351" t="s">
        <v>131</v>
      </c>
      <c r="AE351" t="s">
        <v>122</v>
      </c>
      <c r="AF351" t="s">
        <v>132</v>
      </c>
      <c r="AG351" t="s">
        <v>133</v>
      </c>
      <c r="AH351" t="s">
        <v>134</v>
      </c>
      <c r="AI351" t="s">
        <v>135</v>
      </c>
      <c r="AJ351" t="s">
        <v>136</v>
      </c>
      <c r="AK351">
        <v>57</v>
      </c>
      <c r="AL351">
        <v>86</v>
      </c>
    </row>
    <row r="352" spans="1:38">
      <c r="A352">
        <v>725189</v>
      </c>
      <c r="B352" t="s">
        <v>0</v>
      </c>
      <c r="C352" t="s">
        <v>0</v>
      </c>
      <c r="D352" t="s">
        <v>23</v>
      </c>
      <c r="E352" t="s">
        <v>1797</v>
      </c>
      <c r="F352" t="s">
        <v>1798</v>
      </c>
      <c r="G352" t="s">
        <v>1497</v>
      </c>
      <c r="H352" s="7">
        <v>119</v>
      </c>
      <c r="I352" t="s">
        <v>2021</v>
      </c>
      <c r="J352" t="s">
        <v>1097</v>
      </c>
      <c r="K352" t="s">
        <v>110</v>
      </c>
      <c r="O352" t="s">
        <v>111</v>
      </c>
      <c r="P352" t="s">
        <v>112</v>
      </c>
      <c r="Q352" t="s">
        <v>2022</v>
      </c>
      <c r="R352" t="s">
        <v>2023</v>
      </c>
      <c r="S352" s="1">
        <v>44927</v>
      </c>
      <c r="V352" t="s">
        <v>114</v>
      </c>
      <c r="W352" t="s">
        <v>115</v>
      </c>
      <c r="X352" t="s">
        <v>116</v>
      </c>
      <c r="Y352" t="s">
        <v>117</v>
      </c>
      <c r="Z352" t="s">
        <v>118</v>
      </c>
      <c r="AA352" t="s">
        <v>130</v>
      </c>
      <c r="AB352" t="s">
        <v>111</v>
      </c>
      <c r="AC352" t="s">
        <v>131</v>
      </c>
      <c r="AE352" t="s">
        <v>122</v>
      </c>
      <c r="AF352" t="s">
        <v>132</v>
      </c>
      <c r="AG352" t="s">
        <v>133</v>
      </c>
      <c r="AH352" t="s">
        <v>134</v>
      </c>
      <c r="AI352" t="s">
        <v>135</v>
      </c>
      <c r="AJ352" t="s">
        <v>136</v>
      </c>
      <c r="AK352">
        <v>48</v>
      </c>
      <c r="AL352">
        <v>69</v>
      </c>
    </row>
    <row r="353" spans="1:38">
      <c r="A353">
        <v>725189</v>
      </c>
      <c r="B353" t="s">
        <v>0</v>
      </c>
      <c r="C353" t="s">
        <v>0</v>
      </c>
      <c r="D353" t="s">
        <v>23</v>
      </c>
      <c r="E353" t="s">
        <v>1797</v>
      </c>
      <c r="F353" t="s">
        <v>1798</v>
      </c>
      <c r="G353" t="s">
        <v>1696</v>
      </c>
      <c r="H353" s="7">
        <v>32</v>
      </c>
      <c r="I353" t="s">
        <v>1697</v>
      </c>
      <c r="J353" t="s">
        <v>917</v>
      </c>
      <c r="K353" t="s">
        <v>110</v>
      </c>
      <c r="O353" t="s">
        <v>111</v>
      </c>
      <c r="P353" t="s">
        <v>112</v>
      </c>
      <c r="Q353" t="s">
        <v>2024</v>
      </c>
      <c r="R353" t="s">
        <v>2025</v>
      </c>
      <c r="S353" s="1">
        <v>44927</v>
      </c>
      <c r="V353" t="s">
        <v>114</v>
      </c>
      <c r="W353" t="s">
        <v>115</v>
      </c>
      <c r="X353" t="s">
        <v>116</v>
      </c>
      <c r="Y353" t="s">
        <v>117</v>
      </c>
      <c r="Z353" t="s">
        <v>118</v>
      </c>
      <c r="AA353" t="s">
        <v>130</v>
      </c>
      <c r="AB353" t="s">
        <v>111</v>
      </c>
      <c r="AC353" t="s">
        <v>131</v>
      </c>
      <c r="AE353" t="s">
        <v>122</v>
      </c>
      <c r="AF353" t="s">
        <v>132</v>
      </c>
      <c r="AG353" t="s">
        <v>133</v>
      </c>
      <c r="AH353" t="s">
        <v>134</v>
      </c>
      <c r="AI353" t="s">
        <v>135</v>
      </c>
      <c r="AJ353" t="s">
        <v>136</v>
      </c>
      <c r="AK353">
        <v>42</v>
      </c>
      <c r="AL353">
        <v>56</v>
      </c>
    </row>
    <row r="354" spans="1:38">
      <c r="A354">
        <v>725189</v>
      </c>
      <c r="B354" t="s">
        <v>0</v>
      </c>
      <c r="C354" t="s">
        <v>0</v>
      </c>
      <c r="D354" t="s">
        <v>23</v>
      </c>
      <c r="E354" t="s">
        <v>1797</v>
      </c>
      <c r="F354" t="s">
        <v>1798</v>
      </c>
      <c r="G354" t="s">
        <v>1260</v>
      </c>
      <c r="H354" s="17">
        <v>8.3333333333333329E-2</v>
      </c>
      <c r="I354" t="s">
        <v>1261</v>
      </c>
      <c r="J354" t="s">
        <v>1097</v>
      </c>
      <c r="K354" t="s">
        <v>110</v>
      </c>
      <c r="O354" t="s">
        <v>111</v>
      </c>
      <c r="P354" t="s">
        <v>112</v>
      </c>
      <c r="Q354" t="s">
        <v>2026</v>
      </c>
      <c r="R354" t="s">
        <v>2027</v>
      </c>
      <c r="S354" s="1">
        <v>44927</v>
      </c>
      <c r="V354" t="s">
        <v>114</v>
      </c>
      <c r="W354" t="s">
        <v>115</v>
      </c>
      <c r="X354" t="s">
        <v>116</v>
      </c>
      <c r="Y354" t="s">
        <v>117</v>
      </c>
      <c r="Z354" t="s">
        <v>118</v>
      </c>
      <c r="AA354" t="s">
        <v>130</v>
      </c>
      <c r="AB354" t="s">
        <v>111</v>
      </c>
      <c r="AC354" t="s">
        <v>131</v>
      </c>
      <c r="AE354" t="s">
        <v>122</v>
      </c>
      <c r="AF354" t="s">
        <v>132</v>
      </c>
      <c r="AG354" t="s">
        <v>133</v>
      </c>
      <c r="AH354" t="s">
        <v>134</v>
      </c>
      <c r="AI354" t="s">
        <v>135</v>
      </c>
      <c r="AJ354" t="s">
        <v>136</v>
      </c>
      <c r="AK354">
        <v>160</v>
      </c>
      <c r="AL354">
        <v>224</v>
      </c>
    </row>
    <row r="355" spans="1:38">
      <c r="A355">
        <v>725189</v>
      </c>
      <c r="B355" t="s">
        <v>0</v>
      </c>
      <c r="C355" t="s">
        <v>0</v>
      </c>
      <c r="D355" t="s">
        <v>23</v>
      </c>
      <c r="E355" t="s">
        <v>1797</v>
      </c>
      <c r="F355" t="s">
        <v>1798</v>
      </c>
      <c r="G355" t="s">
        <v>1179</v>
      </c>
      <c r="H355" s="7">
        <v>33</v>
      </c>
      <c r="I355" t="s">
        <v>1528</v>
      </c>
      <c r="J355" t="s">
        <v>1023</v>
      </c>
      <c r="K355" t="s">
        <v>110</v>
      </c>
      <c r="O355" t="s">
        <v>111</v>
      </c>
      <c r="P355" t="s">
        <v>112</v>
      </c>
      <c r="Q355" t="s">
        <v>2028</v>
      </c>
      <c r="R355" t="s">
        <v>2029</v>
      </c>
      <c r="S355" s="1">
        <v>44927</v>
      </c>
      <c r="V355" t="s">
        <v>114</v>
      </c>
      <c r="W355" t="s">
        <v>115</v>
      </c>
      <c r="X355" t="s">
        <v>116</v>
      </c>
      <c r="Y355" t="s">
        <v>117</v>
      </c>
      <c r="Z355" t="s">
        <v>118</v>
      </c>
      <c r="AA355" t="s">
        <v>130</v>
      </c>
      <c r="AB355" t="s">
        <v>111</v>
      </c>
      <c r="AC355" t="s">
        <v>131</v>
      </c>
      <c r="AE355" t="s">
        <v>122</v>
      </c>
      <c r="AF355" t="s">
        <v>132</v>
      </c>
      <c r="AG355" t="s">
        <v>133</v>
      </c>
      <c r="AH355" t="s">
        <v>134</v>
      </c>
      <c r="AI355" t="s">
        <v>135</v>
      </c>
      <c r="AJ355" t="s">
        <v>136</v>
      </c>
      <c r="AK355">
        <v>64</v>
      </c>
      <c r="AL355">
        <v>107</v>
      </c>
    </row>
    <row r="356" spans="1:38">
      <c r="A356">
        <v>725189</v>
      </c>
      <c r="B356" t="s">
        <v>0</v>
      </c>
      <c r="C356" t="s">
        <v>0</v>
      </c>
      <c r="D356" t="s">
        <v>23</v>
      </c>
      <c r="E356" t="s">
        <v>1797</v>
      </c>
      <c r="F356" t="s">
        <v>1798</v>
      </c>
      <c r="G356" t="s">
        <v>1955</v>
      </c>
      <c r="H356" s="7">
        <v>78</v>
      </c>
      <c r="I356" t="s">
        <v>2030</v>
      </c>
      <c r="J356" t="s">
        <v>1023</v>
      </c>
      <c r="K356" t="s">
        <v>110</v>
      </c>
      <c r="O356" t="s">
        <v>111</v>
      </c>
      <c r="P356" t="s">
        <v>112</v>
      </c>
      <c r="Q356" t="s">
        <v>2031</v>
      </c>
      <c r="R356" t="s">
        <v>2032</v>
      </c>
      <c r="S356" s="1">
        <v>44927</v>
      </c>
      <c r="V356" t="s">
        <v>114</v>
      </c>
      <c r="W356" t="s">
        <v>115</v>
      </c>
      <c r="X356" t="s">
        <v>116</v>
      </c>
      <c r="Y356" t="s">
        <v>117</v>
      </c>
      <c r="Z356" t="s">
        <v>118</v>
      </c>
      <c r="AA356" t="s">
        <v>218</v>
      </c>
      <c r="AB356" t="s">
        <v>111</v>
      </c>
      <c r="AC356" t="s">
        <v>222</v>
      </c>
      <c r="AE356" t="s">
        <v>122</v>
      </c>
      <c r="AF356" t="s">
        <v>132</v>
      </c>
      <c r="AG356" t="s">
        <v>133</v>
      </c>
      <c r="AH356" t="s">
        <v>134</v>
      </c>
      <c r="AI356" t="s">
        <v>135</v>
      </c>
      <c r="AJ356" t="s">
        <v>136</v>
      </c>
      <c r="AK356">
        <v>69</v>
      </c>
      <c r="AL356">
        <v>101</v>
      </c>
    </row>
    <row r="357" spans="1:38">
      <c r="A357">
        <v>725189</v>
      </c>
      <c r="B357" t="s">
        <v>0</v>
      </c>
      <c r="C357" t="s">
        <v>0</v>
      </c>
      <c r="D357" t="s">
        <v>23</v>
      </c>
      <c r="E357" t="s">
        <v>1797</v>
      </c>
      <c r="F357" t="s">
        <v>1798</v>
      </c>
      <c r="G357" t="s">
        <v>1690</v>
      </c>
      <c r="H357" s="7">
        <v>53</v>
      </c>
      <c r="I357" t="s">
        <v>2033</v>
      </c>
      <c r="J357" t="s">
        <v>917</v>
      </c>
      <c r="K357" t="s">
        <v>110</v>
      </c>
      <c r="O357" t="s">
        <v>111</v>
      </c>
      <c r="P357" t="s">
        <v>112</v>
      </c>
      <c r="Q357" t="s">
        <v>2034</v>
      </c>
      <c r="R357" t="s">
        <v>2035</v>
      </c>
      <c r="S357" s="1">
        <v>44927</v>
      </c>
      <c r="V357" t="s">
        <v>114</v>
      </c>
      <c r="W357" t="s">
        <v>115</v>
      </c>
      <c r="X357" t="s">
        <v>116</v>
      </c>
      <c r="Y357" t="s">
        <v>117</v>
      </c>
      <c r="Z357" t="s">
        <v>118</v>
      </c>
      <c r="AA357" t="s">
        <v>218</v>
      </c>
      <c r="AB357" t="s">
        <v>111</v>
      </c>
      <c r="AC357" t="s">
        <v>222</v>
      </c>
      <c r="AE357" t="s">
        <v>122</v>
      </c>
      <c r="AF357" t="s">
        <v>132</v>
      </c>
      <c r="AG357" t="s">
        <v>133</v>
      </c>
      <c r="AH357" t="s">
        <v>134</v>
      </c>
      <c r="AI357" t="s">
        <v>135</v>
      </c>
      <c r="AJ357" t="s">
        <v>136</v>
      </c>
      <c r="AK357">
        <v>155</v>
      </c>
      <c r="AL357">
        <v>242</v>
      </c>
    </row>
    <row r="358" spans="1:38">
      <c r="A358">
        <v>725189</v>
      </c>
      <c r="B358" t="s">
        <v>0</v>
      </c>
      <c r="C358" t="s">
        <v>0</v>
      </c>
      <c r="D358" t="s">
        <v>23</v>
      </c>
      <c r="E358" t="s">
        <v>1797</v>
      </c>
      <c r="F358" t="s">
        <v>1798</v>
      </c>
      <c r="G358" t="s">
        <v>2036</v>
      </c>
      <c r="H358" s="7">
        <v>23</v>
      </c>
      <c r="I358" t="s">
        <v>2037</v>
      </c>
      <c r="J358" t="s">
        <v>917</v>
      </c>
      <c r="K358" t="s">
        <v>110</v>
      </c>
      <c r="O358" t="s">
        <v>111</v>
      </c>
      <c r="P358" t="s">
        <v>112</v>
      </c>
      <c r="Q358" t="s">
        <v>2038</v>
      </c>
      <c r="R358" t="s">
        <v>2039</v>
      </c>
      <c r="S358" s="1">
        <v>44927</v>
      </c>
      <c r="V358" t="s">
        <v>114</v>
      </c>
      <c r="W358" t="s">
        <v>115</v>
      </c>
      <c r="X358" t="s">
        <v>116</v>
      </c>
      <c r="Y358" t="s">
        <v>117</v>
      </c>
      <c r="Z358" t="s">
        <v>118</v>
      </c>
      <c r="AA358" t="s">
        <v>218</v>
      </c>
      <c r="AB358" t="s">
        <v>111</v>
      </c>
      <c r="AC358" t="s">
        <v>281</v>
      </c>
      <c r="AE358" t="s">
        <v>122</v>
      </c>
      <c r="AF358" t="s">
        <v>132</v>
      </c>
      <c r="AG358" t="s">
        <v>133</v>
      </c>
      <c r="AH358" t="s">
        <v>134</v>
      </c>
      <c r="AI358" t="s">
        <v>135</v>
      </c>
      <c r="AJ358" t="s">
        <v>136</v>
      </c>
      <c r="AK358">
        <v>1060</v>
      </c>
      <c r="AL358">
        <v>1458</v>
      </c>
    </row>
    <row r="359" spans="1:38">
      <c r="A359">
        <v>725189</v>
      </c>
      <c r="B359" t="s">
        <v>0</v>
      </c>
      <c r="C359" t="s">
        <v>0</v>
      </c>
      <c r="D359" t="s">
        <v>23</v>
      </c>
      <c r="E359" t="s">
        <v>1797</v>
      </c>
      <c r="F359" t="s">
        <v>1798</v>
      </c>
      <c r="G359" t="s">
        <v>1010</v>
      </c>
      <c r="H359" s="7">
        <v>17</v>
      </c>
      <c r="I359" t="s">
        <v>2040</v>
      </c>
      <c r="J359" t="s">
        <v>1097</v>
      </c>
      <c r="K359" t="s">
        <v>110</v>
      </c>
      <c r="O359" t="s">
        <v>111</v>
      </c>
      <c r="P359" t="s">
        <v>112</v>
      </c>
      <c r="Q359" t="s">
        <v>2041</v>
      </c>
      <c r="R359" t="s">
        <v>2042</v>
      </c>
      <c r="S359" s="1">
        <v>44927</v>
      </c>
      <c r="V359" t="s">
        <v>114</v>
      </c>
      <c r="W359" t="s">
        <v>115</v>
      </c>
      <c r="X359" t="s">
        <v>116</v>
      </c>
      <c r="Y359" t="s">
        <v>117</v>
      </c>
      <c r="Z359" t="s">
        <v>118</v>
      </c>
      <c r="AA359" t="s">
        <v>218</v>
      </c>
      <c r="AB359" t="s">
        <v>111</v>
      </c>
      <c r="AC359" t="s">
        <v>501</v>
      </c>
      <c r="AE359" t="s">
        <v>122</v>
      </c>
      <c r="AF359" t="s">
        <v>132</v>
      </c>
      <c r="AG359" t="s">
        <v>133</v>
      </c>
      <c r="AH359" t="s">
        <v>134</v>
      </c>
      <c r="AI359" t="s">
        <v>135</v>
      </c>
      <c r="AJ359" t="s">
        <v>136</v>
      </c>
      <c r="AK359">
        <v>879</v>
      </c>
      <c r="AL359">
        <v>932</v>
      </c>
    </row>
    <row r="360" spans="1:38">
      <c r="A360">
        <v>725189</v>
      </c>
      <c r="B360" t="s">
        <v>0</v>
      </c>
      <c r="C360" t="s">
        <v>0</v>
      </c>
      <c r="D360" t="s">
        <v>23</v>
      </c>
      <c r="E360" t="s">
        <v>1797</v>
      </c>
      <c r="F360" t="s">
        <v>1798</v>
      </c>
      <c r="G360" t="s">
        <v>2043</v>
      </c>
      <c r="H360" s="7">
        <v>5</v>
      </c>
      <c r="I360" t="s">
        <v>2044</v>
      </c>
      <c r="J360" t="s">
        <v>917</v>
      </c>
      <c r="K360" t="s">
        <v>110</v>
      </c>
      <c r="O360" t="s">
        <v>111</v>
      </c>
      <c r="P360" t="s">
        <v>112</v>
      </c>
      <c r="Q360" t="s">
        <v>2045</v>
      </c>
      <c r="R360" t="s">
        <v>2046</v>
      </c>
      <c r="S360" s="1">
        <v>44927</v>
      </c>
      <c r="V360" t="s">
        <v>114</v>
      </c>
      <c r="W360" t="s">
        <v>115</v>
      </c>
      <c r="X360" t="s">
        <v>116</v>
      </c>
      <c r="Y360" t="s">
        <v>117</v>
      </c>
      <c r="Z360" t="s">
        <v>118</v>
      </c>
      <c r="AA360" t="s">
        <v>142</v>
      </c>
      <c r="AB360" t="s">
        <v>120</v>
      </c>
      <c r="AC360" t="s">
        <v>222</v>
      </c>
      <c r="AE360" t="s">
        <v>122</v>
      </c>
      <c r="AF360" t="s">
        <v>132</v>
      </c>
      <c r="AG360" t="s">
        <v>144</v>
      </c>
      <c r="AK360">
        <v>52</v>
      </c>
      <c r="AL360">
        <v>0</v>
      </c>
    </row>
    <row r="361" spans="1:38">
      <c r="A361">
        <v>725189</v>
      </c>
      <c r="B361" t="s">
        <v>0</v>
      </c>
      <c r="C361" t="s">
        <v>0</v>
      </c>
      <c r="D361" t="s">
        <v>23</v>
      </c>
      <c r="E361" t="s">
        <v>1797</v>
      </c>
      <c r="F361" t="s">
        <v>1798</v>
      </c>
      <c r="G361" t="s">
        <v>2047</v>
      </c>
      <c r="H361" s="7">
        <v>45</v>
      </c>
      <c r="I361" t="s">
        <v>2048</v>
      </c>
      <c r="J361" t="s">
        <v>917</v>
      </c>
      <c r="K361" t="s">
        <v>110</v>
      </c>
      <c r="O361" t="s">
        <v>111</v>
      </c>
      <c r="P361" t="s">
        <v>112</v>
      </c>
      <c r="Q361" t="s">
        <v>2049</v>
      </c>
      <c r="R361" t="s">
        <v>2050</v>
      </c>
      <c r="S361" s="1">
        <v>44927</v>
      </c>
      <c r="V361" t="s">
        <v>114</v>
      </c>
      <c r="W361" t="s">
        <v>115</v>
      </c>
      <c r="X361" t="s">
        <v>116</v>
      </c>
      <c r="Y361" t="s">
        <v>117</v>
      </c>
      <c r="Z361" t="s">
        <v>118</v>
      </c>
      <c r="AA361" t="s">
        <v>130</v>
      </c>
      <c r="AB361" t="s">
        <v>111</v>
      </c>
      <c r="AC361" t="s">
        <v>131</v>
      </c>
      <c r="AE361" t="s">
        <v>122</v>
      </c>
      <c r="AF361" t="s">
        <v>132</v>
      </c>
      <c r="AG361" t="s">
        <v>133</v>
      </c>
      <c r="AH361" t="s">
        <v>134</v>
      </c>
      <c r="AI361" t="s">
        <v>135</v>
      </c>
      <c r="AJ361" t="s">
        <v>136</v>
      </c>
      <c r="AK361">
        <v>337</v>
      </c>
      <c r="AL361">
        <v>523</v>
      </c>
    </row>
    <row r="362" spans="1:38">
      <c r="A362">
        <v>725189</v>
      </c>
      <c r="B362" t="s">
        <v>0</v>
      </c>
      <c r="C362" t="s">
        <v>0</v>
      </c>
      <c r="D362" t="s">
        <v>23</v>
      </c>
      <c r="E362" t="s">
        <v>1797</v>
      </c>
      <c r="F362" t="s">
        <v>1798</v>
      </c>
      <c r="G362" t="s">
        <v>1771</v>
      </c>
      <c r="H362" s="7">
        <v>76</v>
      </c>
      <c r="I362" t="s">
        <v>1772</v>
      </c>
      <c r="J362" t="s">
        <v>1023</v>
      </c>
      <c r="K362" t="s">
        <v>110</v>
      </c>
      <c r="O362" t="s">
        <v>111</v>
      </c>
      <c r="P362" t="s">
        <v>112</v>
      </c>
      <c r="Q362" t="s">
        <v>2051</v>
      </c>
      <c r="R362" t="s">
        <v>2052</v>
      </c>
      <c r="S362" s="1">
        <v>44927</v>
      </c>
      <c r="V362" t="s">
        <v>114</v>
      </c>
      <c r="W362" t="s">
        <v>115</v>
      </c>
      <c r="X362" t="s">
        <v>116</v>
      </c>
      <c r="Y362" t="s">
        <v>117</v>
      </c>
      <c r="Z362" t="s">
        <v>118</v>
      </c>
      <c r="AA362" t="s">
        <v>130</v>
      </c>
      <c r="AB362" t="s">
        <v>111</v>
      </c>
      <c r="AC362" t="s">
        <v>131</v>
      </c>
      <c r="AE362" t="s">
        <v>122</v>
      </c>
      <c r="AF362" t="s">
        <v>132</v>
      </c>
      <c r="AG362" t="s">
        <v>133</v>
      </c>
      <c r="AH362" t="s">
        <v>134</v>
      </c>
      <c r="AI362" t="s">
        <v>135</v>
      </c>
      <c r="AJ362" t="s">
        <v>136</v>
      </c>
      <c r="AK362">
        <v>3695</v>
      </c>
      <c r="AL362">
        <v>4722</v>
      </c>
    </row>
    <row r="363" spans="1:38">
      <c r="A363">
        <v>725189</v>
      </c>
      <c r="B363" t="s">
        <v>0</v>
      </c>
      <c r="C363" t="s">
        <v>0</v>
      </c>
      <c r="D363" t="s">
        <v>23</v>
      </c>
      <c r="E363" t="s">
        <v>1797</v>
      </c>
      <c r="F363" t="s">
        <v>1798</v>
      </c>
      <c r="G363" t="s">
        <v>1345</v>
      </c>
      <c r="H363" s="7">
        <v>3</v>
      </c>
      <c r="I363" t="s">
        <v>1346</v>
      </c>
      <c r="J363" t="s">
        <v>1097</v>
      </c>
      <c r="K363" t="s">
        <v>110</v>
      </c>
      <c r="O363" t="s">
        <v>111</v>
      </c>
      <c r="P363" t="s">
        <v>112</v>
      </c>
      <c r="Q363" t="s">
        <v>2053</v>
      </c>
      <c r="R363" t="s">
        <v>2054</v>
      </c>
      <c r="S363" s="1">
        <v>44927</v>
      </c>
      <c r="V363" t="s">
        <v>114</v>
      </c>
      <c r="W363" t="s">
        <v>115</v>
      </c>
      <c r="X363" t="s">
        <v>116</v>
      </c>
      <c r="Y363" t="s">
        <v>117</v>
      </c>
      <c r="Z363" t="s">
        <v>118</v>
      </c>
      <c r="AA363" t="s">
        <v>218</v>
      </c>
      <c r="AB363" t="s">
        <v>111</v>
      </c>
      <c r="AC363" t="s">
        <v>222</v>
      </c>
      <c r="AE363" t="s">
        <v>122</v>
      </c>
      <c r="AF363" t="s">
        <v>132</v>
      </c>
      <c r="AG363" t="s">
        <v>133</v>
      </c>
      <c r="AH363" t="s">
        <v>134</v>
      </c>
      <c r="AI363" t="s">
        <v>135</v>
      </c>
      <c r="AJ363" t="s">
        <v>136</v>
      </c>
      <c r="AK363">
        <v>7657</v>
      </c>
      <c r="AL363">
        <v>8236</v>
      </c>
    </row>
    <row r="364" spans="1:38">
      <c r="A364">
        <v>725189</v>
      </c>
      <c r="B364" t="s">
        <v>0</v>
      </c>
      <c r="C364" t="s">
        <v>0</v>
      </c>
      <c r="D364" t="s">
        <v>23</v>
      </c>
      <c r="E364" t="s">
        <v>1797</v>
      </c>
      <c r="F364" t="s">
        <v>1798</v>
      </c>
      <c r="G364" t="s">
        <v>1095</v>
      </c>
      <c r="H364" s="7">
        <v>28</v>
      </c>
      <c r="I364" t="s">
        <v>1096</v>
      </c>
      <c r="J364" t="s">
        <v>1097</v>
      </c>
      <c r="K364" t="s">
        <v>110</v>
      </c>
      <c r="O364" t="s">
        <v>111</v>
      </c>
      <c r="P364" t="s">
        <v>112</v>
      </c>
      <c r="Q364" t="s">
        <v>2055</v>
      </c>
      <c r="R364" t="s">
        <v>2056</v>
      </c>
      <c r="S364" s="1">
        <v>44927</v>
      </c>
      <c r="V364" t="s">
        <v>114</v>
      </c>
      <c r="W364" t="s">
        <v>115</v>
      </c>
      <c r="X364" t="s">
        <v>116</v>
      </c>
      <c r="Y364" t="s">
        <v>117</v>
      </c>
      <c r="Z364" t="s">
        <v>118</v>
      </c>
      <c r="AA364" t="s">
        <v>130</v>
      </c>
      <c r="AB364" t="s">
        <v>111</v>
      </c>
      <c r="AC364" t="s">
        <v>131</v>
      </c>
      <c r="AE364" t="s">
        <v>122</v>
      </c>
      <c r="AF364" t="s">
        <v>132</v>
      </c>
      <c r="AG364" t="s">
        <v>133</v>
      </c>
      <c r="AH364" t="s">
        <v>134</v>
      </c>
      <c r="AI364" t="s">
        <v>135</v>
      </c>
      <c r="AJ364" t="s">
        <v>136</v>
      </c>
      <c r="AK364">
        <v>99</v>
      </c>
      <c r="AL364">
        <v>143</v>
      </c>
    </row>
    <row r="365" spans="1:38">
      <c r="A365">
        <v>725189</v>
      </c>
      <c r="B365" t="s">
        <v>0</v>
      </c>
      <c r="C365" t="s">
        <v>0</v>
      </c>
      <c r="D365" t="s">
        <v>23</v>
      </c>
      <c r="E365" t="s">
        <v>1797</v>
      </c>
      <c r="F365" t="s">
        <v>1798</v>
      </c>
      <c r="G365" t="s">
        <v>1392</v>
      </c>
      <c r="H365" s="7">
        <v>2</v>
      </c>
      <c r="I365" t="s">
        <v>1393</v>
      </c>
      <c r="J365" t="s">
        <v>917</v>
      </c>
      <c r="K365" t="s">
        <v>110</v>
      </c>
      <c r="O365" t="s">
        <v>111</v>
      </c>
      <c r="P365" t="s">
        <v>112</v>
      </c>
      <c r="Q365" t="s">
        <v>2057</v>
      </c>
      <c r="R365" t="s">
        <v>2058</v>
      </c>
      <c r="S365" s="1">
        <v>44927</v>
      </c>
      <c r="V365" t="s">
        <v>114</v>
      </c>
      <c r="W365" t="s">
        <v>115</v>
      </c>
      <c r="X365" t="s">
        <v>116</v>
      </c>
      <c r="Y365" t="s">
        <v>117</v>
      </c>
      <c r="Z365" t="s">
        <v>118</v>
      </c>
      <c r="AA365" t="s">
        <v>218</v>
      </c>
      <c r="AB365" t="s">
        <v>111</v>
      </c>
      <c r="AC365" t="s">
        <v>281</v>
      </c>
      <c r="AE365" t="s">
        <v>122</v>
      </c>
      <c r="AF365" t="s">
        <v>132</v>
      </c>
      <c r="AG365" t="s">
        <v>133</v>
      </c>
      <c r="AH365" t="s">
        <v>134</v>
      </c>
      <c r="AI365" t="s">
        <v>135</v>
      </c>
      <c r="AJ365" t="s">
        <v>136</v>
      </c>
      <c r="AK365">
        <v>139</v>
      </c>
      <c r="AL365">
        <v>203</v>
      </c>
    </row>
    <row r="366" spans="1:38">
      <c r="A366">
        <v>725189</v>
      </c>
      <c r="B366" t="s">
        <v>0</v>
      </c>
      <c r="C366" t="s">
        <v>0</v>
      </c>
      <c r="D366" t="s">
        <v>23</v>
      </c>
      <c r="E366" t="s">
        <v>1797</v>
      </c>
      <c r="F366" t="s">
        <v>1798</v>
      </c>
      <c r="G366" t="s">
        <v>2059</v>
      </c>
      <c r="H366" s="7">
        <v>2</v>
      </c>
      <c r="I366" t="s">
        <v>2060</v>
      </c>
      <c r="J366" t="s">
        <v>1023</v>
      </c>
      <c r="K366" t="s">
        <v>110</v>
      </c>
      <c r="O366" t="s">
        <v>111</v>
      </c>
      <c r="P366" t="s">
        <v>112</v>
      </c>
      <c r="Q366" t="s">
        <v>2061</v>
      </c>
      <c r="R366" t="s">
        <v>2062</v>
      </c>
      <c r="S366" s="1">
        <v>44927</v>
      </c>
      <c r="V366" t="s">
        <v>114</v>
      </c>
      <c r="W366" t="s">
        <v>115</v>
      </c>
      <c r="X366" t="s">
        <v>116</v>
      </c>
      <c r="Y366" t="s">
        <v>117</v>
      </c>
      <c r="Z366" t="s">
        <v>118</v>
      </c>
      <c r="AA366" t="s">
        <v>130</v>
      </c>
      <c r="AB366" t="s">
        <v>111</v>
      </c>
      <c r="AC366" t="s">
        <v>131</v>
      </c>
      <c r="AE366" t="s">
        <v>122</v>
      </c>
      <c r="AF366" t="s">
        <v>132</v>
      </c>
      <c r="AG366" t="s">
        <v>133</v>
      </c>
      <c r="AH366" t="s">
        <v>134</v>
      </c>
      <c r="AI366" t="s">
        <v>135</v>
      </c>
      <c r="AJ366" t="s">
        <v>136</v>
      </c>
      <c r="AK366">
        <v>190</v>
      </c>
      <c r="AL366">
        <v>289</v>
      </c>
    </row>
    <row r="367" spans="1:38">
      <c r="A367">
        <v>725189</v>
      </c>
      <c r="B367" t="s">
        <v>0</v>
      </c>
      <c r="C367" t="s">
        <v>0</v>
      </c>
      <c r="D367" t="s">
        <v>23</v>
      </c>
      <c r="E367" t="s">
        <v>1797</v>
      </c>
      <c r="F367" t="s">
        <v>1798</v>
      </c>
      <c r="G367" t="s">
        <v>336</v>
      </c>
      <c r="H367" s="7">
        <v>4</v>
      </c>
      <c r="I367" t="s">
        <v>1209</v>
      </c>
      <c r="J367" t="s">
        <v>1023</v>
      </c>
      <c r="K367" t="s">
        <v>110</v>
      </c>
      <c r="O367" t="s">
        <v>111</v>
      </c>
      <c r="P367" t="s">
        <v>112</v>
      </c>
      <c r="Q367" t="s">
        <v>2063</v>
      </c>
      <c r="R367" t="s">
        <v>2064</v>
      </c>
      <c r="S367" s="1">
        <v>44927</v>
      </c>
      <c r="V367" t="s">
        <v>114</v>
      </c>
      <c r="W367" t="s">
        <v>115</v>
      </c>
      <c r="X367" t="s">
        <v>116</v>
      </c>
      <c r="Y367" t="s">
        <v>117</v>
      </c>
      <c r="Z367" t="s">
        <v>118</v>
      </c>
      <c r="AA367" t="s">
        <v>130</v>
      </c>
      <c r="AB367" t="s">
        <v>111</v>
      </c>
      <c r="AC367" t="s">
        <v>131</v>
      </c>
      <c r="AE367" t="s">
        <v>122</v>
      </c>
      <c r="AF367" t="s">
        <v>132</v>
      </c>
      <c r="AG367" t="s">
        <v>133</v>
      </c>
      <c r="AH367" t="s">
        <v>134</v>
      </c>
      <c r="AI367" t="s">
        <v>135</v>
      </c>
      <c r="AJ367" t="s">
        <v>136</v>
      </c>
      <c r="AK367">
        <v>180</v>
      </c>
      <c r="AL367">
        <v>197</v>
      </c>
    </row>
    <row r="368" spans="1:38">
      <c r="A368">
        <v>725189</v>
      </c>
      <c r="B368" t="s">
        <v>0</v>
      </c>
      <c r="C368" t="s">
        <v>0</v>
      </c>
      <c r="D368" t="s">
        <v>23</v>
      </c>
      <c r="E368" t="s">
        <v>1797</v>
      </c>
      <c r="F368" t="s">
        <v>1798</v>
      </c>
      <c r="G368" t="s">
        <v>1330</v>
      </c>
      <c r="H368" s="17">
        <v>0.45833333333333331</v>
      </c>
      <c r="I368" t="s">
        <v>1331</v>
      </c>
      <c r="J368" t="s">
        <v>1097</v>
      </c>
      <c r="K368" t="s">
        <v>110</v>
      </c>
      <c r="O368" t="s">
        <v>111</v>
      </c>
      <c r="P368" t="s">
        <v>112</v>
      </c>
      <c r="Q368" t="s">
        <v>2065</v>
      </c>
      <c r="R368" t="s">
        <v>2066</v>
      </c>
      <c r="S368" s="1">
        <v>44927</v>
      </c>
      <c r="V368" t="s">
        <v>114</v>
      </c>
      <c r="W368" t="s">
        <v>115</v>
      </c>
      <c r="X368" t="s">
        <v>116</v>
      </c>
      <c r="Y368" t="s">
        <v>117</v>
      </c>
      <c r="Z368" t="s">
        <v>118</v>
      </c>
      <c r="AA368" t="s">
        <v>130</v>
      </c>
      <c r="AB368" t="s">
        <v>111</v>
      </c>
      <c r="AC368" t="s">
        <v>131</v>
      </c>
      <c r="AE368" t="s">
        <v>122</v>
      </c>
      <c r="AF368" t="s">
        <v>132</v>
      </c>
      <c r="AG368" t="s">
        <v>133</v>
      </c>
      <c r="AH368" t="s">
        <v>134</v>
      </c>
      <c r="AI368" t="s">
        <v>135</v>
      </c>
      <c r="AJ368" t="s">
        <v>136</v>
      </c>
      <c r="AK368">
        <v>2123</v>
      </c>
      <c r="AL368">
        <v>3068</v>
      </c>
    </row>
    <row r="369" spans="1:40">
      <c r="A369">
        <v>725189</v>
      </c>
      <c r="B369" t="s">
        <v>0</v>
      </c>
      <c r="C369" t="s">
        <v>0</v>
      </c>
      <c r="D369" t="s">
        <v>23</v>
      </c>
      <c r="E369" t="s">
        <v>1797</v>
      </c>
      <c r="F369" t="s">
        <v>1798</v>
      </c>
      <c r="G369" t="s">
        <v>2067</v>
      </c>
      <c r="H369" s="7">
        <v>29</v>
      </c>
      <c r="I369" t="s">
        <v>2068</v>
      </c>
      <c r="J369" t="s">
        <v>917</v>
      </c>
      <c r="K369" t="s">
        <v>110</v>
      </c>
      <c r="O369" t="s">
        <v>111</v>
      </c>
      <c r="P369" t="s">
        <v>112</v>
      </c>
      <c r="Q369" t="s">
        <v>2069</v>
      </c>
      <c r="R369" t="s">
        <v>2070</v>
      </c>
      <c r="S369" s="1">
        <v>44927</v>
      </c>
      <c r="V369" t="s">
        <v>114</v>
      </c>
      <c r="W369" t="s">
        <v>115</v>
      </c>
      <c r="X369" t="s">
        <v>116</v>
      </c>
      <c r="Y369" t="s">
        <v>117</v>
      </c>
      <c r="Z369" t="s">
        <v>118</v>
      </c>
      <c r="AA369" t="s">
        <v>130</v>
      </c>
      <c r="AB369" t="s">
        <v>111</v>
      </c>
      <c r="AC369" t="s">
        <v>131</v>
      </c>
      <c r="AE369" t="s">
        <v>122</v>
      </c>
      <c r="AF369" t="s">
        <v>132</v>
      </c>
      <c r="AG369" t="s">
        <v>133</v>
      </c>
      <c r="AH369" t="s">
        <v>134</v>
      </c>
      <c r="AI369" t="s">
        <v>135</v>
      </c>
      <c r="AJ369" t="s">
        <v>136</v>
      </c>
      <c r="AK369">
        <v>6211</v>
      </c>
      <c r="AL369">
        <v>8765</v>
      </c>
    </row>
    <row r="370" spans="1:40">
      <c r="A370">
        <v>725189</v>
      </c>
      <c r="B370" t="s">
        <v>0</v>
      </c>
      <c r="C370" t="s">
        <v>0</v>
      </c>
      <c r="D370" t="s">
        <v>23</v>
      </c>
      <c r="E370" t="s">
        <v>1797</v>
      </c>
      <c r="F370" t="s">
        <v>1798</v>
      </c>
      <c r="G370" t="s">
        <v>2071</v>
      </c>
      <c r="H370" s="7">
        <v>4</v>
      </c>
      <c r="I370" t="s">
        <v>2072</v>
      </c>
      <c r="J370" t="s">
        <v>1023</v>
      </c>
      <c r="K370" t="s">
        <v>110</v>
      </c>
      <c r="O370" t="s">
        <v>111</v>
      </c>
      <c r="P370" t="s">
        <v>112</v>
      </c>
      <c r="Q370" t="s">
        <v>2073</v>
      </c>
      <c r="R370" t="s">
        <v>2074</v>
      </c>
      <c r="S370" s="1">
        <v>44927</v>
      </c>
      <c r="V370" t="s">
        <v>114</v>
      </c>
      <c r="W370" t="s">
        <v>115</v>
      </c>
      <c r="X370" t="s">
        <v>116</v>
      </c>
      <c r="Y370" t="s">
        <v>117</v>
      </c>
      <c r="Z370" t="s">
        <v>118</v>
      </c>
      <c r="AA370" t="s">
        <v>130</v>
      </c>
      <c r="AB370" t="s">
        <v>111</v>
      </c>
      <c r="AC370" t="s">
        <v>131</v>
      </c>
      <c r="AE370" t="s">
        <v>122</v>
      </c>
      <c r="AF370" t="s">
        <v>132</v>
      </c>
      <c r="AG370" t="s">
        <v>133</v>
      </c>
      <c r="AH370" t="s">
        <v>134</v>
      </c>
      <c r="AI370" t="s">
        <v>135</v>
      </c>
      <c r="AJ370" t="s">
        <v>136</v>
      </c>
      <c r="AK370">
        <v>541</v>
      </c>
      <c r="AL370">
        <v>729</v>
      </c>
    </row>
    <row r="371" spans="1:40">
      <c r="A371">
        <v>725189</v>
      </c>
      <c r="B371" t="s">
        <v>0</v>
      </c>
      <c r="C371" t="s">
        <v>0</v>
      </c>
      <c r="D371" t="s">
        <v>23</v>
      </c>
      <c r="E371" t="s">
        <v>1797</v>
      </c>
      <c r="F371" t="s">
        <v>1798</v>
      </c>
      <c r="G371" t="s">
        <v>2075</v>
      </c>
      <c r="H371" s="7">
        <v>801</v>
      </c>
      <c r="I371" t="s">
        <v>2076</v>
      </c>
      <c r="J371" t="s">
        <v>917</v>
      </c>
      <c r="K371" t="s">
        <v>110</v>
      </c>
      <c r="O371" t="s">
        <v>111</v>
      </c>
      <c r="P371" t="s">
        <v>112</v>
      </c>
      <c r="Q371" t="s">
        <v>2077</v>
      </c>
      <c r="R371" t="s">
        <v>2078</v>
      </c>
      <c r="S371" s="1">
        <v>44927</v>
      </c>
      <c r="V371" t="s">
        <v>114</v>
      </c>
      <c r="W371" t="s">
        <v>115</v>
      </c>
      <c r="X371" t="s">
        <v>116</v>
      </c>
      <c r="Y371" t="s">
        <v>117</v>
      </c>
      <c r="Z371" t="s">
        <v>118</v>
      </c>
      <c r="AA371" t="s">
        <v>130</v>
      </c>
      <c r="AB371" t="s">
        <v>111</v>
      </c>
      <c r="AC371" t="s">
        <v>131</v>
      </c>
      <c r="AE371" t="s">
        <v>122</v>
      </c>
      <c r="AF371" t="s">
        <v>132</v>
      </c>
      <c r="AG371" t="s">
        <v>133</v>
      </c>
      <c r="AH371" t="s">
        <v>134</v>
      </c>
      <c r="AI371" t="s">
        <v>135</v>
      </c>
      <c r="AJ371" t="s">
        <v>136</v>
      </c>
      <c r="AK371">
        <v>786</v>
      </c>
      <c r="AL371">
        <v>610</v>
      </c>
    </row>
    <row r="372" spans="1:40">
      <c r="A372">
        <v>725189</v>
      </c>
      <c r="B372" t="s">
        <v>0</v>
      </c>
      <c r="C372" t="s">
        <v>0</v>
      </c>
      <c r="D372" t="s">
        <v>23</v>
      </c>
      <c r="E372" t="s">
        <v>1797</v>
      </c>
      <c r="F372" t="s">
        <v>1798</v>
      </c>
      <c r="G372" t="s">
        <v>1396</v>
      </c>
      <c r="H372" s="7">
        <v>42</v>
      </c>
      <c r="I372" t="s">
        <v>2079</v>
      </c>
      <c r="J372" t="s">
        <v>917</v>
      </c>
      <c r="K372" t="s">
        <v>110</v>
      </c>
      <c r="O372" t="s">
        <v>111</v>
      </c>
      <c r="P372" t="s">
        <v>112</v>
      </c>
      <c r="Q372" t="s">
        <v>2080</v>
      </c>
      <c r="R372" t="s">
        <v>2081</v>
      </c>
      <c r="S372" s="1">
        <v>44927</v>
      </c>
      <c r="V372" t="s">
        <v>114</v>
      </c>
      <c r="W372" t="s">
        <v>115</v>
      </c>
      <c r="X372" t="s">
        <v>116</v>
      </c>
      <c r="Y372" t="s">
        <v>117</v>
      </c>
      <c r="Z372" t="s">
        <v>118</v>
      </c>
      <c r="AA372" t="s">
        <v>130</v>
      </c>
      <c r="AB372" t="s">
        <v>111</v>
      </c>
      <c r="AC372" t="s">
        <v>131</v>
      </c>
      <c r="AE372" t="s">
        <v>122</v>
      </c>
      <c r="AF372" t="s">
        <v>132</v>
      </c>
      <c r="AG372" t="s">
        <v>133</v>
      </c>
      <c r="AH372" t="s">
        <v>134</v>
      </c>
      <c r="AI372" t="s">
        <v>135</v>
      </c>
      <c r="AJ372" t="s">
        <v>136</v>
      </c>
      <c r="AK372">
        <v>480</v>
      </c>
      <c r="AL372">
        <v>254</v>
      </c>
    </row>
    <row r="373" spans="1:40">
      <c r="A373">
        <v>725189</v>
      </c>
      <c r="B373" t="s">
        <v>0</v>
      </c>
      <c r="C373" t="s">
        <v>0</v>
      </c>
      <c r="D373" t="s">
        <v>23</v>
      </c>
      <c r="E373" t="s">
        <v>1797</v>
      </c>
      <c r="F373" t="s">
        <v>1798</v>
      </c>
      <c r="G373" t="s">
        <v>2082</v>
      </c>
      <c r="H373" s="7">
        <v>85</v>
      </c>
      <c r="I373" t="s">
        <v>2083</v>
      </c>
      <c r="J373" t="s">
        <v>917</v>
      </c>
      <c r="K373" t="s">
        <v>110</v>
      </c>
      <c r="O373" t="s">
        <v>111</v>
      </c>
      <c r="P373" t="s">
        <v>112</v>
      </c>
      <c r="Q373" t="s">
        <v>2084</v>
      </c>
      <c r="R373" t="s">
        <v>2085</v>
      </c>
      <c r="S373" s="1">
        <v>44927</v>
      </c>
      <c r="V373" t="s">
        <v>114</v>
      </c>
      <c r="W373" t="s">
        <v>115</v>
      </c>
      <c r="X373" t="s">
        <v>116</v>
      </c>
      <c r="Y373" t="s">
        <v>117</v>
      </c>
      <c r="Z373" t="s">
        <v>118</v>
      </c>
      <c r="AA373" t="s">
        <v>130</v>
      </c>
      <c r="AB373" t="s">
        <v>111</v>
      </c>
      <c r="AC373" t="s">
        <v>131</v>
      </c>
      <c r="AE373" t="s">
        <v>122</v>
      </c>
      <c r="AF373" t="s">
        <v>132</v>
      </c>
      <c r="AG373" t="s">
        <v>133</v>
      </c>
      <c r="AH373" t="s">
        <v>134</v>
      </c>
      <c r="AI373" t="s">
        <v>135</v>
      </c>
      <c r="AJ373" t="s">
        <v>136</v>
      </c>
      <c r="AK373">
        <v>2334</v>
      </c>
      <c r="AL373">
        <v>3361</v>
      </c>
    </row>
    <row r="374" spans="1:40">
      <c r="A374">
        <v>725189</v>
      </c>
      <c r="B374" t="s">
        <v>0</v>
      </c>
      <c r="C374" t="s">
        <v>0</v>
      </c>
      <c r="D374" t="s">
        <v>23</v>
      </c>
      <c r="E374" t="s">
        <v>1797</v>
      </c>
      <c r="F374" t="s">
        <v>1798</v>
      </c>
      <c r="G374" t="s">
        <v>2086</v>
      </c>
      <c r="H374" s="7">
        <v>88</v>
      </c>
      <c r="I374" t="s">
        <v>2087</v>
      </c>
      <c r="J374" t="s">
        <v>917</v>
      </c>
      <c r="K374" t="s">
        <v>110</v>
      </c>
      <c r="O374" t="s">
        <v>111</v>
      </c>
      <c r="P374" t="s">
        <v>112</v>
      </c>
      <c r="Q374" t="s">
        <v>2088</v>
      </c>
      <c r="R374" t="s">
        <v>2089</v>
      </c>
      <c r="S374" s="1">
        <v>44927</v>
      </c>
      <c r="V374" t="s">
        <v>114</v>
      </c>
      <c r="W374" t="s">
        <v>115</v>
      </c>
      <c r="X374" t="s">
        <v>116</v>
      </c>
      <c r="Y374" t="s">
        <v>117</v>
      </c>
      <c r="Z374" t="s">
        <v>118</v>
      </c>
      <c r="AA374" t="s">
        <v>130</v>
      </c>
      <c r="AB374" t="s">
        <v>111</v>
      </c>
      <c r="AC374" t="s">
        <v>131</v>
      </c>
      <c r="AE374" t="s">
        <v>122</v>
      </c>
      <c r="AF374" t="s">
        <v>132</v>
      </c>
      <c r="AG374" t="s">
        <v>133</v>
      </c>
      <c r="AH374" t="s">
        <v>134</v>
      </c>
      <c r="AI374" t="s">
        <v>135</v>
      </c>
      <c r="AJ374" t="s">
        <v>136</v>
      </c>
      <c r="AK374">
        <v>30</v>
      </c>
      <c r="AL374">
        <v>42</v>
      </c>
    </row>
    <row r="375" spans="1:40">
      <c r="A375">
        <v>725189</v>
      </c>
      <c r="B375" t="s">
        <v>0</v>
      </c>
      <c r="C375" t="s">
        <v>0</v>
      </c>
      <c r="D375" t="s">
        <v>23</v>
      </c>
      <c r="E375" t="s">
        <v>1797</v>
      </c>
      <c r="F375" t="s">
        <v>1798</v>
      </c>
      <c r="G375" t="s">
        <v>1866</v>
      </c>
      <c r="H375" s="7" t="s">
        <v>2090</v>
      </c>
      <c r="I375" t="s">
        <v>1867</v>
      </c>
      <c r="J375" t="s">
        <v>1097</v>
      </c>
      <c r="K375" t="s">
        <v>110</v>
      </c>
      <c r="O375" t="s">
        <v>111</v>
      </c>
      <c r="P375" t="s">
        <v>112</v>
      </c>
      <c r="Q375" t="s">
        <v>2091</v>
      </c>
      <c r="R375" t="s">
        <v>2092</v>
      </c>
      <c r="S375" s="1">
        <v>44927</v>
      </c>
      <c r="V375" t="s">
        <v>114</v>
      </c>
      <c r="W375" t="s">
        <v>115</v>
      </c>
      <c r="X375" t="s">
        <v>116</v>
      </c>
      <c r="Y375" t="s">
        <v>117</v>
      </c>
      <c r="Z375" t="s">
        <v>118</v>
      </c>
      <c r="AA375" t="s">
        <v>130</v>
      </c>
      <c r="AB375" t="s">
        <v>111</v>
      </c>
      <c r="AC375" t="s">
        <v>131</v>
      </c>
      <c r="AE375" t="s">
        <v>122</v>
      </c>
      <c r="AF375" t="s">
        <v>132</v>
      </c>
      <c r="AG375" t="s">
        <v>133</v>
      </c>
      <c r="AH375" t="s">
        <v>134</v>
      </c>
      <c r="AI375" t="s">
        <v>135</v>
      </c>
      <c r="AJ375" t="s">
        <v>136</v>
      </c>
      <c r="AK375">
        <v>135</v>
      </c>
      <c r="AL375">
        <v>163</v>
      </c>
      <c r="AM375">
        <v>5</v>
      </c>
      <c r="AN375">
        <v>9</v>
      </c>
    </row>
    <row r="376" spans="1:40">
      <c r="A376">
        <v>725189</v>
      </c>
      <c r="B376" t="s">
        <v>0</v>
      </c>
      <c r="C376" t="s">
        <v>0</v>
      </c>
      <c r="D376" t="s">
        <v>23</v>
      </c>
      <c r="E376" t="s">
        <v>1797</v>
      </c>
      <c r="F376" t="s">
        <v>1798</v>
      </c>
      <c r="G376" t="s">
        <v>2093</v>
      </c>
      <c r="H376" s="7">
        <v>5</v>
      </c>
      <c r="I376" t="s">
        <v>993</v>
      </c>
      <c r="J376" t="s">
        <v>917</v>
      </c>
      <c r="K376" t="s">
        <v>110</v>
      </c>
      <c r="O376" t="s">
        <v>111</v>
      </c>
      <c r="P376" t="s">
        <v>112</v>
      </c>
      <c r="Q376" t="s">
        <v>2094</v>
      </c>
      <c r="R376" t="s">
        <v>2095</v>
      </c>
      <c r="S376" s="1">
        <v>44927</v>
      </c>
      <c r="V376" t="s">
        <v>114</v>
      </c>
      <c r="W376" t="s">
        <v>115</v>
      </c>
      <c r="X376" t="s">
        <v>116</v>
      </c>
      <c r="Y376" t="s">
        <v>117</v>
      </c>
      <c r="Z376" t="s">
        <v>118</v>
      </c>
      <c r="AA376" t="s">
        <v>130</v>
      </c>
      <c r="AB376" t="s">
        <v>111</v>
      </c>
      <c r="AC376" t="s">
        <v>131</v>
      </c>
      <c r="AE376" t="s">
        <v>122</v>
      </c>
      <c r="AF376" t="s">
        <v>132</v>
      </c>
      <c r="AG376" t="s">
        <v>133</v>
      </c>
      <c r="AH376" t="s">
        <v>134</v>
      </c>
      <c r="AI376" t="s">
        <v>135</v>
      </c>
      <c r="AJ376" t="s">
        <v>136</v>
      </c>
      <c r="AK376">
        <v>279</v>
      </c>
      <c r="AL376">
        <v>410</v>
      </c>
    </row>
    <row r="377" spans="1:40">
      <c r="A377">
        <v>725189</v>
      </c>
      <c r="B377" t="s">
        <v>0</v>
      </c>
      <c r="C377" t="s">
        <v>0</v>
      </c>
      <c r="D377" t="s">
        <v>23</v>
      </c>
      <c r="E377" t="s">
        <v>1797</v>
      </c>
      <c r="F377" t="s">
        <v>1798</v>
      </c>
      <c r="G377" t="s">
        <v>2096</v>
      </c>
      <c r="H377" s="7">
        <v>1</v>
      </c>
      <c r="I377" t="s">
        <v>2097</v>
      </c>
      <c r="J377" t="s">
        <v>917</v>
      </c>
      <c r="K377" t="s">
        <v>110</v>
      </c>
      <c r="O377" t="s">
        <v>111</v>
      </c>
      <c r="P377" t="s">
        <v>112</v>
      </c>
      <c r="Q377" t="s">
        <v>2098</v>
      </c>
      <c r="R377" t="s">
        <v>2099</v>
      </c>
      <c r="S377" s="1">
        <v>44927</v>
      </c>
      <c r="V377" t="s">
        <v>114</v>
      </c>
      <c r="W377" t="s">
        <v>115</v>
      </c>
      <c r="X377" t="s">
        <v>116</v>
      </c>
      <c r="Y377" t="s">
        <v>117</v>
      </c>
      <c r="Z377" t="s">
        <v>118</v>
      </c>
      <c r="AA377" t="s">
        <v>130</v>
      </c>
      <c r="AB377" t="s">
        <v>111</v>
      </c>
      <c r="AC377" t="s">
        <v>131</v>
      </c>
      <c r="AE377" t="s">
        <v>122</v>
      </c>
      <c r="AF377" t="s">
        <v>132</v>
      </c>
      <c r="AG377" t="s">
        <v>133</v>
      </c>
      <c r="AH377" t="s">
        <v>134</v>
      </c>
      <c r="AI377" t="s">
        <v>135</v>
      </c>
      <c r="AJ377" t="s">
        <v>136</v>
      </c>
      <c r="AK377">
        <v>30</v>
      </c>
      <c r="AL377">
        <v>43</v>
      </c>
    </row>
    <row r="378" spans="1:40">
      <c r="A378">
        <v>725189</v>
      </c>
      <c r="B378" t="s">
        <v>0</v>
      </c>
      <c r="C378" t="s">
        <v>0</v>
      </c>
      <c r="D378" t="s">
        <v>23</v>
      </c>
      <c r="E378" t="s">
        <v>1797</v>
      </c>
      <c r="F378" t="s">
        <v>1798</v>
      </c>
      <c r="G378" t="s">
        <v>2100</v>
      </c>
      <c r="H378" s="7">
        <v>6</v>
      </c>
      <c r="I378" t="s">
        <v>2101</v>
      </c>
      <c r="J378" t="s">
        <v>917</v>
      </c>
      <c r="K378" t="s">
        <v>110</v>
      </c>
      <c r="O378" t="s">
        <v>111</v>
      </c>
      <c r="P378" t="s">
        <v>112</v>
      </c>
      <c r="Q378" t="s">
        <v>2102</v>
      </c>
      <c r="R378" t="s">
        <v>2103</v>
      </c>
      <c r="S378" s="1">
        <v>44927</v>
      </c>
      <c r="V378" t="s">
        <v>114</v>
      </c>
      <c r="W378" t="s">
        <v>115</v>
      </c>
      <c r="X378" t="s">
        <v>116</v>
      </c>
      <c r="Y378" t="s">
        <v>117</v>
      </c>
      <c r="Z378" t="s">
        <v>118</v>
      </c>
      <c r="AA378" t="s">
        <v>130</v>
      </c>
      <c r="AB378" t="s">
        <v>111</v>
      </c>
      <c r="AC378" t="s">
        <v>131</v>
      </c>
      <c r="AE378" t="s">
        <v>122</v>
      </c>
      <c r="AF378" t="s">
        <v>132</v>
      </c>
      <c r="AG378" t="s">
        <v>133</v>
      </c>
      <c r="AH378" t="s">
        <v>134</v>
      </c>
      <c r="AI378" t="s">
        <v>135</v>
      </c>
      <c r="AJ378" t="s">
        <v>136</v>
      </c>
      <c r="AK378">
        <v>11759</v>
      </c>
      <c r="AL378">
        <v>5214</v>
      </c>
    </row>
    <row r="379" spans="1:40">
      <c r="A379">
        <v>725189</v>
      </c>
      <c r="B379" t="s">
        <v>0</v>
      </c>
      <c r="C379" t="s">
        <v>0</v>
      </c>
      <c r="D379" t="s">
        <v>23</v>
      </c>
      <c r="E379" t="s">
        <v>1797</v>
      </c>
      <c r="F379" t="s">
        <v>1798</v>
      </c>
      <c r="G379" t="s">
        <v>1002</v>
      </c>
      <c r="H379" s="7">
        <v>39</v>
      </c>
      <c r="I379" t="s">
        <v>1003</v>
      </c>
      <c r="J379" t="s">
        <v>917</v>
      </c>
      <c r="K379" t="s">
        <v>110</v>
      </c>
      <c r="O379" t="s">
        <v>111</v>
      </c>
      <c r="P379" t="s">
        <v>112</v>
      </c>
      <c r="Q379" t="s">
        <v>2104</v>
      </c>
      <c r="R379" t="s">
        <v>2105</v>
      </c>
      <c r="S379" s="1">
        <v>44927</v>
      </c>
      <c r="V379" t="s">
        <v>114</v>
      </c>
      <c r="W379" t="s">
        <v>115</v>
      </c>
      <c r="X379" t="s">
        <v>116</v>
      </c>
      <c r="Y379" t="s">
        <v>117</v>
      </c>
      <c r="Z379" t="s">
        <v>118</v>
      </c>
      <c r="AA379" t="s">
        <v>130</v>
      </c>
      <c r="AB379" t="s">
        <v>111</v>
      </c>
      <c r="AC379" t="s">
        <v>131</v>
      </c>
      <c r="AE379" t="s">
        <v>122</v>
      </c>
      <c r="AF379" t="s">
        <v>132</v>
      </c>
      <c r="AG379" t="s">
        <v>133</v>
      </c>
      <c r="AH379" t="s">
        <v>134</v>
      </c>
      <c r="AI379" t="s">
        <v>135</v>
      </c>
      <c r="AJ379" t="s">
        <v>136</v>
      </c>
      <c r="AK379">
        <v>299</v>
      </c>
      <c r="AL379">
        <v>422</v>
      </c>
    </row>
    <row r="380" spans="1:40">
      <c r="A380">
        <v>725189</v>
      </c>
      <c r="B380" t="s">
        <v>0</v>
      </c>
      <c r="C380" t="s">
        <v>0</v>
      </c>
      <c r="D380" t="s">
        <v>23</v>
      </c>
      <c r="E380" t="s">
        <v>1797</v>
      </c>
      <c r="F380" t="s">
        <v>1798</v>
      </c>
      <c r="G380" t="s">
        <v>1746</v>
      </c>
      <c r="H380" s="7">
        <v>4</v>
      </c>
      <c r="I380" t="s">
        <v>1747</v>
      </c>
      <c r="J380" t="s">
        <v>917</v>
      </c>
      <c r="K380" t="s">
        <v>110</v>
      </c>
      <c r="O380" t="s">
        <v>111</v>
      </c>
      <c r="P380" t="s">
        <v>112</v>
      </c>
      <c r="Q380" t="s">
        <v>2106</v>
      </c>
      <c r="R380" t="s">
        <v>2107</v>
      </c>
      <c r="S380" s="1">
        <v>44927</v>
      </c>
      <c r="V380" t="s">
        <v>114</v>
      </c>
      <c r="W380" t="s">
        <v>115</v>
      </c>
      <c r="X380" t="s">
        <v>116</v>
      </c>
      <c r="Y380" t="s">
        <v>117</v>
      </c>
      <c r="Z380" t="s">
        <v>118</v>
      </c>
      <c r="AA380" t="s">
        <v>130</v>
      </c>
      <c r="AB380" t="s">
        <v>111</v>
      </c>
      <c r="AC380" t="s">
        <v>131</v>
      </c>
      <c r="AE380" t="s">
        <v>122</v>
      </c>
      <c r="AF380" t="s">
        <v>132</v>
      </c>
      <c r="AG380" t="s">
        <v>133</v>
      </c>
      <c r="AH380" t="s">
        <v>134</v>
      </c>
      <c r="AI380" t="s">
        <v>135</v>
      </c>
      <c r="AJ380" t="s">
        <v>136</v>
      </c>
      <c r="AK380">
        <v>5575</v>
      </c>
      <c r="AL380">
        <v>5031</v>
      </c>
    </row>
    <row r="381" spans="1:40">
      <c r="A381">
        <v>725189</v>
      </c>
      <c r="B381" t="s">
        <v>0</v>
      </c>
      <c r="C381" t="s">
        <v>0</v>
      </c>
      <c r="D381" t="s">
        <v>23</v>
      </c>
      <c r="E381" t="s">
        <v>1797</v>
      </c>
      <c r="F381" t="s">
        <v>1798</v>
      </c>
      <c r="G381" t="s">
        <v>2108</v>
      </c>
      <c r="H381" s="7">
        <v>40</v>
      </c>
      <c r="I381" t="s">
        <v>2109</v>
      </c>
      <c r="J381" t="s">
        <v>917</v>
      </c>
      <c r="K381" t="s">
        <v>110</v>
      </c>
      <c r="O381" t="s">
        <v>111</v>
      </c>
      <c r="P381" t="s">
        <v>112</v>
      </c>
      <c r="Q381" t="s">
        <v>2110</v>
      </c>
      <c r="R381" t="s">
        <v>2111</v>
      </c>
      <c r="S381" s="1">
        <v>44927</v>
      </c>
      <c r="V381" t="s">
        <v>114</v>
      </c>
      <c r="W381" t="s">
        <v>115</v>
      </c>
      <c r="X381" t="s">
        <v>116</v>
      </c>
      <c r="Y381" t="s">
        <v>117</v>
      </c>
      <c r="Z381" t="s">
        <v>118</v>
      </c>
      <c r="AA381" t="s">
        <v>130</v>
      </c>
      <c r="AB381" t="s">
        <v>111</v>
      </c>
      <c r="AC381" t="s">
        <v>131</v>
      </c>
      <c r="AE381" t="s">
        <v>122</v>
      </c>
      <c r="AF381" t="s">
        <v>132</v>
      </c>
      <c r="AG381" t="s">
        <v>133</v>
      </c>
      <c r="AH381" t="s">
        <v>134</v>
      </c>
      <c r="AI381" t="s">
        <v>184</v>
      </c>
      <c r="AK381">
        <v>35</v>
      </c>
      <c r="AL381">
        <v>18</v>
      </c>
    </row>
    <row r="382" spans="1:40">
      <c r="A382">
        <v>725189</v>
      </c>
      <c r="B382" t="s">
        <v>0</v>
      </c>
      <c r="C382" t="s">
        <v>0</v>
      </c>
      <c r="D382" t="s">
        <v>23</v>
      </c>
      <c r="E382" t="s">
        <v>1797</v>
      </c>
      <c r="F382" t="s">
        <v>1798</v>
      </c>
      <c r="G382" t="s">
        <v>2112</v>
      </c>
      <c r="H382" s="7">
        <v>2</v>
      </c>
      <c r="I382" t="s">
        <v>2113</v>
      </c>
      <c r="J382" t="s">
        <v>917</v>
      </c>
      <c r="K382" t="s">
        <v>110</v>
      </c>
      <c r="O382" t="s">
        <v>111</v>
      </c>
      <c r="P382" t="s">
        <v>112</v>
      </c>
      <c r="Q382" t="s">
        <v>2114</v>
      </c>
      <c r="R382" t="s">
        <v>2115</v>
      </c>
      <c r="S382" s="1">
        <v>44927</v>
      </c>
      <c r="V382" t="s">
        <v>114</v>
      </c>
      <c r="W382" t="s">
        <v>115</v>
      </c>
      <c r="X382" t="s">
        <v>116</v>
      </c>
      <c r="Y382" t="s">
        <v>117</v>
      </c>
      <c r="Z382" t="s">
        <v>118</v>
      </c>
      <c r="AA382" t="s">
        <v>130</v>
      </c>
      <c r="AB382" t="s">
        <v>111</v>
      </c>
      <c r="AC382" t="s">
        <v>131</v>
      </c>
      <c r="AE382" t="s">
        <v>122</v>
      </c>
      <c r="AF382" t="s">
        <v>132</v>
      </c>
      <c r="AG382" t="s">
        <v>133</v>
      </c>
      <c r="AH382" t="s">
        <v>134</v>
      </c>
      <c r="AI382" t="s">
        <v>135</v>
      </c>
      <c r="AJ382" t="s">
        <v>136</v>
      </c>
      <c r="AK382">
        <v>563</v>
      </c>
      <c r="AL382">
        <v>568</v>
      </c>
    </row>
    <row r="383" spans="1:40">
      <c r="A383">
        <v>725189</v>
      </c>
      <c r="B383" t="s">
        <v>0</v>
      </c>
      <c r="C383" t="s">
        <v>0</v>
      </c>
      <c r="D383" t="s">
        <v>23</v>
      </c>
      <c r="E383" t="s">
        <v>1797</v>
      </c>
      <c r="F383" t="s">
        <v>1798</v>
      </c>
      <c r="G383" t="s">
        <v>2116</v>
      </c>
      <c r="H383" s="7">
        <v>20</v>
      </c>
      <c r="I383" t="s">
        <v>2117</v>
      </c>
      <c r="J383" t="s">
        <v>917</v>
      </c>
      <c r="K383" t="s">
        <v>110</v>
      </c>
      <c r="O383" t="s">
        <v>111</v>
      </c>
      <c r="P383" t="s">
        <v>112</v>
      </c>
      <c r="Q383" t="s">
        <v>2118</v>
      </c>
      <c r="R383" t="s">
        <v>2119</v>
      </c>
      <c r="S383" s="1">
        <v>44927</v>
      </c>
      <c r="V383" t="s">
        <v>114</v>
      </c>
      <c r="W383" t="s">
        <v>115</v>
      </c>
      <c r="X383" t="s">
        <v>116</v>
      </c>
      <c r="Y383" t="s">
        <v>117</v>
      </c>
      <c r="Z383" t="s">
        <v>118</v>
      </c>
      <c r="AA383" t="s">
        <v>130</v>
      </c>
      <c r="AB383" t="s">
        <v>111</v>
      </c>
      <c r="AC383" t="s">
        <v>131</v>
      </c>
      <c r="AE383" t="s">
        <v>122</v>
      </c>
      <c r="AF383" t="s">
        <v>132</v>
      </c>
      <c r="AG383" t="s">
        <v>133</v>
      </c>
      <c r="AH383" t="s">
        <v>134</v>
      </c>
      <c r="AI383" t="s">
        <v>184</v>
      </c>
      <c r="AK383">
        <v>365</v>
      </c>
      <c r="AL383">
        <v>474</v>
      </c>
    </row>
    <row r="384" spans="1:40">
      <c r="A384">
        <v>725189</v>
      </c>
      <c r="B384" t="s">
        <v>0</v>
      </c>
      <c r="C384" t="s">
        <v>0</v>
      </c>
      <c r="D384" t="s">
        <v>23</v>
      </c>
      <c r="E384" t="s">
        <v>1797</v>
      </c>
      <c r="F384" t="s">
        <v>1798</v>
      </c>
      <c r="G384" t="s">
        <v>2120</v>
      </c>
      <c r="H384" s="7">
        <v>2</v>
      </c>
      <c r="I384" t="s">
        <v>2121</v>
      </c>
      <c r="J384" t="s">
        <v>917</v>
      </c>
      <c r="K384" t="s">
        <v>110</v>
      </c>
      <c r="O384" t="s">
        <v>111</v>
      </c>
      <c r="P384" t="s">
        <v>112</v>
      </c>
      <c r="Q384" t="s">
        <v>2122</v>
      </c>
      <c r="R384" t="s">
        <v>2123</v>
      </c>
      <c r="S384" s="1">
        <v>45049</v>
      </c>
      <c r="V384" t="s">
        <v>114</v>
      </c>
      <c r="W384" t="s">
        <v>115</v>
      </c>
      <c r="X384" t="s">
        <v>116</v>
      </c>
      <c r="Y384" t="s">
        <v>117</v>
      </c>
      <c r="Z384" t="s">
        <v>118</v>
      </c>
      <c r="AA384" t="s">
        <v>130</v>
      </c>
      <c r="AB384" t="s">
        <v>111</v>
      </c>
      <c r="AC384" t="s">
        <v>131</v>
      </c>
      <c r="AE384" t="s">
        <v>122</v>
      </c>
      <c r="AF384" t="s">
        <v>132</v>
      </c>
      <c r="AG384" t="s">
        <v>133</v>
      </c>
      <c r="AH384" t="s">
        <v>134</v>
      </c>
      <c r="AI384" t="s">
        <v>135</v>
      </c>
      <c r="AJ384" t="s">
        <v>136</v>
      </c>
      <c r="AK384">
        <v>898</v>
      </c>
      <c r="AL384">
        <v>638</v>
      </c>
    </row>
    <row r="385" spans="1:38">
      <c r="A385">
        <v>725189</v>
      </c>
      <c r="B385" t="s">
        <v>0</v>
      </c>
      <c r="C385" t="s">
        <v>0</v>
      </c>
      <c r="D385" t="s">
        <v>23</v>
      </c>
      <c r="E385" t="s">
        <v>1797</v>
      </c>
      <c r="F385" t="s">
        <v>1798</v>
      </c>
      <c r="G385" t="s">
        <v>964</v>
      </c>
      <c r="H385" s="7">
        <v>1</v>
      </c>
      <c r="I385" t="s">
        <v>965</v>
      </c>
      <c r="J385" t="s">
        <v>917</v>
      </c>
      <c r="K385" t="s">
        <v>110</v>
      </c>
      <c r="O385" t="s">
        <v>111</v>
      </c>
      <c r="P385" t="s">
        <v>112</v>
      </c>
      <c r="Q385" t="s">
        <v>2124</v>
      </c>
      <c r="R385" t="s">
        <v>2125</v>
      </c>
      <c r="S385" s="1">
        <v>44927</v>
      </c>
      <c r="V385" t="s">
        <v>114</v>
      </c>
      <c r="W385" t="s">
        <v>115</v>
      </c>
      <c r="X385" t="s">
        <v>116</v>
      </c>
      <c r="Y385" t="s">
        <v>117</v>
      </c>
      <c r="Z385" t="s">
        <v>118</v>
      </c>
      <c r="AA385" t="s">
        <v>218</v>
      </c>
      <c r="AB385" t="s">
        <v>111</v>
      </c>
      <c r="AC385" t="s">
        <v>281</v>
      </c>
      <c r="AE385" t="s">
        <v>122</v>
      </c>
      <c r="AF385" t="s">
        <v>132</v>
      </c>
      <c r="AG385" t="s">
        <v>133</v>
      </c>
      <c r="AH385" t="s">
        <v>134</v>
      </c>
      <c r="AI385" t="s">
        <v>135</v>
      </c>
      <c r="AJ385" t="s">
        <v>136</v>
      </c>
      <c r="AK385">
        <v>5264</v>
      </c>
      <c r="AL385">
        <v>3940</v>
      </c>
    </row>
    <row r="386" spans="1:38">
      <c r="A386">
        <v>725189</v>
      </c>
      <c r="B386" t="s">
        <v>0</v>
      </c>
      <c r="C386" t="s">
        <v>0</v>
      </c>
      <c r="D386" t="s">
        <v>23</v>
      </c>
      <c r="E386" t="s">
        <v>1797</v>
      </c>
      <c r="F386" t="s">
        <v>1798</v>
      </c>
      <c r="G386" t="s">
        <v>2126</v>
      </c>
      <c r="H386" s="7">
        <v>29</v>
      </c>
      <c r="I386" t="s">
        <v>2127</v>
      </c>
      <c r="J386" t="s">
        <v>917</v>
      </c>
      <c r="K386" t="s">
        <v>110</v>
      </c>
      <c r="O386" t="s">
        <v>111</v>
      </c>
      <c r="P386" t="s">
        <v>112</v>
      </c>
      <c r="Q386" t="s">
        <v>1798</v>
      </c>
      <c r="R386" t="s">
        <v>2128</v>
      </c>
      <c r="S386" s="1">
        <v>45142</v>
      </c>
      <c r="V386" t="s">
        <v>114</v>
      </c>
      <c r="W386" t="s">
        <v>115</v>
      </c>
      <c r="X386" t="s">
        <v>116</v>
      </c>
      <c r="Y386" t="s">
        <v>117</v>
      </c>
      <c r="Z386" t="s">
        <v>118</v>
      </c>
      <c r="AA386" t="s">
        <v>130</v>
      </c>
      <c r="AB386" t="s">
        <v>111</v>
      </c>
      <c r="AC386" t="s">
        <v>131</v>
      </c>
      <c r="AE386" t="s">
        <v>122</v>
      </c>
      <c r="AF386" t="s">
        <v>132</v>
      </c>
      <c r="AG386" t="s">
        <v>133</v>
      </c>
      <c r="AH386" t="s">
        <v>134</v>
      </c>
      <c r="AI386" t="s">
        <v>135</v>
      </c>
      <c r="AJ386" t="s">
        <v>136</v>
      </c>
      <c r="AK386">
        <v>56</v>
      </c>
      <c r="AL386">
        <v>81</v>
      </c>
    </row>
    <row r="387" spans="1:38">
      <c r="A387">
        <v>725189</v>
      </c>
      <c r="B387" t="s">
        <v>0</v>
      </c>
      <c r="C387" t="s">
        <v>0</v>
      </c>
      <c r="D387" t="s">
        <v>23</v>
      </c>
      <c r="E387" t="s">
        <v>1797</v>
      </c>
      <c r="F387" t="s">
        <v>1798</v>
      </c>
      <c r="G387" t="s">
        <v>1065</v>
      </c>
      <c r="H387" s="7">
        <v>17</v>
      </c>
      <c r="I387" t="s">
        <v>1066</v>
      </c>
      <c r="J387" t="s">
        <v>917</v>
      </c>
      <c r="K387" t="s">
        <v>110</v>
      </c>
      <c r="O387" t="s">
        <v>111</v>
      </c>
      <c r="P387" t="s">
        <v>112</v>
      </c>
      <c r="Q387" t="s">
        <v>2129</v>
      </c>
      <c r="R387" t="s">
        <v>2130</v>
      </c>
      <c r="S387" s="1">
        <v>45330</v>
      </c>
      <c r="V387" t="s">
        <v>114</v>
      </c>
      <c r="W387" t="s">
        <v>115</v>
      </c>
      <c r="X387" t="s">
        <v>116</v>
      </c>
      <c r="Y387" t="s">
        <v>117</v>
      </c>
      <c r="Z387" t="s">
        <v>118</v>
      </c>
      <c r="AA387" t="s">
        <v>130</v>
      </c>
      <c r="AB387" t="s">
        <v>111</v>
      </c>
      <c r="AC387" t="s">
        <v>131</v>
      </c>
      <c r="AE387" t="s">
        <v>122</v>
      </c>
      <c r="AF387" t="s">
        <v>132</v>
      </c>
      <c r="AG387" t="s">
        <v>133</v>
      </c>
      <c r="AH387" t="s">
        <v>134</v>
      </c>
      <c r="AI387" t="s">
        <v>135</v>
      </c>
      <c r="AJ387" t="s">
        <v>136</v>
      </c>
      <c r="AK387">
        <v>1528</v>
      </c>
      <c r="AL387">
        <v>1485</v>
      </c>
    </row>
    <row r="388" spans="1:38">
      <c r="A388">
        <v>725189</v>
      </c>
      <c r="B388" t="s">
        <v>0</v>
      </c>
      <c r="C388" t="s">
        <v>0</v>
      </c>
      <c r="D388" t="s">
        <v>23</v>
      </c>
      <c r="E388" t="s">
        <v>1797</v>
      </c>
      <c r="F388" t="s">
        <v>1798</v>
      </c>
      <c r="G388" t="s">
        <v>1017</v>
      </c>
      <c r="H388" s="7">
        <v>3</v>
      </c>
      <c r="I388" t="s">
        <v>1018</v>
      </c>
      <c r="J388" t="s">
        <v>917</v>
      </c>
      <c r="K388" t="s">
        <v>110</v>
      </c>
      <c r="O388" t="s">
        <v>111</v>
      </c>
      <c r="P388" t="s">
        <v>2131</v>
      </c>
      <c r="Q388" t="s">
        <v>2132</v>
      </c>
      <c r="R388" t="s">
        <v>2133</v>
      </c>
      <c r="S388" s="1">
        <v>44927</v>
      </c>
      <c r="V388" t="s">
        <v>114</v>
      </c>
      <c r="W388" t="s">
        <v>115</v>
      </c>
      <c r="X388" t="s">
        <v>116</v>
      </c>
      <c r="Y388" t="s">
        <v>117</v>
      </c>
      <c r="Z388" t="s">
        <v>118</v>
      </c>
      <c r="AA388" t="s">
        <v>130</v>
      </c>
      <c r="AB388" t="s">
        <v>111</v>
      </c>
      <c r="AC388" t="s">
        <v>131</v>
      </c>
      <c r="AE388" t="s">
        <v>122</v>
      </c>
      <c r="AF388" t="s">
        <v>132</v>
      </c>
      <c r="AG388" t="s">
        <v>133</v>
      </c>
      <c r="AH388" t="s">
        <v>134</v>
      </c>
      <c r="AI388" t="s">
        <v>135</v>
      </c>
      <c r="AJ388" t="s">
        <v>136</v>
      </c>
      <c r="AK388">
        <v>122</v>
      </c>
      <c r="AL388">
        <v>164</v>
      </c>
    </row>
    <row r="389" spans="1:38">
      <c r="A389">
        <v>725189</v>
      </c>
      <c r="B389" t="s">
        <v>0</v>
      </c>
      <c r="C389" t="s">
        <v>0</v>
      </c>
      <c r="D389" t="s">
        <v>23</v>
      </c>
      <c r="E389" t="s">
        <v>1797</v>
      </c>
      <c r="F389" t="s">
        <v>1798</v>
      </c>
      <c r="G389" t="s">
        <v>1784</v>
      </c>
      <c r="H389" s="7">
        <v>1</v>
      </c>
      <c r="I389" t="s">
        <v>1785</v>
      </c>
      <c r="J389" t="s">
        <v>917</v>
      </c>
      <c r="K389" t="s">
        <v>110</v>
      </c>
      <c r="O389" t="s">
        <v>111</v>
      </c>
      <c r="P389" t="s">
        <v>112</v>
      </c>
      <c r="Q389" t="s">
        <v>2134</v>
      </c>
      <c r="R389" t="s">
        <v>2135</v>
      </c>
      <c r="S389" s="1">
        <v>44927</v>
      </c>
      <c r="V389" t="s">
        <v>114</v>
      </c>
      <c r="W389" t="s">
        <v>115</v>
      </c>
      <c r="X389" t="s">
        <v>116</v>
      </c>
      <c r="Y389" t="s">
        <v>117</v>
      </c>
      <c r="Z389" t="s">
        <v>118</v>
      </c>
      <c r="AA389" t="s">
        <v>130</v>
      </c>
      <c r="AB389" t="s">
        <v>111</v>
      </c>
      <c r="AC389" t="s">
        <v>131</v>
      </c>
      <c r="AE389" t="s">
        <v>122</v>
      </c>
      <c r="AF389" t="s">
        <v>132</v>
      </c>
      <c r="AG389" t="s">
        <v>133</v>
      </c>
      <c r="AH389" t="s">
        <v>134</v>
      </c>
      <c r="AI389" t="s">
        <v>135</v>
      </c>
      <c r="AJ389" t="s">
        <v>136</v>
      </c>
      <c r="AK389">
        <v>2456</v>
      </c>
      <c r="AL389">
        <v>3514</v>
      </c>
    </row>
    <row r="390" spans="1:38">
      <c r="A390">
        <v>725189</v>
      </c>
      <c r="B390" t="s">
        <v>0</v>
      </c>
      <c r="C390" t="s">
        <v>0</v>
      </c>
      <c r="D390" t="s">
        <v>25</v>
      </c>
      <c r="E390" t="s">
        <v>2136</v>
      </c>
      <c r="F390" t="s">
        <v>2137</v>
      </c>
      <c r="G390" t="s">
        <v>2138</v>
      </c>
      <c r="H390" s="7">
        <v>2</v>
      </c>
      <c r="I390" t="s">
        <v>2139</v>
      </c>
      <c r="J390" t="s">
        <v>1097</v>
      </c>
      <c r="K390" t="s">
        <v>110</v>
      </c>
      <c r="O390" t="s">
        <v>111</v>
      </c>
      <c r="P390" t="s">
        <v>112</v>
      </c>
      <c r="Q390" t="s">
        <v>2140</v>
      </c>
      <c r="R390" t="s">
        <v>113</v>
      </c>
      <c r="S390" s="1">
        <v>44927</v>
      </c>
      <c r="V390" t="s">
        <v>114</v>
      </c>
      <c r="W390" t="s">
        <v>115</v>
      </c>
      <c r="X390" t="s">
        <v>116</v>
      </c>
      <c r="Y390" t="s">
        <v>117</v>
      </c>
      <c r="Z390" t="s">
        <v>118</v>
      </c>
      <c r="AA390" t="s">
        <v>130</v>
      </c>
      <c r="AB390" t="s">
        <v>111</v>
      </c>
      <c r="AC390" t="s">
        <v>121</v>
      </c>
      <c r="AE390" t="s">
        <v>122</v>
      </c>
      <c r="AF390" t="s">
        <v>123</v>
      </c>
      <c r="AK390">
        <v>876</v>
      </c>
      <c r="AL390">
        <v>438</v>
      </c>
    </row>
    <row r="391" spans="1:38">
      <c r="A391">
        <v>725189</v>
      </c>
      <c r="B391" t="s">
        <v>0</v>
      </c>
      <c r="C391" t="s">
        <v>0</v>
      </c>
      <c r="D391" t="s">
        <v>25</v>
      </c>
      <c r="E391" t="s">
        <v>2136</v>
      </c>
      <c r="F391" t="s">
        <v>2137</v>
      </c>
      <c r="G391" t="s">
        <v>1448</v>
      </c>
      <c r="H391" s="7">
        <v>65</v>
      </c>
      <c r="I391" t="s">
        <v>1449</v>
      </c>
      <c r="J391" t="s">
        <v>1097</v>
      </c>
      <c r="K391" t="s">
        <v>110</v>
      </c>
      <c r="O391" t="s">
        <v>111</v>
      </c>
      <c r="P391" t="s">
        <v>112</v>
      </c>
      <c r="Q391" t="s">
        <v>2141</v>
      </c>
      <c r="R391" t="s">
        <v>113</v>
      </c>
      <c r="S391" s="1">
        <v>44927</v>
      </c>
      <c r="V391" t="s">
        <v>114</v>
      </c>
      <c r="W391" t="s">
        <v>115</v>
      </c>
      <c r="X391" t="s">
        <v>116</v>
      </c>
      <c r="Y391" t="s">
        <v>117</v>
      </c>
      <c r="Z391" t="s">
        <v>118</v>
      </c>
      <c r="AA391" t="s">
        <v>130</v>
      </c>
      <c r="AB391" t="s">
        <v>111</v>
      </c>
      <c r="AC391" t="s">
        <v>121</v>
      </c>
      <c r="AE391" t="s">
        <v>122</v>
      </c>
      <c r="AF391" t="s">
        <v>123</v>
      </c>
      <c r="AK391">
        <v>876</v>
      </c>
      <c r="AL391">
        <v>438</v>
      </c>
    </row>
    <row r="392" spans="1:38">
      <c r="A392">
        <v>725189</v>
      </c>
      <c r="B392" t="s">
        <v>0</v>
      </c>
      <c r="C392" t="s">
        <v>0</v>
      </c>
      <c r="D392" t="s">
        <v>25</v>
      </c>
      <c r="E392" t="s">
        <v>2136</v>
      </c>
      <c r="F392" t="s">
        <v>2137</v>
      </c>
      <c r="G392" t="s">
        <v>1345</v>
      </c>
      <c r="H392" s="7">
        <v>3</v>
      </c>
      <c r="I392" t="s">
        <v>1346</v>
      </c>
      <c r="J392" t="s">
        <v>1097</v>
      </c>
      <c r="K392" t="s">
        <v>110</v>
      </c>
      <c r="O392" t="s">
        <v>111</v>
      </c>
      <c r="P392" t="s">
        <v>112</v>
      </c>
      <c r="Q392" t="s">
        <v>2142</v>
      </c>
      <c r="R392" t="s">
        <v>113</v>
      </c>
      <c r="S392" s="1">
        <v>44927</v>
      </c>
      <c r="V392" t="s">
        <v>114</v>
      </c>
      <c r="W392" t="s">
        <v>115</v>
      </c>
      <c r="X392" t="s">
        <v>116</v>
      </c>
      <c r="Y392" t="s">
        <v>117</v>
      </c>
      <c r="Z392" t="s">
        <v>118</v>
      </c>
      <c r="AA392" t="s">
        <v>130</v>
      </c>
      <c r="AB392" t="s">
        <v>111</v>
      </c>
      <c r="AC392" t="s">
        <v>121</v>
      </c>
      <c r="AE392" t="s">
        <v>122</v>
      </c>
      <c r="AF392" t="s">
        <v>123</v>
      </c>
      <c r="AK392">
        <v>149</v>
      </c>
      <c r="AL392">
        <v>75</v>
      </c>
    </row>
    <row r="393" spans="1:38">
      <c r="A393">
        <v>725189</v>
      </c>
      <c r="B393" t="s">
        <v>0</v>
      </c>
      <c r="C393" t="s">
        <v>0</v>
      </c>
      <c r="D393" t="s">
        <v>25</v>
      </c>
      <c r="E393" t="s">
        <v>2136</v>
      </c>
      <c r="F393" t="s">
        <v>2137</v>
      </c>
      <c r="G393" t="s">
        <v>2143</v>
      </c>
      <c r="H393" s="7">
        <v>18</v>
      </c>
      <c r="I393" t="s">
        <v>1650</v>
      </c>
      <c r="J393" t="s">
        <v>917</v>
      </c>
      <c r="K393" t="s">
        <v>110</v>
      </c>
      <c r="O393" t="s">
        <v>111</v>
      </c>
      <c r="P393" t="s">
        <v>112</v>
      </c>
      <c r="Q393" t="s">
        <v>2144</v>
      </c>
      <c r="R393" t="s">
        <v>2145</v>
      </c>
      <c r="S393" s="1">
        <v>44927</v>
      </c>
      <c r="V393" t="s">
        <v>114</v>
      </c>
      <c r="W393" t="s">
        <v>115</v>
      </c>
      <c r="X393" t="s">
        <v>116</v>
      </c>
      <c r="Y393" t="s">
        <v>117</v>
      </c>
      <c r="Z393" t="s">
        <v>118</v>
      </c>
      <c r="AA393" t="s">
        <v>130</v>
      </c>
      <c r="AB393" t="s">
        <v>111</v>
      </c>
      <c r="AC393" t="s">
        <v>131</v>
      </c>
      <c r="AE393" t="s">
        <v>122</v>
      </c>
      <c r="AF393" t="s">
        <v>132</v>
      </c>
      <c r="AG393" t="s">
        <v>133</v>
      </c>
      <c r="AH393" t="s">
        <v>134</v>
      </c>
      <c r="AI393" t="s">
        <v>135</v>
      </c>
      <c r="AJ393" t="s">
        <v>136</v>
      </c>
      <c r="AK393">
        <v>1387</v>
      </c>
      <c r="AL393">
        <v>1595</v>
      </c>
    </row>
    <row r="394" spans="1:38">
      <c r="A394">
        <v>725189</v>
      </c>
      <c r="B394" t="s">
        <v>0</v>
      </c>
      <c r="C394" t="s">
        <v>0</v>
      </c>
      <c r="D394" t="s">
        <v>25</v>
      </c>
      <c r="E394" t="s">
        <v>2136</v>
      </c>
      <c r="F394" t="s">
        <v>2137</v>
      </c>
      <c r="G394" t="s">
        <v>997</v>
      </c>
      <c r="H394" s="7" t="s">
        <v>148</v>
      </c>
      <c r="I394" t="s">
        <v>1000</v>
      </c>
      <c r="J394" t="s">
        <v>917</v>
      </c>
      <c r="K394" t="s">
        <v>110</v>
      </c>
      <c r="O394" t="s">
        <v>111</v>
      </c>
      <c r="P394" t="s">
        <v>112</v>
      </c>
      <c r="Q394" t="s">
        <v>2146</v>
      </c>
      <c r="R394" t="s">
        <v>113</v>
      </c>
      <c r="S394" s="1">
        <v>44927</v>
      </c>
      <c r="V394" t="s">
        <v>114</v>
      </c>
      <c r="W394" t="s">
        <v>115</v>
      </c>
      <c r="X394" t="s">
        <v>116</v>
      </c>
      <c r="Y394" t="s">
        <v>117</v>
      </c>
      <c r="Z394" t="s">
        <v>118</v>
      </c>
      <c r="AA394" t="s">
        <v>130</v>
      </c>
      <c r="AB394" t="s">
        <v>111</v>
      </c>
      <c r="AC394" t="s">
        <v>121</v>
      </c>
      <c r="AE394" t="s">
        <v>122</v>
      </c>
      <c r="AF394" t="s">
        <v>123</v>
      </c>
      <c r="AK394">
        <v>2336</v>
      </c>
      <c r="AL394">
        <v>1168</v>
      </c>
    </row>
    <row r="395" spans="1:38">
      <c r="A395">
        <v>725189</v>
      </c>
      <c r="B395" t="s">
        <v>0</v>
      </c>
      <c r="C395" t="s">
        <v>0</v>
      </c>
      <c r="D395" t="s">
        <v>25</v>
      </c>
      <c r="E395" t="s">
        <v>2136</v>
      </c>
      <c r="F395" t="s">
        <v>2137</v>
      </c>
      <c r="G395" t="s">
        <v>2147</v>
      </c>
      <c r="H395" s="7">
        <v>5</v>
      </c>
      <c r="I395" t="s">
        <v>2148</v>
      </c>
      <c r="J395" t="s">
        <v>917</v>
      </c>
      <c r="K395" t="s">
        <v>110</v>
      </c>
      <c r="O395" t="s">
        <v>111</v>
      </c>
      <c r="P395" t="s">
        <v>112</v>
      </c>
      <c r="Q395" t="s">
        <v>2149</v>
      </c>
      <c r="R395" t="s">
        <v>2150</v>
      </c>
      <c r="S395" s="1">
        <v>44927</v>
      </c>
      <c r="V395" t="s">
        <v>114</v>
      </c>
      <c r="W395" t="s">
        <v>115</v>
      </c>
      <c r="X395" t="s">
        <v>116</v>
      </c>
      <c r="Y395" t="s">
        <v>117</v>
      </c>
      <c r="Z395" t="s">
        <v>118</v>
      </c>
      <c r="AA395" t="s">
        <v>130</v>
      </c>
      <c r="AB395" t="s">
        <v>111</v>
      </c>
      <c r="AC395" t="s">
        <v>131</v>
      </c>
      <c r="AE395" t="s">
        <v>122</v>
      </c>
      <c r="AF395" t="s">
        <v>132</v>
      </c>
      <c r="AG395" t="s">
        <v>133</v>
      </c>
      <c r="AH395" t="s">
        <v>134</v>
      </c>
      <c r="AI395" t="s">
        <v>135</v>
      </c>
      <c r="AJ395" t="s">
        <v>136</v>
      </c>
      <c r="AK395">
        <v>2392</v>
      </c>
      <c r="AL395">
        <v>2561</v>
      </c>
    </row>
    <row r="396" spans="1:38">
      <c r="A396">
        <v>725189</v>
      </c>
      <c r="B396" t="s">
        <v>0</v>
      </c>
      <c r="C396" t="s">
        <v>0</v>
      </c>
      <c r="D396" t="s">
        <v>25</v>
      </c>
      <c r="E396" t="s">
        <v>2136</v>
      </c>
      <c r="F396" t="s">
        <v>2137</v>
      </c>
      <c r="G396" t="s">
        <v>2151</v>
      </c>
      <c r="H396" s="7">
        <v>2</v>
      </c>
      <c r="I396" t="s">
        <v>2152</v>
      </c>
      <c r="J396" t="s">
        <v>917</v>
      </c>
      <c r="K396" t="s">
        <v>110</v>
      </c>
      <c r="O396" t="s">
        <v>111</v>
      </c>
      <c r="P396" t="s">
        <v>112</v>
      </c>
      <c r="Q396" t="s">
        <v>2153</v>
      </c>
      <c r="R396" t="s">
        <v>2154</v>
      </c>
      <c r="S396" s="1">
        <v>44927</v>
      </c>
      <c r="V396" t="s">
        <v>114</v>
      </c>
      <c r="W396" t="s">
        <v>115</v>
      </c>
      <c r="X396" t="s">
        <v>116</v>
      </c>
      <c r="Y396" t="s">
        <v>117</v>
      </c>
      <c r="Z396" t="s">
        <v>118</v>
      </c>
      <c r="AA396" t="s">
        <v>130</v>
      </c>
      <c r="AB396" t="s">
        <v>111</v>
      </c>
      <c r="AC396" t="s">
        <v>131</v>
      </c>
      <c r="AE396" t="s">
        <v>122</v>
      </c>
      <c r="AF396" t="s">
        <v>132</v>
      </c>
      <c r="AG396" t="s">
        <v>133</v>
      </c>
      <c r="AH396" t="s">
        <v>134</v>
      </c>
      <c r="AI396" t="s">
        <v>135</v>
      </c>
      <c r="AJ396" t="s">
        <v>136</v>
      </c>
      <c r="AK396">
        <v>2815</v>
      </c>
      <c r="AL396">
        <v>4102</v>
      </c>
    </row>
    <row r="397" spans="1:38">
      <c r="A397">
        <v>725189</v>
      </c>
      <c r="B397" t="s">
        <v>0</v>
      </c>
      <c r="C397" t="s">
        <v>0</v>
      </c>
      <c r="D397" t="s">
        <v>25</v>
      </c>
      <c r="E397" t="s">
        <v>2136</v>
      </c>
      <c r="F397" t="s">
        <v>2137</v>
      </c>
      <c r="G397" t="s">
        <v>1700</v>
      </c>
      <c r="H397" s="7">
        <v>96</v>
      </c>
      <c r="I397" t="s">
        <v>2155</v>
      </c>
      <c r="J397" t="s">
        <v>917</v>
      </c>
      <c r="K397" t="s">
        <v>110</v>
      </c>
      <c r="O397" t="s">
        <v>111</v>
      </c>
      <c r="P397" t="s">
        <v>112</v>
      </c>
      <c r="Q397" t="s">
        <v>2156</v>
      </c>
      <c r="R397" t="s">
        <v>2157</v>
      </c>
      <c r="S397" s="1">
        <v>44927</v>
      </c>
      <c r="V397" t="s">
        <v>114</v>
      </c>
      <c r="W397" t="s">
        <v>115</v>
      </c>
      <c r="X397" t="s">
        <v>116</v>
      </c>
      <c r="Y397" t="s">
        <v>117</v>
      </c>
      <c r="Z397" t="s">
        <v>118</v>
      </c>
      <c r="AA397" t="s">
        <v>130</v>
      </c>
      <c r="AB397" t="s">
        <v>111</v>
      </c>
      <c r="AC397" t="s">
        <v>131</v>
      </c>
      <c r="AE397" t="s">
        <v>122</v>
      </c>
      <c r="AF397" t="s">
        <v>132</v>
      </c>
      <c r="AG397" t="s">
        <v>133</v>
      </c>
      <c r="AH397" t="s">
        <v>134</v>
      </c>
      <c r="AI397" t="s">
        <v>135</v>
      </c>
      <c r="AJ397" t="s">
        <v>136</v>
      </c>
      <c r="AK397">
        <v>1623</v>
      </c>
      <c r="AL397">
        <v>2430</v>
      </c>
    </row>
    <row r="398" spans="1:38">
      <c r="A398">
        <v>725189</v>
      </c>
      <c r="B398" t="s">
        <v>0</v>
      </c>
      <c r="C398" t="s">
        <v>0</v>
      </c>
      <c r="D398" t="s">
        <v>25</v>
      </c>
      <c r="E398" t="s">
        <v>2136</v>
      </c>
      <c r="F398" t="s">
        <v>2137</v>
      </c>
      <c r="G398" t="s">
        <v>1686</v>
      </c>
      <c r="H398" s="7">
        <v>2</v>
      </c>
      <c r="I398" t="s">
        <v>2158</v>
      </c>
      <c r="J398" t="s">
        <v>917</v>
      </c>
      <c r="K398" t="s">
        <v>110</v>
      </c>
      <c r="O398" t="s">
        <v>111</v>
      </c>
      <c r="P398" t="s">
        <v>112</v>
      </c>
      <c r="Q398" t="s">
        <v>2159</v>
      </c>
      <c r="R398" t="s">
        <v>2160</v>
      </c>
      <c r="S398" s="1">
        <v>44927</v>
      </c>
      <c r="V398" t="s">
        <v>114</v>
      </c>
      <c r="W398" t="s">
        <v>115</v>
      </c>
      <c r="X398" t="s">
        <v>116</v>
      </c>
      <c r="Y398" t="s">
        <v>117</v>
      </c>
      <c r="Z398" t="s">
        <v>118</v>
      </c>
      <c r="AA398" t="s">
        <v>130</v>
      </c>
      <c r="AB398" t="s">
        <v>111</v>
      </c>
      <c r="AC398" t="s">
        <v>131</v>
      </c>
      <c r="AE398" t="s">
        <v>122</v>
      </c>
      <c r="AF398" t="s">
        <v>132</v>
      </c>
      <c r="AG398" t="s">
        <v>133</v>
      </c>
      <c r="AH398" t="s">
        <v>134</v>
      </c>
      <c r="AI398" t="s">
        <v>135</v>
      </c>
      <c r="AJ398" t="s">
        <v>136</v>
      </c>
      <c r="AK398">
        <v>1528</v>
      </c>
      <c r="AL398">
        <v>2209</v>
      </c>
    </row>
    <row r="399" spans="1:38">
      <c r="A399">
        <v>725189</v>
      </c>
      <c r="B399" t="s">
        <v>0</v>
      </c>
      <c r="C399" t="s">
        <v>0</v>
      </c>
      <c r="D399" t="s">
        <v>25</v>
      </c>
      <c r="E399" t="s">
        <v>2136</v>
      </c>
      <c r="F399" t="s">
        <v>2137</v>
      </c>
      <c r="G399" t="s">
        <v>2161</v>
      </c>
      <c r="H399" s="7" t="s">
        <v>148</v>
      </c>
      <c r="I399" t="s">
        <v>1691</v>
      </c>
      <c r="J399" t="s">
        <v>917</v>
      </c>
      <c r="K399" t="s">
        <v>110</v>
      </c>
      <c r="O399" t="s">
        <v>111</v>
      </c>
      <c r="P399" t="s">
        <v>112</v>
      </c>
      <c r="Q399" t="s">
        <v>2162</v>
      </c>
      <c r="R399" t="s">
        <v>2163</v>
      </c>
      <c r="S399" s="1">
        <v>44927</v>
      </c>
      <c r="V399" t="s">
        <v>114</v>
      </c>
      <c r="W399" t="s">
        <v>115</v>
      </c>
      <c r="X399" t="s">
        <v>116</v>
      </c>
      <c r="Y399" t="s">
        <v>117</v>
      </c>
      <c r="Z399" t="s">
        <v>118</v>
      </c>
      <c r="AA399" t="s">
        <v>130</v>
      </c>
      <c r="AB399" t="s">
        <v>111</v>
      </c>
      <c r="AC399" t="s">
        <v>131</v>
      </c>
      <c r="AE399" t="s">
        <v>122</v>
      </c>
      <c r="AF399" t="s">
        <v>132</v>
      </c>
      <c r="AG399" t="s">
        <v>133</v>
      </c>
      <c r="AH399" t="s">
        <v>134</v>
      </c>
      <c r="AI399" t="s">
        <v>135</v>
      </c>
      <c r="AJ399" t="s">
        <v>136</v>
      </c>
      <c r="AK399">
        <v>1540</v>
      </c>
      <c r="AL399">
        <v>2142</v>
      </c>
    </row>
    <row r="400" spans="1:38">
      <c r="A400">
        <v>725189</v>
      </c>
      <c r="B400" t="s">
        <v>0</v>
      </c>
      <c r="C400" t="s">
        <v>0</v>
      </c>
      <c r="D400" t="s">
        <v>25</v>
      </c>
      <c r="E400" t="s">
        <v>2136</v>
      </c>
      <c r="F400" t="s">
        <v>2137</v>
      </c>
      <c r="G400" t="s">
        <v>2164</v>
      </c>
      <c r="H400" s="7">
        <v>2</v>
      </c>
      <c r="I400" t="s">
        <v>2165</v>
      </c>
      <c r="J400" t="s">
        <v>917</v>
      </c>
      <c r="K400" t="s">
        <v>110</v>
      </c>
      <c r="O400" t="s">
        <v>111</v>
      </c>
      <c r="P400" t="s">
        <v>112</v>
      </c>
      <c r="Q400" t="s">
        <v>2166</v>
      </c>
      <c r="R400" t="s">
        <v>2167</v>
      </c>
      <c r="S400" s="1">
        <v>44927</v>
      </c>
      <c r="V400" t="s">
        <v>114</v>
      </c>
      <c r="W400" t="s">
        <v>115</v>
      </c>
      <c r="X400" t="s">
        <v>116</v>
      </c>
      <c r="Y400" t="s">
        <v>117</v>
      </c>
      <c r="Z400" t="s">
        <v>118</v>
      </c>
      <c r="AA400" t="s">
        <v>130</v>
      </c>
      <c r="AB400" t="s">
        <v>111</v>
      </c>
      <c r="AC400" t="s">
        <v>131</v>
      </c>
      <c r="AE400" t="s">
        <v>122</v>
      </c>
      <c r="AF400" t="s">
        <v>132</v>
      </c>
      <c r="AG400" t="s">
        <v>133</v>
      </c>
      <c r="AH400" t="s">
        <v>134</v>
      </c>
      <c r="AI400" t="s">
        <v>135</v>
      </c>
      <c r="AJ400" t="s">
        <v>136</v>
      </c>
      <c r="AK400">
        <v>0</v>
      </c>
      <c r="AL400">
        <v>0</v>
      </c>
    </row>
    <row r="401" spans="1:40">
      <c r="A401">
        <v>725189</v>
      </c>
      <c r="B401" t="s">
        <v>0</v>
      </c>
      <c r="C401" t="s">
        <v>0</v>
      </c>
      <c r="D401" t="s">
        <v>25</v>
      </c>
      <c r="E401" t="s">
        <v>2136</v>
      </c>
      <c r="F401" t="s">
        <v>2137</v>
      </c>
      <c r="G401" t="s">
        <v>1080</v>
      </c>
      <c r="H401" s="7">
        <v>11</v>
      </c>
      <c r="I401" t="s">
        <v>1081</v>
      </c>
      <c r="J401" t="s">
        <v>917</v>
      </c>
      <c r="K401" t="s">
        <v>110</v>
      </c>
      <c r="O401" t="s">
        <v>111</v>
      </c>
      <c r="P401" t="s">
        <v>112</v>
      </c>
      <c r="Q401" t="s">
        <v>2168</v>
      </c>
      <c r="R401" t="s">
        <v>2169</v>
      </c>
      <c r="S401" s="1">
        <v>44927</v>
      </c>
      <c r="V401" t="s">
        <v>114</v>
      </c>
      <c r="W401" t="s">
        <v>115</v>
      </c>
      <c r="X401" t="s">
        <v>116</v>
      </c>
      <c r="Y401" t="s">
        <v>117</v>
      </c>
      <c r="Z401" t="s">
        <v>118</v>
      </c>
      <c r="AA401" t="s">
        <v>130</v>
      </c>
      <c r="AB401" t="s">
        <v>111</v>
      </c>
      <c r="AC401" t="s">
        <v>131</v>
      </c>
      <c r="AE401" t="s">
        <v>122</v>
      </c>
      <c r="AF401" t="s">
        <v>132</v>
      </c>
      <c r="AG401" t="s">
        <v>133</v>
      </c>
      <c r="AH401" t="s">
        <v>134</v>
      </c>
      <c r="AI401" t="s">
        <v>135</v>
      </c>
      <c r="AJ401" t="s">
        <v>136</v>
      </c>
      <c r="AK401">
        <v>1782</v>
      </c>
      <c r="AL401">
        <v>2707</v>
      </c>
    </row>
    <row r="402" spans="1:40">
      <c r="A402">
        <v>725189</v>
      </c>
      <c r="B402" t="s">
        <v>0</v>
      </c>
      <c r="C402" t="s">
        <v>0</v>
      </c>
      <c r="D402" t="s">
        <v>25</v>
      </c>
      <c r="E402" t="s">
        <v>2136</v>
      </c>
      <c r="F402" t="s">
        <v>2137</v>
      </c>
      <c r="G402" t="s">
        <v>938</v>
      </c>
      <c r="H402" s="7">
        <v>2</v>
      </c>
      <c r="I402" t="s">
        <v>939</v>
      </c>
      <c r="J402" t="s">
        <v>917</v>
      </c>
      <c r="K402" t="s">
        <v>110</v>
      </c>
      <c r="O402" t="s">
        <v>111</v>
      </c>
      <c r="P402" t="s">
        <v>112</v>
      </c>
      <c r="Q402" t="s">
        <v>2170</v>
      </c>
      <c r="R402" t="s">
        <v>2171</v>
      </c>
      <c r="S402" s="1">
        <v>44927</v>
      </c>
      <c r="V402" t="s">
        <v>114</v>
      </c>
      <c r="W402" t="s">
        <v>115</v>
      </c>
      <c r="X402" t="s">
        <v>116</v>
      </c>
      <c r="Y402" t="s">
        <v>117</v>
      </c>
      <c r="Z402" t="s">
        <v>118</v>
      </c>
      <c r="AA402" t="s">
        <v>218</v>
      </c>
      <c r="AB402" t="s">
        <v>111</v>
      </c>
      <c r="AC402" t="s">
        <v>281</v>
      </c>
      <c r="AE402" t="s">
        <v>122</v>
      </c>
      <c r="AF402" t="s">
        <v>132</v>
      </c>
      <c r="AG402" t="s">
        <v>133</v>
      </c>
      <c r="AH402" t="s">
        <v>134</v>
      </c>
      <c r="AI402" t="s">
        <v>135</v>
      </c>
      <c r="AJ402" t="s">
        <v>136</v>
      </c>
      <c r="AK402">
        <v>6095</v>
      </c>
      <c r="AL402">
        <v>5288</v>
      </c>
    </row>
    <row r="403" spans="1:40">
      <c r="A403">
        <v>725189</v>
      </c>
      <c r="B403" t="s">
        <v>0</v>
      </c>
      <c r="C403" t="s">
        <v>0</v>
      </c>
      <c r="D403" t="s">
        <v>25</v>
      </c>
      <c r="E403" t="s">
        <v>2136</v>
      </c>
      <c r="F403" t="s">
        <v>2137</v>
      </c>
      <c r="G403" t="s">
        <v>2172</v>
      </c>
      <c r="H403" s="7">
        <v>35</v>
      </c>
      <c r="I403" t="s">
        <v>2173</v>
      </c>
      <c r="J403" t="s">
        <v>917</v>
      </c>
      <c r="K403" t="s">
        <v>110</v>
      </c>
      <c r="O403" t="s">
        <v>111</v>
      </c>
      <c r="P403" t="s">
        <v>112</v>
      </c>
      <c r="Q403" t="s">
        <v>2174</v>
      </c>
      <c r="R403" t="s">
        <v>2175</v>
      </c>
      <c r="S403" s="1">
        <v>44927</v>
      </c>
      <c r="V403" t="s">
        <v>114</v>
      </c>
      <c r="W403" t="s">
        <v>115</v>
      </c>
      <c r="X403" t="s">
        <v>116</v>
      </c>
      <c r="Y403" t="s">
        <v>117</v>
      </c>
      <c r="Z403" t="s">
        <v>118</v>
      </c>
      <c r="AA403" t="s">
        <v>130</v>
      </c>
      <c r="AB403" t="s">
        <v>111</v>
      </c>
      <c r="AC403" t="s">
        <v>131</v>
      </c>
      <c r="AE403" t="s">
        <v>122</v>
      </c>
      <c r="AF403" t="s">
        <v>132</v>
      </c>
      <c r="AG403" t="s">
        <v>133</v>
      </c>
      <c r="AH403" t="s">
        <v>134</v>
      </c>
      <c r="AI403" t="s">
        <v>135</v>
      </c>
      <c r="AJ403" t="s">
        <v>136</v>
      </c>
      <c r="AK403">
        <v>1818</v>
      </c>
      <c r="AL403">
        <v>2548</v>
      </c>
    </row>
    <row r="404" spans="1:40">
      <c r="A404">
        <v>725189</v>
      </c>
      <c r="B404" t="s">
        <v>0</v>
      </c>
      <c r="C404" t="s">
        <v>0</v>
      </c>
      <c r="D404" t="s">
        <v>25</v>
      </c>
      <c r="E404" t="s">
        <v>2136</v>
      </c>
      <c r="F404" t="s">
        <v>2137</v>
      </c>
      <c r="G404" t="s">
        <v>1320</v>
      </c>
      <c r="H404" s="7">
        <v>94</v>
      </c>
      <c r="I404" t="s">
        <v>1322</v>
      </c>
      <c r="J404" t="s">
        <v>1097</v>
      </c>
      <c r="K404" t="s">
        <v>110</v>
      </c>
      <c r="O404" t="s">
        <v>111</v>
      </c>
      <c r="P404" t="s">
        <v>112</v>
      </c>
      <c r="Q404" t="s">
        <v>2176</v>
      </c>
      <c r="R404" t="s">
        <v>113</v>
      </c>
      <c r="S404" s="1">
        <v>44927</v>
      </c>
      <c r="V404" t="s">
        <v>114</v>
      </c>
      <c r="W404" t="s">
        <v>115</v>
      </c>
      <c r="X404" t="s">
        <v>116</v>
      </c>
      <c r="Y404" t="s">
        <v>117</v>
      </c>
      <c r="Z404" t="s">
        <v>118</v>
      </c>
      <c r="AA404" t="s">
        <v>119</v>
      </c>
      <c r="AB404" t="s">
        <v>120</v>
      </c>
      <c r="AC404" t="s">
        <v>2177</v>
      </c>
      <c r="AE404" t="s">
        <v>122</v>
      </c>
      <c r="AF404" t="s">
        <v>123</v>
      </c>
      <c r="AK404">
        <v>80</v>
      </c>
      <c r="AL404">
        <v>0</v>
      </c>
    </row>
    <row r="405" spans="1:40">
      <c r="A405">
        <v>725189</v>
      </c>
      <c r="B405" t="s">
        <v>0</v>
      </c>
      <c r="C405" t="s">
        <v>0</v>
      </c>
      <c r="D405" t="s">
        <v>25</v>
      </c>
      <c r="E405" t="s">
        <v>2136</v>
      </c>
      <c r="F405" t="s">
        <v>2137</v>
      </c>
      <c r="G405" t="s">
        <v>2178</v>
      </c>
      <c r="H405" s="7">
        <v>2</v>
      </c>
      <c r="I405" t="s">
        <v>2179</v>
      </c>
      <c r="J405" t="s">
        <v>1023</v>
      </c>
      <c r="K405" t="s">
        <v>110</v>
      </c>
      <c r="O405" t="s">
        <v>111</v>
      </c>
      <c r="P405" t="s">
        <v>112</v>
      </c>
      <c r="Q405" t="s">
        <v>2180</v>
      </c>
      <c r="R405" t="s">
        <v>2181</v>
      </c>
      <c r="S405" s="1">
        <v>44927</v>
      </c>
      <c r="V405" t="s">
        <v>114</v>
      </c>
      <c r="W405" t="s">
        <v>115</v>
      </c>
      <c r="X405" t="s">
        <v>116</v>
      </c>
      <c r="Y405" t="s">
        <v>117</v>
      </c>
      <c r="Z405" t="s">
        <v>118</v>
      </c>
      <c r="AA405" t="s">
        <v>130</v>
      </c>
      <c r="AB405" t="s">
        <v>111</v>
      </c>
      <c r="AC405" t="s">
        <v>131</v>
      </c>
      <c r="AE405" t="s">
        <v>122</v>
      </c>
      <c r="AF405" t="s">
        <v>132</v>
      </c>
      <c r="AG405" t="s">
        <v>133</v>
      </c>
      <c r="AH405" t="s">
        <v>134</v>
      </c>
      <c r="AI405" t="s">
        <v>135</v>
      </c>
      <c r="AJ405" t="s">
        <v>136</v>
      </c>
      <c r="AK405">
        <v>224</v>
      </c>
      <c r="AL405">
        <v>319</v>
      </c>
      <c r="AM405">
        <v>0</v>
      </c>
      <c r="AN405">
        <v>1</v>
      </c>
    </row>
    <row r="406" spans="1:40">
      <c r="A406">
        <v>725189</v>
      </c>
      <c r="B406" t="s">
        <v>0</v>
      </c>
      <c r="C406" t="s">
        <v>0</v>
      </c>
      <c r="D406" t="s">
        <v>25</v>
      </c>
      <c r="E406" t="s">
        <v>2136</v>
      </c>
      <c r="F406" t="s">
        <v>2137</v>
      </c>
      <c r="G406" t="s">
        <v>1010</v>
      </c>
      <c r="H406" s="7">
        <v>10</v>
      </c>
      <c r="I406" t="s">
        <v>1011</v>
      </c>
      <c r="J406" t="s">
        <v>917</v>
      </c>
      <c r="K406" t="s">
        <v>110</v>
      </c>
      <c r="O406" t="s">
        <v>111</v>
      </c>
      <c r="P406" t="s">
        <v>112</v>
      </c>
      <c r="Q406" t="s">
        <v>2182</v>
      </c>
      <c r="R406" t="s">
        <v>2183</v>
      </c>
      <c r="S406" s="1">
        <v>44927</v>
      </c>
      <c r="V406" t="s">
        <v>114</v>
      </c>
      <c r="W406" t="s">
        <v>115</v>
      </c>
      <c r="X406" t="s">
        <v>116</v>
      </c>
      <c r="Y406" t="s">
        <v>117</v>
      </c>
      <c r="Z406" t="s">
        <v>118</v>
      </c>
      <c r="AA406" t="s">
        <v>130</v>
      </c>
      <c r="AB406" t="s">
        <v>111</v>
      </c>
      <c r="AC406" t="s">
        <v>131</v>
      </c>
      <c r="AE406" t="s">
        <v>122</v>
      </c>
      <c r="AF406" t="s">
        <v>132</v>
      </c>
      <c r="AG406" t="s">
        <v>133</v>
      </c>
      <c r="AH406" t="s">
        <v>134</v>
      </c>
      <c r="AI406" t="s">
        <v>135</v>
      </c>
      <c r="AJ406" t="s">
        <v>136</v>
      </c>
      <c r="AK406">
        <v>656</v>
      </c>
      <c r="AL406">
        <v>875</v>
      </c>
    </row>
    <row r="407" spans="1:40">
      <c r="A407">
        <v>725189</v>
      </c>
      <c r="B407" t="s">
        <v>0</v>
      </c>
      <c r="C407" t="s">
        <v>0</v>
      </c>
      <c r="D407" t="s">
        <v>25</v>
      </c>
      <c r="E407" t="s">
        <v>2136</v>
      </c>
      <c r="F407" t="s">
        <v>2137</v>
      </c>
      <c r="G407" t="s">
        <v>2067</v>
      </c>
      <c r="H407" s="7">
        <v>29</v>
      </c>
      <c r="I407" t="s">
        <v>2068</v>
      </c>
      <c r="J407" t="s">
        <v>917</v>
      </c>
      <c r="K407" t="s">
        <v>110</v>
      </c>
      <c r="O407" t="s">
        <v>111</v>
      </c>
      <c r="P407" t="s">
        <v>112</v>
      </c>
      <c r="Q407" t="s">
        <v>2184</v>
      </c>
      <c r="R407" t="s">
        <v>2185</v>
      </c>
      <c r="S407" s="1">
        <v>44927</v>
      </c>
      <c r="V407" t="s">
        <v>114</v>
      </c>
      <c r="W407" t="s">
        <v>115</v>
      </c>
      <c r="X407" t="s">
        <v>116</v>
      </c>
      <c r="Y407" t="s">
        <v>117</v>
      </c>
      <c r="Z407" t="s">
        <v>118</v>
      </c>
      <c r="AA407" t="s">
        <v>130</v>
      </c>
      <c r="AB407" t="s">
        <v>111</v>
      </c>
      <c r="AC407" t="s">
        <v>131</v>
      </c>
      <c r="AE407" t="s">
        <v>122</v>
      </c>
      <c r="AF407" t="s">
        <v>132</v>
      </c>
      <c r="AG407" t="s">
        <v>133</v>
      </c>
      <c r="AH407" t="s">
        <v>134</v>
      </c>
      <c r="AI407" t="s">
        <v>135</v>
      </c>
      <c r="AJ407" t="s">
        <v>136</v>
      </c>
      <c r="AK407">
        <v>1395</v>
      </c>
      <c r="AL407">
        <v>1615</v>
      </c>
    </row>
    <row r="408" spans="1:40">
      <c r="A408">
        <v>725189</v>
      </c>
      <c r="B408" t="s">
        <v>0</v>
      </c>
      <c r="C408" t="s">
        <v>0</v>
      </c>
      <c r="D408" t="s">
        <v>25</v>
      </c>
      <c r="E408" t="s">
        <v>2136</v>
      </c>
      <c r="F408" t="s">
        <v>2137</v>
      </c>
      <c r="G408" t="s">
        <v>1049</v>
      </c>
      <c r="H408" s="7">
        <v>11</v>
      </c>
      <c r="I408" t="s">
        <v>1050</v>
      </c>
      <c r="J408" t="s">
        <v>917</v>
      </c>
      <c r="K408" t="s">
        <v>110</v>
      </c>
      <c r="O408" t="s">
        <v>111</v>
      </c>
      <c r="P408" t="s">
        <v>112</v>
      </c>
      <c r="Q408" t="s">
        <v>2186</v>
      </c>
      <c r="R408" t="s">
        <v>2187</v>
      </c>
      <c r="S408" s="1">
        <v>44927</v>
      </c>
      <c r="V408" t="s">
        <v>114</v>
      </c>
      <c r="W408" t="s">
        <v>115</v>
      </c>
      <c r="X408" t="s">
        <v>116</v>
      </c>
      <c r="Y408" t="s">
        <v>117</v>
      </c>
      <c r="Z408" t="s">
        <v>118</v>
      </c>
      <c r="AA408" t="s">
        <v>130</v>
      </c>
      <c r="AB408" t="s">
        <v>111</v>
      </c>
      <c r="AC408" t="s">
        <v>131</v>
      </c>
      <c r="AE408" t="s">
        <v>122</v>
      </c>
      <c r="AF408" t="s">
        <v>132</v>
      </c>
      <c r="AG408" t="s">
        <v>133</v>
      </c>
      <c r="AH408" t="s">
        <v>134</v>
      </c>
      <c r="AI408" t="s">
        <v>135</v>
      </c>
      <c r="AJ408" t="s">
        <v>136</v>
      </c>
      <c r="AK408">
        <v>246</v>
      </c>
      <c r="AL408">
        <v>341</v>
      </c>
    </row>
    <row r="409" spans="1:40">
      <c r="A409">
        <v>725189</v>
      </c>
      <c r="B409" t="s">
        <v>0</v>
      </c>
      <c r="C409" t="s">
        <v>0</v>
      </c>
      <c r="D409" t="s">
        <v>25</v>
      </c>
      <c r="E409" t="s">
        <v>2136</v>
      </c>
      <c r="F409" t="s">
        <v>2137</v>
      </c>
      <c r="G409" t="s">
        <v>2188</v>
      </c>
      <c r="H409" s="7">
        <v>30</v>
      </c>
      <c r="I409" t="s">
        <v>2189</v>
      </c>
      <c r="J409" t="s">
        <v>917</v>
      </c>
      <c r="K409" t="s">
        <v>110</v>
      </c>
      <c r="O409" t="s">
        <v>111</v>
      </c>
      <c r="P409" t="s">
        <v>112</v>
      </c>
      <c r="Q409" t="s">
        <v>2190</v>
      </c>
      <c r="R409" t="s">
        <v>2191</v>
      </c>
      <c r="S409" s="1">
        <v>44927</v>
      </c>
      <c r="V409" t="s">
        <v>114</v>
      </c>
      <c r="W409" t="s">
        <v>115</v>
      </c>
      <c r="X409" t="s">
        <v>116</v>
      </c>
      <c r="Y409" t="s">
        <v>117</v>
      </c>
      <c r="Z409" t="s">
        <v>118</v>
      </c>
      <c r="AA409" t="s">
        <v>130</v>
      </c>
      <c r="AB409" t="s">
        <v>111</v>
      </c>
      <c r="AC409" t="s">
        <v>131</v>
      </c>
      <c r="AE409" t="s">
        <v>122</v>
      </c>
      <c r="AF409" t="s">
        <v>132</v>
      </c>
      <c r="AG409" t="s">
        <v>133</v>
      </c>
      <c r="AH409" t="s">
        <v>134</v>
      </c>
      <c r="AI409" t="s">
        <v>135</v>
      </c>
      <c r="AJ409" t="s">
        <v>136</v>
      </c>
      <c r="AK409">
        <v>121</v>
      </c>
      <c r="AL409">
        <v>179</v>
      </c>
    </row>
    <row r="410" spans="1:40">
      <c r="A410">
        <v>725189</v>
      </c>
      <c r="B410" t="s">
        <v>0</v>
      </c>
      <c r="C410" t="s">
        <v>0</v>
      </c>
      <c r="D410" t="s">
        <v>25</v>
      </c>
      <c r="E410" t="s">
        <v>2136</v>
      </c>
      <c r="F410" t="s">
        <v>2137</v>
      </c>
      <c r="G410" t="s">
        <v>1632</v>
      </c>
      <c r="H410" s="7">
        <v>30</v>
      </c>
      <c r="I410" t="s">
        <v>1633</v>
      </c>
      <c r="J410" t="s">
        <v>917</v>
      </c>
      <c r="K410" t="s">
        <v>110</v>
      </c>
      <c r="O410" t="s">
        <v>111</v>
      </c>
      <c r="P410" t="s">
        <v>112</v>
      </c>
      <c r="Q410" t="s">
        <v>2192</v>
      </c>
      <c r="R410" t="s">
        <v>2193</v>
      </c>
      <c r="S410" s="1">
        <v>44927</v>
      </c>
      <c r="V410" t="s">
        <v>114</v>
      </c>
      <c r="W410" t="s">
        <v>115</v>
      </c>
      <c r="X410" t="s">
        <v>116</v>
      </c>
      <c r="Y410" t="s">
        <v>117</v>
      </c>
      <c r="Z410" t="s">
        <v>118</v>
      </c>
      <c r="AA410" t="s">
        <v>130</v>
      </c>
      <c r="AB410" t="s">
        <v>111</v>
      </c>
      <c r="AC410" t="s">
        <v>131</v>
      </c>
      <c r="AE410" t="s">
        <v>122</v>
      </c>
      <c r="AF410" t="s">
        <v>132</v>
      </c>
      <c r="AG410" t="s">
        <v>133</v>
      </c>
      <c r="AH410" t="s">
        <v>134</v>
      </c>
      <c r="AI410" t="s">
        <v>135</v>
      </c>
      <c r="AJ410" t="s">
        <v>136</v>
      </c>
      <c r="AK410">
        <v>6166</v>
      </c>
      <c r="AL410">
        <v>4744</v>
      </c>
    </row>
    <row r="411" spans="1:40">
      <c r="A411">
        <v>725189</v>
      </c>
      <c r="B411" t="s">
        <v>0</v>
      </c>
      <c r="C411" t="s">
        <v>0</v>
      </c>
      <c r="D411" t="s">
        <v>25</v>
      </c>
      <c r="E411" t="s">
        <v>2136</v>
      </c>
      <c r="F411" t="s">
        <v>2137</v>
      </c>
      <c r="G411" t="s">
        <v>2194</v>
      </c>
      <c r="H411" s="7">
        <v>3</v>
      </c>
      <c r="I411" t="s">
        <v>2195</v>
      </c>
      <c r="J411" t="s">
        <v>917</v>
      </c>
      <c r="K411" t="s">
        <v>110</v>
      </c>
      <c r="O411" t="s">
        <v>111</v>
      </c>
      <c r="P411" t="s">
        <v>112</v>
      </c>
      <c r="Q411" t="s">
        <v>2196</v>
      </c>
      <c r="R411" t="s">
        <v>2197</v>
      </c>
      <c r="S411" s="1">
        <v>44927</v>
      </c>
      <c r="V411" t="s">
        <v>114</v>
      </c>
      <c r="W411" t="s">
        <v>115</v>
      </c>
      <c r="X411" t="s">
        <v>116</v>
      </c>
      <c r="Y411" t="s">
        <v>117</v>
      </c>
      <c r="Z411" t="s">
        <v>118</v>
      </c>
      <c r="AA411" t="s">
        <v>130</v>
      </c>
      <c r="AB411" t="s">
        <v>111</v>
      </c>
      <c r="AC411" t="s">
        <v>131</v>
      </c>
      <c r="AE411" t="s">
        <v>122</v>
      </c>
      <c r="AF411" t="s">
        <v>132</v>
      </c>
      <c r="AG411" t="s">
        <v>133</v>
      </c>
      <c r="AH411" t="s">
        <v>134</v>
      </c>
      <c r="AI411" t="s">
        <v>135</v>
      </c>
      <c r="AJ411" t="s">
        <v>136</v>
      </c>
      <c r="AK411">
        <v>218</v>
      </c>
      <c r="AL411">
        <v>286</v>
      </c>
    </row>
    <row r="412" spans="1:40">
      <c r="A412">
        <v>725189</v>
      </c>
      <c r="B412" t="s">
        <v>0</v>
      </c>
      <c r="C412" t="s">
        <v>0</v>
      </c>
      <c r="D412" t="s">
        <v>25</v>
      </c>
      <c r="E412" t="s">
        <v>2136</v>
      </c>
      <c r="F412" t="s">
        <v>2137</v>
      </c>
      <c r="G412" t="s">
        <v>1174</v>
      </c>
      <c r="H412" s="7">
        <v>25</v>
      </c>
      <c r="I412" t="s">
        <v>1176</v>
      </c>
      <c r="J412" t="s">
        <v>1097</v>
      </c>
      <c r="K412" t="s">
        <v>110</v>
      </c>
      <c r="O412" t="s">
        <v>111</v>
      </c>
      <c r="P412" t="s">
        <v>112</v>
      </c>
      <c r="Q412" t="s">
        <v>2198</v>
      </c>
      <c r="R412" t="s">
        <v>2199</v>
      </c>
      <c r="S412" s="1">
        <v>44927</v>
      </c>
      <c r="V412" t="s">
        <v>114</v>
      </c>
      <c r="W412" t="s">
        <v>115</v>
      </c>
      <c r="X412" t="s">
        <v>116</v>
      </c>
      <c r="Y412" t="s">
        <v>117</v>
      </c>
      <c r="Z412" t="s">
        <v>118</v>
      </c>
      <c r="AA412" t="s">
        <v>130</v>
      </c>
      <c r="AB412" t="s">
        <v>111</v>
      </c>
      <c r="AC412" t="s">
        <v>131</v>
      </c>
      <c r="AE412" t="s">
        <v>122</v>
      </c>
      <c r="AF412" t="s">
        <v>132</v>
      </c>
      <c r="AG412" t="s">
        <v>133</v>
      </c>
      <c r="AH412" t="s">
        <v>134</v>
      </c>
      <c r="AI412" t="s">
        <v>135</v>
      </c>
      <c r="AJ412" t="s">
        <v>136</v>
      </c>
      <c r="AK412">
        <v>278</v>
      </c>
      <c r="AL412">
        <v>362</v>
      </c>
    </row>
    <row r="413" spans="1:40">
      <c r="A413">
        <v>725189</v>
      </c>
      <c r="B413" t="s">
        <v>0</v>
      </c>
      <c r="C413" t="s">
        <v>0</v>
      </c>
      <c r="D413" t="s">
        <v>25</v>
      </c>
      <c r="E413" t="s">
        <v>2136</v>
      </c>
      <c r="F413" t="s">
        <v>2137</v>
      </c>
      <c r="G413" t="s">
        <v>547</v>
      </c>
      <c r="H413" s="7">
        <v>6</v>
      </c>
      <c r="I413" t="s">
        <v>1927</v>
      </c>
      <c r="J413" t="s">
        <v>1097</v>
      </c>
      <c r="K413" t="s">
        <v>110</v>
      </c>
      <c r="O413" t="s">
        <v>111</v>
      </c>
      <c r="P413" t="s">
        <v>112</v>
      </c>
      <c r="Q413" t="s">
        <v>2200</v>
      </c>
      <c r="R413" t="s">
        <v>113</v>
      </c>
      <c r="S413" s="1">
        <v>44927</v>
      </c>
      <c r="V413" t="s">
        <v>114</v>
      </c>
      <c r="W413" t="s">
        <v>115</v>
      </c>
      <c r="X413" t="s">
        <v>116</v>
      </c>
      <c r="Y413" t="s">
        <v>117</v>
      </c>
      <c r="Z413" t="s">
        <v>118</v>
      </c>
      <c r="AA413" t="s">
        <v>130</v>
      </c>
      <c r="AB413" t="s">
        <v>111</v>
      </c>
      <c r="AC413" t="s">
        <v>2177</v>
      </c>
      <c r="AE413" t="s">
        <v>122</v>
      </c>
      <c r="AF413" t="s">
        <v>123</v>
      </c>
      <c r="AK413">
        <v>254</v>
      </c>
      <c r="AL413">
        <v>324</v>
      </c>
    </row>
    <row r="414" spans="1:40">
      <c r="A414">
        <v>725189</v>
      </c>
      <c r="B414" t="s">
        <v>0</v>
      </c>
      <c r="C414" t="s">
        <v>0</v>
      </c>
      <c r="D414" t="s">
        <v>25</v>
      </c>
      <c r="E414" t="s">
        <v>2136</v>
      </c>
      <c r="F414" t="s">
        <v>2137</v>
      </c>
      <c r="G414" t="s">
        <v>924</v>
      </c>
      <c r="H414" s="7">
        <v>30</v>
      </c>
      <c r="I414" t="s">
        <v>925</v>
      </c>
      <c r="J414" t="s">
        <v>917</v>
      </c>
      <c r="K414" t="s">
        <v>110</v>
      </c>
      <c r="O414" t="s">
        <v>111</v>
      </c>
      <c r="P414" t="s">
        <v>112</v>
      </c>
      <c r="Q414" t="s">
        <v>2137</v>
      </c>
      <c r="R414" t="s">
        <v>2201</v>
      </c>
      <c r="S414" s="1">
        <v>44927</v>
      </c>
      <c r="V414" t="s">
        <v>114</v>
      </c>
      <c r="W414" t="s">
        <v>115</v>
      </c>
      <c r="X414" t="s">
        <v>116</v>
      </c>
      <c r="Y414" t="s">
        <v>117</v>
      </c>
      <c r="Z414" t="s">
        <v>118</v>
      </c>
      <c r="AA414" t="s">
        <v>130</v>
      </c>
      <c r="AB414" t="s">
        <v>111</v>
      </c>
      <c r="AC414" t="s">
        <v>131</v>
      </c>
      <c r="AE414" t="s">
        <v>122</v>
      </c>
      <c r="AF414" t="s">
        <v>132</v>
      </c>
      <c r="AG414" t="s">
        <v>133</v>
      </c>
      <c r="AH414" t="s">
        <v>134</v>
      </c>
      <c r="AI414" t="s">
        <v>135</v>
      </c>
      <c r="AJ414" t="s">
        <v>136</v>
      </c>
      <c r="AK414">
        <v>661</v>
      </c>
      <c r="AL414">
        <v>714</v>
      </c>
    </row>
    <row r="415" spans="1:40">
      <c r="A415">
        <v>725189</v>
      </c>
      <c r="B415" t="s">
        <v>0</v>
      </c>
      <c r="C415" t="s">
        <v>0</v>
      </c>
      <c r="D415" t="s">
        <v>17</v>
      </c>
      <c r="G415" t="s">
        <v>2202</v>
      </c>
      <c r="H415" s="7">
        <v>61</v>
      </c>
      <c r="I415" t="s">
        <v>2203</v>
      </c>
      <c r="J415" t="s">
        <v>917</v>
      </c>
      <c r="K415" t="s">
        <v>110</v>
      </c>
      <c r="O415" t="s">
        <v>120</v>
      </c>
      <c r="P415" t="s">
        <v>112</v>
      </c>
      <c r="Q415" t="s">
        <v>2204</v>
      </c>
      <c r="R415" t="s">
        <v>2205</v>
      </c>
      <c r="S415" s="1">
        <v>44927</v>
      </c>
      <c r="V415" t="s">
        <v>114</v>
      </c>
      <c r="W415" t="s">
        <v>115</v>
      </c>
      <c r="X415" t="s">
        <v>116</v>
      </c>
      <c r="Y415" t="s">
        <v>117</v>
      </c>
      <c r="Z415" t="s">
        <v>118</v>
      </c>
      <c r="AA415" t="s">
        <v>130</v>
      </c>
      <c r="AB415" t="s">
        <v>111</v>
      </c>
      <c r="AC415" t="s">
        <v>131</v>
      </c>
      <c r="AE415" t="s">
        <v>122</v>
      </c>
      <c r="AF415" t="s">
        <v>132</v>
      </c>
      <c r="AG415" t="s">
        <v>133</v>
      </c>
      <c r="AH415" t="s">
        <v>134</v>
      </c>
      <c r="AI415" t="s">
        <v>135</v>
      </c>
      <c r="AJ415" t="s">
        <v>136</v>
      </c>
      <c r="AK415">
        <v>1049</v>
      </c>
      <c r="AL415">
        <v>1042</v>
      </c>
    </row>
    <row r="416" spans="1:40">
      <c r="A416">
        <v>725189</v>
      </c>
      <c r="B416" t="s">
        <v>0</v>
      </c>
      <c r="C416" t="s">
        <v>0</v>
      </c>
      <c r="D416" t="s">
        <v>9</v>
      </c>
      <c r="G416" t="s">
        <v>2120</v>
      </c>
      <c r="H416" s="7">
        <v>2</v>
      </c>
      <c r="I416" t="s">
        <v>2121</v>
      </c>
      <c r="J416" t="s">
        <v>917</v>
      </c>
      <c r="K416" t="s">
        <v>110</v>
      </c>
      <c r="O416" t="s">
        <v>111</v>
      </c>
      <c r="P416" t="s">
        <v>112</v>
      </c>
      <c r="Q416" t="s">
        <v>2206</v>
      </c>
      <c r="R416" t="s">
        <v>113</v>
      </c>
      <c r="S416" s="1">
        <v>45222</v>
      </c>
      <c r="V416" t="s">
        <v>114</v>
      </c>
      <c r="W416" t="s">
        <v>115</v>
      </c>
      <c r="X416" t="s">
        <v>116</v>
      </c>
      <c r="Y416" t="s">
        <v>117</v>
      </c>
      <c r="Z416" t="s">
        <v>118</v>
      </c>
      <c r="AA416" t="s">
        <v>130</v>
      </c>
      <c r="AB416" t="s">
        <v>111</v>
      </c>
      <c r="AC416" t="s">
        <v>806</v>
      </c>
      <c r="AE416" t="s">
        <v>122</v>
      </c>
      <c r="AF416" t="s">
        <v>123</v>
      </c>
      <c r="AK416">
        <v>500</v>
      </c>
      <c r="AL416">
        <v>622</v>
      </c>
    </row>
    <row r="417" spans="1:40">
      <c r="A417">
        <v>725189</v>
      </c>
      <c r="B417" t="s">
        <v>0</v>
      </c>
      <c r="C417" t="s">
        <v>0</v>
      </c>
      <c r="D417" t="s">
        <v>17</v>
      </c>
      <c r="G417" t="s">
        <v>935</v>
      </c>
      <c r="H417" s="7">
        <v>263</v>
      </c>
      <c r="I417" t="s">
        <v>967</v>
      </c>
      <c r="J417" t="s">
        <v>917</v>
      </c>
      <c r="K417" t="s">
        <v>110</v>
      </c>
      <c r="O417" t="s">
        <v>120</v>
      </c>
      <c r="P417" t="s">
        <v>112</v>
      </c>
      <c r="Q417" t="s">
        <v>2207</v>
      </c>
      <c r="R417" t="s">
        <v>2208</v>
      </c>
      <c r="S417" s="1">
        <v>44927</v>
      </c>
      <c r="V417" t="s">
        <v>114</v>
      </c>
      <c r="W417" t="s">
        <v>115</v>
      </c>
      <c r="X417" t="s">
        <v>116</v>
      </c>
      <c r="Y417" t="s">
        <v>117</v>
      </c>
      <c r="Z417" t="s">
        <v>118</v>
      </c>
      <c r="AA417" t="s">
        <v>130</v>
      </c>
      <c r="AB417" t="s">
        <v>111</v>
      </c>
      <c r="AC417" t="s">
        <v>131</v>
      </c>
      <c r="AE417" t="s">
        <v>122</v>
      </c>
      <c r="AF417" t="s">
        <v>132</v>
      </c>
      <c r="AG417" t="s">
        <v>133</v>
      </c>
      <c r="AH417" t="s">
        <v>134</v>
      </c>
      <c r="AI417" t="s">
        <v>135</v>
      </c>
      <c r="AJ417" t="s">
        <v>136</v>
      </c>
      <c r="AK417">
        <v>2666</v>
      </c>
      <c r="AL417">
        <v>3192</v>
      </c>
    </row>
    <row r="418" spans="1:40">
      <c r="A418">
        <v>725189</v>
      </c>
      <c r="B418" t="s">
        <v>0</v>
      </c>
      <c r="C418" t="s">
        <v>0</v>
      </c>
      <c r="D418" t="s">
        <v>17</v>
      </c>
      <c r="G418" t="s">
        <v>1157</v>
      </c>
      <c r="H418" s="7" t="s">
        <v>2209</v>
      </c>
      <c r="I418" t="s">
        <v>1159</v>
      </c>
      <c r="J418" t="s">
        <v>917</v>
      </c>
      <c r="K418" t="s">
        <v>110</v>
      </c>
      <c r="O418" t="s">
        <v>120</v>
      </c>
      <c r="P418" t="s">
        <v>112</v>
      </c>
      <c r="Q418" t="s">
        <v>2210</v>
      </c>
      <c r="R418" t="s">
        <v>2211</v>
      </c>
      <c r="S418" s="1">
        <v>44927</v>
      </c>
      <c r="V418" t="s">
        <v>114</v>
      </c>
      <c r="W418" t="s">
        <v>115</v>
      </c>
      <c r="X418" t="s">
        <v>116</v>
      </c>
      <c r="Y418" t="s">
        <v>117</v>
      </c>
      <c r="Z418" t="s">
        <v>118</v>
      </c>
      <c r="AA418" t="s">
        <v>130</v>
      </c>
      <c r="AB418" t="s">
        <v>111</v>
      </c>
      <c r="AC418" t="s">
        <v>131</v>
      </c>
      <c r="AE418" t="s">
        <v>122</v>
      </c>
      <c r="AF418" t="s">
        <v>132</v>
      </c>
      <c r="AG418" t="s">
        <v>133</v>
      </c>
      <c r="AH418" t="s">
        <v>134</v>
      </c>
      <c r="AI418" t="s">
        <v>135</v>
      </c>
      <c r="AJ418" t="s">
        <v>136</v>
      </c>
      <c r="AK418">
        <v>2611</v>
      </c>
      <c r="AL418">
        <v>2300</v>
      </c>
    </row>
    <row r="419" spans="1:40">
      <c r="A419">
        <v>725189</v>
      </c>
      <c r="B419" t="s">
        <v>0</v>
      </c>
      <c r="C419" t="s">
        <v>0</v>
      </c>
      <c r="D419" t="s">
        <v>17</v>
      </c>
      <c r="G419" t="s">
        <v>1349</v>
      </c>
      <c r="H419" s="17">
        <v>4.1666666666666664E-2</v>
      </c>
      <c r="I419" t="s">
        <v>2212</v>
      </c>
      <c r="J419" t="s">
        <v>1097</v>
      </c>
      <c r="K419" t="s">
        <v>110</v>
      </c>
      <c r="O419" t="s">
        <v>120</v>
      </c>
      <c r="P419" t="s">
        <v>112</v>
      </c>
      <c r="Q419" t="s">
        <v>2213</v>
      </c>
      <c r="R419" t="s">
        <v>2214</v>
      </c>
      <c r="S419" s="1">
        <v>45566</v>
      </c>
      <c r="V419" t="s">
        <v>114</v>
      </c>
      <c r="W419" t="s">
        <v>115</v>
      </c>
      <c r="X419" t="s">
        <v>116</v>
      </c>
      <c r="Y419" t="s">
        <v>117</v>
      </c>
      <c r="Z419" t="s">
        <v>118</v>
      </c>
      <c r="AA419" t="s">
        <v>130</v>
      </c>
      <c r="AB419" t="s">
        <v>111</v>
      </c>
      <c r="AC419" t="s">
        <v>131</v>
      </c>
      <c r="AE419" t="s">
        <v>122</v>
      </c>
      <c r="AF419" t="s">
        <v>132</v>
      </c>
      <c r="AG419" t="s">
        <v>133</v>
      </c>
      <c r="AH419" t="s">
        <v>134</v>
      </c>
      <c r="AI419" t="s">
        <v>135</v>
      </c>
      <c r="AJ419" t="s">
        <v>136</v>
      </c>
      <c r="AK419">
        <v>2769</v>
      </c>
      <c r="AL419">
        <v>1493</v>
      </c>
    </row>
    <row r="420" spans="1:40">
      <c r="A420">
        <v>725189</v>
      </c>
      <c r="B420" t="s">
        <v>0</v>
      </c>
      <c r="C420" t="s">
        <v>0</v>
      </c>
      <c r="D420" t="s">
        <v>17</v>
      </c>
      <c r="G420" t="s">
        <v>2215</v>
      </c>
      <c r="H420" s="7">
        <v>23</v>
      </c>
      <c r="I420" t="s">
        <v>2216</v>
      </c>
      <c r="J420" t="s">
        <v>917</v>
      </c>
      <c r="K420" t="s">
        <v>110</v>
      </c>
      <c r="O420" t="s">
        <v>120</v>
      </c>
      <c r="P420" t="s">
        <v>112</v>
      </c>
      <c r="Q420" t="s">
        <v>2217</v>
      </c>
      <c r="R420" t="s">
        <v>2218</v>
      </c>
      <c r="S420" s="1">
        <v>45604</v>
      </c>
      <c r="V420" t="s">
        <v>114</v>
      </c>
      <c r="W420" t="s">
        <v>115</v>
      </c>
      <c r="X420" t="s">
        <v>116</v>
      </c>
      <c r="Y420" t="s">
        <v>117</v>
      </c>
      <c r="Z420" t="s">
        <v>118</v>
      </c>
      <c r="AA420" t="s">
        <v>130</v>
      </c>
      <c r="AB420" t="s">
        <v>111</v>
      </c>
      <c r="AC420" t="s">
        <v>131</v>
      </c>
      <c r="AE420" t="s">
        <v>122</v>
      </c>
      <c r="AF420" t="s">
        <v>132</v>
      </c>
      <c r="AG420" t="s">
        <v>133</v>
      </c>
      <c r="AH420" t="s">
        <v>134</v>
      </c>
      <c r="AI420" t="s">
        <v>135</v>
      </c>
      <c r="AJ420" t="s">
        <v>136</v>
      </c>
      <c r="AK420">
        <v>0</v>
      </c>
      <c r="AL420">
        <v>0</v>
      </c>
    </row>
    <row r="421" spans="1:40">
      <c r="A421">
        <v>725189</v>
      </c>
      <c r="B421" t="s">
        <v>0</v>
      </c>
      <c r="C421" t="s">
        <v>0</v>
      </c>
      <c r="D421" t="s">
        <v>17</v>
      </c>
      <c r="G421" t="s">
        <v>2219</v>
      </c>
      <c r="H421" s="7">
        <v>35</v>
      </c>
      <c r="I421" t="s">
        <v>2220</v>
      </c>
      <c r="J421" t="s">
        <v>1023</v>
      </c>
      <c r="K421" t="s">
        <v>110</v>
      </c>
      <c r="O421" t="s">
        <v>111</v>
      </c>
      <c r="P421" t="s">
        <v>112</v>
      </c>
      <c r="Q421" t="s">
        <v>2221</v>
      </c>
      <c r="R421" t="s">
        <v>2222</v>
      </c>
      <c r="S421" s="1">
        <v>44927</v>
      </c>
      <c r="V421" t="s">
        <v>114</v>
      </c>
      <c r="W421" t="s">
        <v>115</v>
      </c>
      <c r="X421" t="s">
        <v>116</v>
      </c>
      <c r="Y421" t="s">
        <v>117</v>
      </c>
      <c r="Z421" t="s">
        <v>118</v>
      </c>
      <c r="AA421" t="s">
        <v>130</v>
      </c>
      <c r="AB421" t="s">
        <v>111</v>
      </c>
      <c r="AC421" t="s">
        <v>131</v>
      </c>
      <c r="AE421" t="s">
        <v>122</v>
      </c>
      <c r="AF421" t="s">
        <v>132</v>
      </c>
      <c r="AG421" t="s">
        <v>133</v>
      </c>
      <c r="AH421" t="s">
        <v>134</v>
      </c>
      <c r="AI421" t="s">
        <v>135</v>
      </c>
      <c r="AJ421" t="s">
        <v>136</v>
      </c>
      <c r="AK421">
        <v>248</v>
      </c>
      <c r="AL421">
        <v>187</v>
      </c>
    </row>
    <row r="422" spans="1:40">
      <c r="A422">
        <v>725189</v>
      </c>
      <c r="B422" t="s">
        <v>0</v>
      </c>
      <c r="C422" t="s">
        <v>0</v>
      </c>
      <c r="D422" t="s">
        <v>17</v>
      </c>
      <c r="G422" t="s">
        <v>2223</v>
      </c>
      <c r="H422" s="7">
        <v>17</v>
      </c>
      <c r="I422" t="s">
        <v>2224</v>
      </c>
      <c r="J422" t="s">
        <v>917</v>
      </c>
      <c r="K422" t="s">
        <v>110</v>
      </c>
      <c r="O422" t="s">
        <v>120</v>
      </c>
      <c r="P422" t="s">
        <v>112</v>
      </c>
      <c r="Q422" t="s">
        <v>2225</v>
      </c>
      <c r="R422" t="s">
        <v>2226</v>
      </c>
      <c r="S422" s="1">
        <v>45006</v>
      </c>
      <c r="V422" t="s">
        <v>114</v>
      </c>
      <c r="W422" t="s">
        <v>115</v>
      </c>
      <c r="X422" t="s">
        <v>116</v>
      </c>
      <c r="Y422" t="s">
        <v>117</v>
      </c>
      <c r="Z422" t="s">
        <v>118</v>
      </c>
      <c r="AA422" t="s">
        <v>130</v>
      </c>
      <c r="AB422" t="s">
        <v>111</v>
      </c>
      <c r="AC422" t="s">
        <v>131</v>
      </c>
      <c r="AE422" t="s">
        <v>122</v>
      </c>
      <c r="AF422" t="s">
        <v>132</v>
      </c>
      <c r="AG422" t="s">
        <v>133</v>
      </c>
      <c r="AH422" t="s">
        <v>134</v>
      </c>
      <c r="AI422" t="s">
        <v>135</v>
      </c>
      <c r="AJ422" t="s">
        <v>136</v>
      </c>
      <c r="AK422">
        <v>2044</v>
      </c>
      <c r="AL422">
        <v>2158</v>
      </c>
    </row>
    <row r="423" spans="1:40">
      <c r="A423">
        <v>725189</v>
      </c>
      <c r="B423" t="s">
        <v>0</v>
      </c>
      <c r="C423" t="s">
        <v>0</v>
      </c>
      <c r="D423" t="s">
        <v>23</v>
      </c>
      <c r="G423" t="s">
        <v>2227</v>
      </c>
      <c r="H423" s="7">
        <v>21</v>
      </c>
      <c r="I423" t="s">
        <v>2228</v>
      </c>
      <c r="J423" t="s">
        <v>1097</v>
      </c>
      <c r="K423" t="s">
        <v>110</v>
      </c>
      <c r="O423" t="s">
        <v>111</v>
      </c>
      <c r="P423" t="s">
        <v>112</v>
      </c>
      <c r="Q423" t="s">
        <v>2229</v>
      </c>
      <c r="R423" t="s">
        <v>2230</v>
      </c>
      <c r="S423" s="1">
        <v>44927</v>
      </c>
      <c r="T423" s="1">
        <v>45413</v>
      </c>
      <c r="U423" t="s">
        <v>781</v>
      </c>
      <c r="V423" t="s">
        <v>114</v>
      </c>
      <c r="W423" t="s">
        <v>115</v>
      </c>
      <c r="X423" t="s">
        <v>116</v>
      </c>
      <c r="Y423" t="s">
        <v>117</v>
      </c>
      <c r="Z423" t="s">
        <v>118</v>
      </c>
      <c r="AA423" t="s">
        <v>130</v>
      </c>
      <c r="AB423" t="s">
        <v>111</v>
      </c>
      <c r="AC423" t="s">
        <v>131</v>
      </c>
      <c r="AE423" t="s">
        <v>122</v>
      </c>
      <c r="AF423" t="s">
        <v>132</v>
      </c>
      <c r="AG423" t="s">
        <v>133</v>
      </c>
      <c r="AH423" t="s">
        <v>134</v>
      </c>
      <c r="AI423" t="s">
        <v>135</v>
      </c>
      <c r="AJ423" t="s">
        <v>136</v>
      </c>
      <c r="AK423">
        <v>1077</v>
      </c>
      <c r="AL423">
        <v>833</v>
      </c>
    </row>
    <row r="424" spans="1:40">
      <c r="A424">
        <v>725189</v>
      </c>
      <c r="B424" t="s">
        <v>0</v>
      </c>
      <c r="C424" t="s">
        <v>0</v>
      </c>
      <c r="D424" t="s">
        <v>23</v>
      </c>
      <c r="G424" t="s">
        <v>2227</v>
      </c>
      <c r="H424" s="7">
        <v>21</v>
      </c>
      <c r="I424" t="s">
        <v>2228</v>
      </c>
      <c r="J424" t="s">
        <v>1097</v>
      </c>
      <c r="K424" t="s">
        <v>110</v>
      </c>
      <c r="O424" t="s">
        <v>111</v>
      </c>
      <c r="P424" t="s">
        <v>112</v>
      </c>
      <c r="Q424" t="s">
        <v>2229</v>
      </c>
      <c r="R424" t="s">
        <v>2230</v>
      </c>
      <c r="S424" s="1">
        <v>45541</v>
      </c>
      <c r="V424" t="s">
        <v>114</v>
      </c>
      <c r="W424" t="s">
        <v>115</v>
      </c>
      <c r="X424" t="s">
        <v>116</v>
      </c>
      <c r="Y424" t="s">
        <v>117</v>
      </c>
      <c r="Z424" t="s">
        <v>118</v>
      </c>
      <c r="AA424" t="s">
        <v>130</v>
      </c>
      <c r="AB424" t="s">
        <v>111</v>
      </c>
      <c r="AC424" t="s">
        <v>131</v>
      </c>
      <c r="AE424" t="s">
        <v>122</v>
      </c>
      <c r="AF424" t="s">
        <v>132</v>
      </c>
      <c r="AG424" t="s">
        <v>133</v>
      </c>
      <c r="AH424" t="s">
        <v>134</v>
      </c>
      <c r="AI424" t="s">
        <v>135</v>
      </c>
      <c r="AJ424" t="s">
        <v>136</v>
      </c>
      <c r="AK424">
        <v>962</v>
      </c>
      <c r="AL424">
        <v>738</v>
      </c>
    </row>
    <row r="425" spans="1:40">
      <c r="A425">
        <v>725189</v>
      </c>
      <c r="B425" t="s">
        <v>0</v>
      </c>
      <c r="C425" t="s">
        <v>0</v>
      </c>
      <c r="D425" t="s">
        <v>17</v>
      </c>
      <c r="G425" t="s">
        <v>1746</v>
      </c>
      <c r="H425" s="7">
        <v>2</v>
      </c>
      <c r="I425" t="s">
        <v>1747</v>
      </c>
      <c r="J425" t="s">
        <v>917</v>
      </c>
      <c r="K425" t="s">
        <v>110</v>
      </c>
      <c r="O425" t="s">
        <v>120</v>
      </c>
      <c r="P425" t="s">
        <v>112</v>
      </c>
      <c r="Q425" t="s">
        <v>2231</v>
      </c>
      <c r="R425" t="s">
        <v>2232</v>
      </c>
      <c r="S425" s="1">
        <v>44927</v>
      </c>
      <c r="V425" t="s">
        <v>114</v>
      </c>
      <c r="W425" t="s">
        <v>115</v>
      </c>
      <c r="X425" t="s">
        <v>116</v>
      </c>
      <c r="Y425" t="s">
        <v>117</v>
      </c>
      <c r="Z425" t="s">
        <v>118</v>
      </c>
      <c r="AA425" t="s">
        <v>130</v>
      </c>
      <c r="AB425" t="s">
        <v>111</v>
      </c>
      <c r="AC425" t="s">
        <v>131</v>
      </c>
      <c r="AE425" t="s">
        <v>122</v>
      </c>
      <c r="AF425" t="s">
        <v>132</v>
      </c>
      <c r="AG425" t="s">
        <v>133</v>
      </c>
      <c r="AH425" t="s">
        <v>134</v>
      </c>
      <c r="AI425" t="s">
        <v>135</v>
      </c>
      <c r="AJ425" t="s">
        <v>136</v>
      </c>
      <c r="AK425">
        <v>5544</v>
      </c>
      <c r="AL425">
        <v>5044</v>
      </c>
    </row>
    <row r="426" spans="1:40">
      <c r="A426">
        <v>725189</v>
      </c>
      <c r="B426" t="s">
        <v>0</v>
      </c>
      <c r="C426" t="s">
        <v>0</v>
      </c>
      <c r="D426" t="s">
        <v>9</v>
      </c>
      <c r="G426" t="s">
        <v>2233</v>
      </c>
      <c r="H426" s="7">
        <v>20</v>
      </c>
      <c r="I426" t="s">
        <v>2234</v>
      </c>
      <c r="J426" t="s">
        <v>917</v>
      </c>
      <c r="K426" t="s">
        <v>110</v>
      </c>
      <c r="O426" t="s">
        <v>111</v>
      </c>
      <c r="P426" t="s">
        <v>112</v>
      </c>
      <c r="Q426" t="s">
        <v>2235</v>
      </c>
      <c r="R426" t="s">
        <v>113</v>
      </c>
      <c r="S426" s="1">
        <v>45217</v>
      </c>
      <c r="V426" t="s">
        <v>114</v>
      </c>
      <c r="W426" t="s">
        <v>115</v>
      </c>
      <c r="X426" t="s">
        <v>116</v>
      </c>
      <c r="Y426" t="s">
        <v>117</v>
      </c>
      <c r="Z426" t="s">
        <v>118</v>
      </c>
      <c r="AA426" t="s">
        <v>130</v>
      </c>
      <c r="AB426" t="s">
        <v>111</v>
      </c>
      <c r="AC426" t="s">
        <v>806</v>
      </c>
      <c r="AE426" t="s">
        <v>122</v>
      </c>
      <c r="AF426" t="s">
        <v>123</v>
      </c>
      <c r="AK426">
        <v>500</v>
      </c>
      <c r="AL426">
        <v>622</v>
      </c>
    </row>
    <row r="427" spans="1:40">
      <c r="A427">
        <v>725189</v>
      </c>
      <c r="B427" t="s">
        <v>0</v>
      </c>
      <c r="C427" t="s">
        <v>0</v>
      </c>
      <c r="D427" t="s">
        <v>15</v>
      </c>
      <c r="G427" t="s">
        <v>1264</v>
      </c>
      <c r="H427" s="7">
        <v>11</v>
      </c>
      <c r="I427" t="s">
        <v>1265</v>
      </c>
      <c r="J427" t="s">
        <v>917</v>
      </c>
      <c r="K427" t="s">
        <v>110</v>
      </c>
      <c r="O427" t="s">
        <v>120</v>
      </c>
      <c r="P427" t="s">
        <v>112</v>
      </c>
      <c r="Q427" t="s">
        <v>2236</v>
      </c>
      <c r="R427" t="s">
        <v>113</v>
      </c>
      <c r="S427" s="1">
        <v>44927</v>
      </c>
      <c r="V427" t="s">
        <v>114</v>
      </c>
      <c r="W427" t="s">
        <v>115</v>
      </c>
      <c r="X427" t="s">
        <v>116</v>
      </c>
      <c r="Y427" t="s">
        <v>252</v>
      </c>
      <c r="Z427" t="s">
        <v>776</v>
      </c>
      <c r="AA427" t="s">
        <v>32</v>
      </c>
      <c r="AB427" t="s">
        <v>111</v>
      </c>
      <c r="AD427">
        <v>630</v>
      </c>
      <c r="AE427" t="s">
        <v>777</v>
      </c>
      <c r="AF427" t="s">
        <v>778</v>
      </c>
      <c r="AK427">
        <v>433529</v>
      </c>
      <c r="AL427">
        <v>418933</v>
      </c>
      <c r="AM427">
        <v>2940</v>
      </c>
      <c r="AN427">
        <v>1784</v>
      </c>
    </row>
    <row r="428" spans="1:40">
      <c r="A428">
        <v>725189</v>
      </c>
      <c r="B428" t="s">
        <v>0</v>
      </c>
      <c r="C428" t="s">
        <v>0</v>
      </c>
      <c r="D428" t="s">
        <v>17</v>
      </c>
      <c r="G428" t="s">
        <v>2237</v>
      </c>
      <c r="H428" s="7">
        <v>4</v>
      </c>
      <c r="I428" t="s">
        <v>2238</v>
      </c>
      <c r="J428" t="s">
        <v>1097</v>
      </c>
      <c r="K428" t="s">
        <v>110</v>
      </c>
      <c r="O428" t="s">
        <v>120</v>
      </c>
      <c r="P428" t="s">
        <v>112</v>
      </c>
      <c r="Q428" t="s">
        <v>2239</v>
      </c>
      <c r="R428" t="s">
        <v>2240</v>
      </c>
      <c r="S428" s="1">
        <v>44927</v>
      </c>
      <c r="V428" t="s">
        <v>114</v>
      </c>
      <c r="W428" t="s">
        <v>115</v>
      </c>
      <c r="X428" t="s">
        <v>116</v>
      </c>
      <c r="Y428" t="s">
        <v>117</v>
      </c>
      <c r="Z428" t="s">
        <v>118</v>
      </c>
      <c r="AA428" t="s">
        <v>130</v>
      </c>
      <c r="AB428" t="s">
        <v>111</v>
      </c>
      <c r="AC428" t="s">
        <v>131</v>
      </c>
      <c r="AE428" t="s">
        <v>122</v>
      </c>
      <c r="AF428" t="s">
        <v>132</v>
      </c>
      <c r="AG428" t="s">
        <v>133</v>
      </c>
      <c r="AH428" t="s">
        <v>134</v>
      </c>
      <c r="AI428" t="s">
        <v>135</v>
      </c>
      <c r="AJ428" t="s">
        <v>136</v>
      </c>
      <c r="AK428">
        <v>2920</v>
      </c>
      <c r="AL428">
        <v>909</v>
      </c>
    </row>
    <row r="429" spans="1:40">
      <c r="A429">
        <v>725189</v>
      </c>
      <c r="B429" t="s">
        <v>0</v>
      </c>
      <c r="C429" t="s">
        <v>0</v>
      </c>
      <c r="D429" t="s">
        <v>15</v>
      </c>
      <c r="G429" t="s">
        <v>1088</v>
      </c>
      <c r="H429" s="7">
        <v>13</v>
      </c>
      <c r="I429" t="s">
        <v>1089</v>
      </c>
      <c r="J429" t="s">
        <v>917</v>
      </c>
      <c r="K429" t="s">
        <v>110</v>
      </c>
      <c r="O429" t="s">
        <v>120</v>
      </c>
      <c r="P429" t="s">
        <v>112</v>
      </c>
      <c r="Q429" t="s">
        <v>2241</v>
      </c>
      <c r="R429" t="s">
        <v>113</v>
      </c>
      <c r="S429" s="1">
        <v>44927</v>
      </c>
      <c r="V429" t="s">
        <v>114</v>
      </c>
      <c r="W429" t="s">
        <v>115</v>
      </c>
      <c r="X429" t="s">
        <v>116</v>
      </c>
      <c r="Y429" t="s">
        <v>252</v>
      </c>
      <c r="Z429" t="s">
        <v>776</v>
      </c>
      <c r="AA429" t="s">
        <v>30</v>
      </c>
      <c r="AB429" t="s">
        <v>111</v>
      </c>
      <c r="AD429">
        <v>173</v>
      </c>
      <c r="AE429" t="s">
        <v>777</v>
      </c>
      <c r="AF429" t="s">
        <v>778</v>
      </c>
      <c r="AK429">
        <v>16171</v>
      </c>
      <c r="AL429">
        <v>18623</v>
      </c>
      <c r="AM429">
        <v>93722</v>
      </c>
      <c r="AN429">
        <v>46673</v>
      </c>
    </row>
    <row r="430" spans="1:40">
      <c r="A430">
        <v>725189</v>
      </c>
      <c r="B430" t="s">
        <v>0</v>
      </c>
      <c r="C430" t="s">
        <v>0</v>
      </c>
      <c r="D430" t="s">
        <v>17</v>
      </c>
      <c r="G430" t="s">
        <v>2143</v>
      </c>
      <c r="H430" s="7">
        <v>2</v>
      </c>
      <c r="I430" t="s">
        <v>2242</v>
      </c>
      <c r="J430" t="s">
        <v>1023</v>
      </c>
      <c r="K430" t="s">
        <v>110</v>
      </c>
      <c r="O430" t="s">
        <v>120</v>
      </c>
      <c r="P430" t="s">
        <v>112</v>
      </c>
      <c r="Q430" t="s">
        <v>2243</v>
      </c>
      <c r="R430" t="s">
        <v>2244</v>
      </c>
      <c r="S430" s="1">
        <v>44927</v>
      </c>
      <c r="V430" t="s">
        <v>114</v>
      </c>
      <c r="W430" t="s">
        <v>115</v>
      </c>
      <c r="X430" t="s">
        <v>116</v>
      </c>
      <c r="Y430" t="s">
        <v>117</v>
      </c>
      <c r="Z430" t="s">
        <v>118</v>
      </c>
      <c r="AA430" t="s">
        <v>218</v>
      </c>
      <c r="AB430" t="s">
        <v>111</v>
      </c>
      <c r="AC430" t="s">
        <v>143</v>
      </c>
      <c r="AE430" t="s">
        <v>122</v>
      </c>
      <c r="AF430" t="s">
        <v>132</v>
      </c>
      <c r="AG430" t="s">
        <v>133</v>
      </c>
      <c r="AH430" t="s">
        <v>134</v>
      </c>
      <c r="AI430" t="s">
        <v>135</v>
      </c>
      <c r="AJ430" t="s">
        <v>136</v>
      </c>
      <c r="AK430">
        <v>49436</v>
      </c>
      <c r="AL430">
        <v>47497</v>
      </c>
    </row>
    <row r="431" spans="1:40">
      <c r="A431">
        <v>725189</v>
      </c>
      <c r="B431" t="s">
        <v>0</v>
      </c>
      <c r="C431" t="s">
        <v>0</v>
      </c>
      <c r="D431" t="s">
        <v>15</v>
      </c>
      <c r="G431" t="s">
        <v>1193</v>
      </c>
      <c r="H431" s="7">
        <v>4</v>
      </c>
      <c r="I431" t="s">
        <v>1194</v>
      </c>
      <c r="J431" t="s">
        <v>917</v>
      </c>
      <c r="K431" t="s">
        <v>110</v>
      </c>
      <c r="O431" t="s">
        <v>120</v>
      </c>
      <c r="P431" t="s">
        <v>112</v>
      </c>
      <c r="Q431" t="s">
        <v>2245</v>
      </c>
      <c r="R431" t="s">
        <v>113</v>
      </c>
      <c r="S431" s="1">
        <v>44927</v>
      </c>
      <c r="V431" t="s">
        <v>114</v>
      </c>
      <c r="W431" t="s">
        <v>115</v>
      </c>
      <c r="X431" t="s">
        <v>116</v>
      </c>
      <c r="Y431" t="s">
        <v>117</v>
      </c>
      <c r="Z431" t="s">
        <v>776</v>
      </c>
      <c r="AA431" t="s">
        <v>30</v>
      </c>
      <c r="AB431" t="s">
        <v>111</v>
      </c>
      <c r="AD431">
        <v>173</v>
      </c>
      <c r="AE431" t="s">
        <v>777</v>
      </c>
      <c r="AF431" t="s">
        <v>778</v>
      </c>
      <c r="AK431">
        <v>31845</v>
      </c>
      <c r="AL431">
        <v>24136</v>
      </c>
    </row>
    <row r="432" spans="1:40">
      <c r="A432">
        <v>725189</v>
      </c>
      <c r="B432" t="s">
        <v>0</v>
      </c>
      <c r="C432" t="s">
        <v>0</v>
      </c>
      <c r="D432" t="s">
        <v>17</v>
      </c>
      <c r="G432" t="s">
        <v>2246</v>
      </c>
      <c r="H432" s="7">
        <v>5</v>
      </c>
      <c r="I432" t="s">
        <v>2247</v>
      </c>
      <c r="J432" t="s">
        <v>917</v>
      </c>
      <c r="K432" t="s">
        <v>110</v>
      </c>
      <c r="O432" t="s">
        <v>120</v>
      </c>
      <c r="P432" t="s">
        <v>112</v>
      </c>
      <c r="Q432" t="s">
        <v>2248</v>
      </c>
      <c r="R432" t="s">
        <v>2249</v>
      </c>
      <c r="S432" s="1">
        <v>44927</v>
      </c>
      <c r="V432" t="s">
        <v>114</v>
      </c>
      <c r="W432" t="s">
        <v>115</v>
      </c>
      <c r="X432" t="s">
        <v>116</v>
      </c>
      <c r="Y432" t="s">
        <v>117</v>
      </c>
      <c r="Z432" t="s">
        <v>118</v>
      </c>
      <c r="AA432" t="s">
        <v>218</v>
      </c>
      <c r="AB432" t="s">
        <v>111</v>
      </c>
      <c r="AC432" t="s">
        <v>281</v>
      </c>
      <c r="AE432" t="s">
        <v>122</v>
      </c>
      <c r="AF432" t="s">
        <v>132</v>
      </c>
      <c r="AG432" t="s">
        <v>133</v>
      </c>
      <c r="AH432" t="s">
        <v>134</v>
      </c>
      <c r="AI432" t="s">
        <v>135</v>
      </c>
      <c r="AJ432" t="s">
        <v>136</v>
      </c>
      <c r="AK432">
        <v>15261</v>
      </c>
      <c r="AL432">
        <v>6060</v>
      </c>
    </row>
    <row r="433" spans="1:40">
      <c r="A433">
        <v>725189</v>
      </c>
      <c r="B433" t="s">
        <v>0</v>
      </c>
      <c r="C433" t="s">
        <v>0</v>
      </c>
      <c r="D433" t="s">
        <v>17</v>
      </c>
      <c r="G433" t="s">
        <v>2250</v>
      </c>
      <c r="H433" s="7">
        <v>1</v>
      </c>
      <c r="I433" t="s">
        <v>2251</v>
      </c>
      <c r="J433" t="s">
        <v>917</v>
      </c>
      <c r="K433" t="s">
        <v>110</v>
      </c>
      <c r="O433" t="s">
        <v>120</v>
      </c>
      <c r="P433" t="s">
        <v>112</v>
      </c>
      <c r="Q433" t="s">
        <v>2252</v>
      </c>
      <c r="R433" t="s">
        <v>2253</v>
      </c>
      <c r="S433" s="1">
        <v>44927</v>
      </c>
      <c r="V433" t="s">
        <v>114</v>
      </c>
      <c r="W433" t="s">
        <v>115</v>
      </c>
      <c r="X433" t="s">
        <v>116</v>
      </c>
      <c r="Y433" t="s">
        <v>117</v>
      </c>
      <c r="Z433" t="s">
        <v>118</v>
      </c>
      <c r="AA433" t="s">
        <v>130</v>
      </c>
      <c r="AB433" t="s">
        <v>111</v>
      </c>
      <c r="AC433" t="s">
        <v>131</v>
      </c>
      <c r="AE433" t="s">
        <v>122</v>
      </c>
      <c r="AF433" t="s">
        <v>132</v>
      </c>
      <c r="AG433" t="s">
        <v>133</v>
      </c>
      <c r="AH433" t="s">
        <v>134</v>
      </c>
      <c r="AI433" t="s">
        <v>135</v>
      </c>
      <c r="AJ433" t="s">
        <v>136</v>
      </c>
      <c r="AK433">
        <v>1408</v>
      </c>
      <c r="AL433">
        <v>1582</v>
      </c>
    </row>
    <row r="434" spans="1:40">
      <c r="A434">
        <v>725189</v>
      </c>
      <c r="B434" t="s">
        <v>0</v>
      </c>
      <c r="C434" t="s">
        <v>0</v>
      </c>
      <c r="D434" t="s">
        <v>17</v>
      </c>
      <c r="G434" t="s">
        <v>1174</v>
      </c>
      <c r="H434" s="7" t="s">
        <v>2254</v>
      </c>
      <c r="I434" t="s">
        <v>1176</v>
      </c>
      <c r="J434" t="s">
        <v>1097</v>
      </c>
      <c r="K434" t="s">
        <v>110</v>
      </c>
      <c r="O434" t="s">
        <v>111</v>
      </c>
      <c r="P434" t="s">
        <v>112</v>
      </c>
      <c r="Q434" t="s">
        <v>2255</v>
      </c>
      <c r="R434" t="s">
        <v>2256</v>
      </c>
      <c r="S434" s="1">
        <v>44927</v>
      </c>
      <c r="V434" t="s">
        <v>114</v>
      </c>
      <c r="W434" t="s">
        <v>115</v>
      </c>
      <c r="X434" t="s">
        <v>116</v>
      </c>
      <c r="Y434" t="s">
        <v>117</v>
      </c>
      <c r="Z434" t="s">
        <v>118</v>
      </c>
      <c r="AA434" t="s">
        <v>130</v>
      </c>
      <c r="AB434" t="s">
        <v>111</v>
      </c>
      <c r="AC434" t="s">
        <v>131</v>
      </c>
      <c r="AE434" t="s">
        <v>122</v>
      </c>
      <c r="AF434" t="s">
        <v>132</v>
      </c>
      <c r="AG434" t="s">
        <v>133</v>
      </c>
      <c r="AH434" t="s">
        <v>134</v>
      </c>
      <c r="AI434" t="s">
        <v>135</v>
      </c>
      <c r="AJ434" t="s">
        <v>136</v>
      </c>
      <c r="AK434">
        <v>768</v>
      </c>
      <c r="AL434">
        <v>1684</v>
      </c>
    </row>
    <row r="435" spans="1:40">
      <c r="A435">
        <v>725189</v>
      </c>
      <c r="B435" t="s">
        <v>0</v>
      </c>
      <c r="C435" t="s">
        <v>0</v>
      </c>
      <c r="D435" t="s">
        <v>17</v>
      </c>
      <c r="G435" t="s">
        <v>935</v>
      </c>
      <c r="H435" s="7">
        <v>415</v>
      </c>
      <c r="I435" t="s">
        <v>2257</v>
      </c>
      <c r="J435" t="s">
        <v>917</v>
      </c>
      <c r="K435" t="s">
        <v>110</v>
      </c>
      <c r="O435" t="s">
        <v>120</v>
      </c>
      <c r="P435" t="s">
        <v>112</v>
      </c>
      <c r="Q435" t="s">
        <v>2258</v>
      </c>
      <c r="R435" t="s">
        <v>2259</v>
      </c>
      <c r="S435" s="1">
        <v>44927</v>
      </c>
      <c r="V435" t="s">
        <v>114</v>
      </c>
      <c r="W435" t="s">
        <v>115</v>
      </c>
      <c r="X435" t="s">
        <v>116</v>
      </c>
      <c r="Y435" t="s">
        <v>117</v>
      </c>
      <c r="Z435" t="s">
        <v>118</v>
      </c>
      <c r="AA435" t="s">
        <v>130</v>
      </c>
      <c r="AB435" t="s">
        <v>111</v>
      </c>
      <c r="AC435" t="s">
        <v>131</v>
      </c>
      <c r="AE435" t="s">
        <v>122</v>
      </c>
      <c r="AF435" t="s">
        <v>132</v>
      </c>
      <c r="AG435" t="s">
        <v>133</v>
      </c>
      <c r="AH435" t="s">
        <v>134</v>
      </c>
      <c r="AI435" t="s">
        <v>135</v>
      </c>
      <c r="AJ435" t="s">
        <v>136</v>
      </c>
      <c r="AK435">
        <v>5629</v>
      </c>
      <c r="AL435">
        <v>6159</v>
      </c>
    </row>
    <row r="436" spans="1:40">
      <c r="A436">
        <v>725189</v>
      </c>
      <c r="B436" t="s">
        <v>0</v>
      </c>
      <c r="C436" t="s">
        <v>0</v>
      </c>
      <c r="D436" t="s">
        <v>19</v>
      </c>
      <c r="G436" t="s">
        <v>935</v>
      </c>
      <c r="H436" s="7">
        <v>401</v>
      </c>
      <c r="I436" t="s">
        <v>2257</v>
      </c>
      <c r="J436" t="s">
        <v>917</v>
      </c>
      <c r="K436" t="s">
        <v>110</v>
      </c>
      <c r="O436" t="s">
        <v>111</v>
      </c>
      <c r="P436" t="s">
        <v>112</v>
      </c>
      <c r="Q436" s="13" t="s">
        <v>2260</v>
      </c>
      <c r="R436" t="s">
        <v>113</v>
      </c>
      <c r="S436" s="1">
        <v>44927</v>
      </c>
      <c r="T436" s="1">
        <v>45658</v>
      </c>
      <c r="U436" t="s">
        <v>2261</v>
      </c>
      <c r="V436" t="s">
        <v>178</v>
      </c>
      <c r="W436" t="s">
        <v>179</v>
      </c>
      <c r="X436" t="s">
        <v>116</v>
      </c>
      <c r="Y436" t="s">
        <v>117</v>
      </c>
      <c r="Z436" t="s">
        <v>118</v>
      </c>
      <c r="AA436" t="s">
        <v>162</v>
      </c>
      <c r="AB436" t="s">
        <v>120</v>
      </c>
      <c r="AE436" t="s">
        <v>122</v>
      </c>
      <c r="AF436" t="s">
        <v>132</v>
      </c>
      <c r="AK436">
        <v>1237</v>
      </c>
      <c r="AL436">
        <v>3854</v>
      </c>
    </row>
    <row r="437" spans="1:40">
      <c r="A437">
        <v>725189</v>
      </c>
      <c r="B437" t="s">
        <v>0</v>
      </c>
      <c r="C437" t="s">
        <v>0</v>
      </c>
      <c r="D437" t="s">
        <v>15</v>
      </c>
      <c r="G437" t="s">
        <v>1448</v>
      </c>
      <c r="H437" s="17" t="s">
        <v>2262</v>
      </c>
      <c r="I437" t="s">
        <v>1449</v>
      </c>
      <c r="J437" t="s">
        <v>1097</v>
      </c>
      <c r="K437" t="s">
        <v>110</v>
      </c>
      <c r="L437" t="s">
        <v>2263</v>
      </c>
      <c r="O437" t="s">
        <v>120</v>
      </c>
      <c r="P437" t="s">
        <v>112</v>
      </c>
      <c r="Q437" t="s">
        <v>2264</v>
      </c>
      <c r="R437" t="s">
        <v>113</v>
      </c>
      <c r="S437" s="1">
        <v>44927</v>
      </c>
      <c r="V437" t="s">
        <v>114</v>
      </c>
      <c r="W437" t="s">
        <v>115</v>
      </c>
      <c r="X437" t="s">
        <v>116</v>
      </c>
      <c r="Y437" t="s">
        <v>117</v>
      </c>
      <c r="Z437" t="s">
        <v>776</v>
      </c>
      <c r="AA437" t="s">
        <v>30</v>
      </c>
      <c r="AB437" t="s">
        <v>111</v>
      </c>
      <c r="AD437">
        <v>110</v>
      </c>
      <c r="AE437" t="s">
        <v>777</v>
      </c>
      <c r="AF437" t="s">
        <v>778</v>
      </c>
      <c r="AK437">
        <v>83326</v>
      </c>
      <c r="AL437">
        <v>92899</v>
      </c>
    </row>
    <row r="438" spans="1:40">
      <c r="A438">
        <v>725189</v>
      </c>
      <c r="B438" t="s">
        <v>0</v>
      </c>
      <c r="C438" t="s">
        <v>0</v>
      </c>
      <c r="D438" t="s">
        <v>46</v>
      </c>
      <c r="G438" t="s">
        <v>1448</v>
      </c>
      <c r="H438" s="17" t="s">
        <v>2262</v>
      </c>
      <c r="I438" t="s">
        <v>1449</v>
      </c>
      <c r="J438" t="s">
        <v>1097</v>
      </c>
      <c r="K438" t="s">
        <v>110</v>
      </c>
      <c r="L438" t="s">
        <v>2263</v>
      </c>
      <c r="O438" t="s">
        <v>111</v>
      </c>
      <c r="P438" t="s">
        <v>112</v>
      </c>
      <c r="Q438" s="13" t="s">
        <v>2265</v>
      </c>
      <c r="S438" s="1">
        <v>44958</v>
      </c>
      <c r="V438" t="s">
        <v>114</v>
      </c>
      <c r="W438" t="s">
        <v>115</v>
      </c>
      <c r="X438" t="s">
        <v>46</v>
      </c>
      <c r="Y438" t="s">
        <v>117</v>
      </c>
      <c r="Z438" t="s">
        <v>776</v>
      </c>
      <c r="AA438" t="s">
        <v>47</v>
      </c>
      <c r="AB438" t="s">
        <v>120</v>
      </c>
      <c r="AD438">
        <v>65</v>
      </c>
      <c r="AE438" t="s">
        <v>122</v>
      </c>
      <c r="AF438" t="s">
        <v>2266</v>
      </c>
      <c r="AG438" t="s">
        <v>133</v>
      </c>
      <c r="AH438" t="s">
        <v>134</v>
      </c>
      <c r="AI438" t="s">
        <v>135</v>
      </c>
      <c r="AJ438" t="s">
        <v>136</v>
      </c>
      <c r="AK438">
        <v>15000</v>
      </c>
    </row>
    <row r="439" spans="1:40">
      <c r="A439">
        <v>725189</v>
      </c>
      <c r="B439" t="s">
        <v>0</v>
      </c>
      <c r="C439" t="s">
        <v>0</v>
      </c>
      <c r="D439" t="s">
        <v>15</v>
      </c>
      <c r="G439" t="s">
        <v>1448</v>
      </c>
      <c r="H439" s="7">
        <v>3</v>
      </c>
      <c r="I439" t="s">
        <v>1449</v>
      </c>
      <c r="J439" t="s">
        <v>1097</v>
      </c>
      <c r="K439" t="s">
        <v>110</v>
      </c>
      <c r="O439" t="s">
        <v>120</v>
      </c>
      <c r="P439" t="s">
        <v>112</v>
      </c>
      <c r="Q439" t="s">
        <v>2267</v>
      </c>
      <c r="R439" t="s">
        <v>113</v>
      </c>
      <c r="S439" s="1">
        <v>44927</v>
      </c>
      <c r="V439" t="s">
        <v>114</v>
      </c>
      <c r="W439" t="s">
        <v>115</v>
      </c>
      <c r="X439" t="s">
        <v>116</v>
      </c>
      <c r="Y439" t="s">
        <v>117</v>
      </c>
      <c r="Z439" t="s">
        <v>776</v>
      </c>
      <c r="AA439" t="s">
        <v>30</v>
      </c>
      <c r="AB439" t="s">
        <v>111</v>
      </c>
      <c r="AD439">
        <v>110</v>
      </c>
      <c r="AE439" t="s">
        <v>777</v>
      </c>
      <c r="AF439" t="s">
        <v>778</v>
      </c>
      <c r="AK439">
        <v>23899</v>
      </c>
      <c r="AL439">
        <v>13046</v>
      </c>
    </row>
    <row r="440" spans="1:40">
      <c r="A440">
        <v>725189</v>
      </c>
      <c r="B440" t="s">
        <v>0</v>
      </c>
      <c r="C440" t="s">
        <v>0</v>
      </c>
      <c r="D440" t="s">
        <v>17</v>
      </c>
      <c r="G440" t="s">
        <v>1444</v>
      </c>
      <c r="H440" s="7">
        <v>73</v>
      </c>
      <c r="I440" t="s">
        <v>2268</v>
      </c>
      <c r="J440" t="s">
        <v>917</v>
      </c>
      <c r="K440" t="s">
        <v>110</v>
      </c>
      <c r="O440" t="s">
        <v>120</v>
      </c>
      <c r="P440" t="s">
        <v>112</v>
      </c>
      <c r="Q440" t="s">
        <v>2269</v>
      </c>
      <c r="R440" t="s">
        <v>2270</v>
      </c>
      <c r="S440" s="1">
        <v>44927</v>
      </c>
      <c r="V440" t="s">
        <v>114</v>
      </c>
      <c r="W440" t="s">
        <v>115</v>
      </c>
      <c r="X440" t="s">
        <v>116</v>
      </c>
      <c r="Y440" t="s">
        <v>117</v>
      </c>
      <c r="Z440" t="s">
        <v>118</v>
      </c>
      <c r="AA440" t="s">
        <v>130</v>
      </c>
      <c r="AB440" t="s">
        <v>111</v>
      </c>
      <c r="AC440" t="s">
        <v>131</v>
      </c>
      <c r="AE440" t="s">
        <v>122</v>
      </c>
      <c r="AF440" t="s">
        <v>132</v>
      </c>
      <c r="AG440" t="s">
        <v>133</v>
      </c>
      <c r="AH440" t="s">
        <v>134</v>
      </c>
      <c r="AI440" t="s">
        <v>135</v>
      </c>
      <c r="AJ440" t="s">
        <v>136</v>
      </c>
      <c r="AK440">
        <v>1362</v>
      </c>
      <c r="AL440">
        <v>2015</v>
      </c>
    </row>
    <row r="441" spans="1:40">
      <c r="A441">
        <v>725189</v>
      </c>
      <c r="B441" t="s">
        <v>0</v>
      </c>
      <c r="C441" t="s">
        <v>0</v>
      </c>
      <c r="D441" t="s">
        <v>11</v>
      </c>
      <c r="G441" t="s">
        <v>1408</v>
      </c>
      <c r="H441" s="7">
        <v>47</v>
      </c>
      <c r="I441" t="s">
        <v>1409</v>
      </c>
      <c r="J441" t="s">
        <v>917</v>
      </c>
      <c r="K441" t="s">
        <v>2271</v>
      </c>
      <c r="O441" t="s">
        <v>111</v>
      </c>
      <c r="P441" t="s">
        <v>112</v>
      </c>
      <c r="Q441" t="s">
        <v>2272</v>
      </c>
      <c r="R441" t="s">
        <v>2273</v>
      </c>
      <c r="S441" s="1">
        <v>45527</v>
      </c>
      <c r="V441" t="s">
        <v>114</v>
      </c>
      <c r="W441" t="s">
        <v>115</v>
      </c>
      <c r="X441" t="s">
        <v>116</v>
      </c>
      <c r="Y441" t="s">
        <v>117</v>
      </c>
      <c r="Z441" t="s">
        <v>118</v>
      </c>
      <c r="AA441" t="s">
        <v>218</v>
      </c>
      <c r="AB441" t="s">
        <v>111</v>
      </c>
      <c r="AC441" t="s">
        <v>501</v>
      </c>
      <c r="AE441" t="s">
        <v>122</v>
      </c>
      <c r="AF441" t="s">
        <v>132</v>
      </c>
      <c r="AG441" t="s">
        <v>133</v>
      </c>
      <c r="AH441" t="s">
        <v>134</v>
      </c>
      <c r="AI441" t="s">
        <v>135</v>
      </c>
      <c r="AJ441" t="s">
        <v>136</v>
      </c>
      <c r="AK441">
        <v>1876</v>
      </c>
      <c r="AL441">
        <v>2775</v>
      </c>
    </row>
    <row r="442" spans="1:40">
      <c r="A442">
        <v>725189</v>
      </c>
      <c r="B442" t="s">
        <v>0</v>
      </c>
      <c r="C442" t="s">
        <v>0</v>
      </c>
      <c r="D442" t="s">
        <v>17</v>
      </c>
      <c r="G442" t="s">
        <v>2274</v>
      </c>
      <c r="H442" s="7">
        <v>9</v>
      </c>
      <c r="I442" t="s">
        <v>2275</v>
      </c>
      <c r="J442" t="s">
        <v>917</v>
      </c>
      <c r="K442" t="s">
        <v>110</v>
      </c>
      <c r="O442" t="s">
        <v>120</v>
      </c>
      <c r="P442" t="s">
        <v>112</v>
      </c>
      <c r="Q442" t="s">
        <v>2276</v>
      </c>
      <c r="R442" t="s">
        <v>2277</v>
      </c>
      <c r="S442" s="1">
        <v>45017</v>
      </c>
      <c r="V442" t="s">
        <v>114</v>
      </c>
      <c r="W442" t="s">
        <v>115</v>
      </c>
      <c r="X442" t="s">
        <v>116</v>
      </c>
      <c r="Y442" t="s">
        <v>117</v>
      </c>
      <c r="Z442" t="s">
        <v>118</v>
      </c>
      <c r="AA442" t="s">
        <v>119</v>
      </c>
      <c r="AB442" t="s">
        <v>120</v>
      </c>
      <c r="AC442" t="s">
        <v>131</v>
      </c>
      <c r="AE442" t="s">
        <v>122</v>
      </c>
      <c r="AF442" t="s">
        <v>132</v>
      </c>
      <c r="AG442" t="s">
        <v>144</v>
      </c>
      <c r="AK442">
        <v>2243</v>
      </c>
      <c r="AL442">
        <v>0</v>
      </c>
    </row>
    <row r="443" spans="1:40">
      <c r="A443">
        <v>725189</v>
      </c>
      <c r="B443" t="s">
        <v>0</v>
      </c>
      <c r="C443" t="s">
        <v>0</v>
      </c>
      <c r="D443" t="s">
        <v>17</v>
      </c>
      <c r="G443" t="s">
        <v>2278</v>
      </c>
      <c r="H443" s="7">
        <v>47</v>
      </c>
      <c r="I443" t="s">
        <v>2279</v>
      </c>
      <c r="J443" t="s">
        <v>1097</v>
      </c>
      <c r="K443" t="s">
        <v>110</v>
      </c>
      <c r="O443" t="s">
        <v>120</v>
      </c>
      <c r="P443" t="s">
        <v>112</v>
      </c>
      <c r="Q443" t="s">
        <v>2280</v>
      </c>
      <c r="R443" t="s">
        <v>2281</v>
      </c>
      <c r="S443" s="1">
        <v>45006</v>
      </c>
      <c r="V443" t="s">
        <v>114</v>
      </c>
      <c r="W443" t="s">
        <v>115</v>
      </c>
      <c r="X443" t="s">
        <v>116</v>
      </c>
      <c r="Y443" t="s">
        <v>117</v>
      </c>
      <c r="Z443" t="s">
        <v>118</v>
      </c>
      <c r="AA443" t="s">
        <v>130</v>
      </c>
      <c r="AB443" t="s">
        <v>111</v>
      </c>
      <c r="AC443" t="s">
        <v>131</v>
      </c>
      <c r="AE443" t="s">
        <v>122</v>
      </c>
      <c r="AF443" t="s">
        <v>132</v>
      </c>
      <c r="AG443" t="s">
        <v>133</v>
      </c>
      <c r="AH443" t="s">
        <v>134</v>
      </c>
      <c r="AI443" t="s">
        <v>135</v>
      </c>
      <c r="AJ443" t="s">
        <v>136</v>
      </c>
      <c r="AK443">
        <v>1090</v>
      </c>
      <c r="AL443">
        <v>1206</v>
      </c>
    </row>
    <row r="444" spans="1:40">
      <c r="A444">
        <v>725189</v>
      </c>
      <c r="B444" t="s">
        <v>0</v>
      </c>
      <c r="C444" t="s">
        <v>0</v>
      </c>
      <c r="D444" t="s">
        <v>11</v>
      </c>
      <c r="G444" t="s">
        <v>2282</v>
      </c>
      <c r="H444" s="7" t="s">
        <v>148</v>
      </c>
      <c r="I444" t="s">
        <v>2283</v>
      </c>
      <c r="J444" t="s">
        <v>1023</v>
      </c>
      <c r="K444" t="s">
        <v>2271</v>
      </c>
      <c r="O444" t="s">
        <v>111</v>
      </c>
      <c r="P444" t="s">
        <v>112</v>
      </c>
      <c r="Q444" t="s">
        <v>2284</v>
      </c>
      <c r="R444" t="s">
        <v>2285</v>
      </c>
      <c r="S444" s="1">
        <v>44927</v>
      </c>
      <c r="V444" t="s">
        <v>114</v>
      </c>
      <c r="W444" t="s">
        <v>115</v>
      </c>
      <c r="X444" t="s">
        <v>116</v>
      </c>
      <c r="Y444" t="s">
        <v>117</v>
      </c>
      <c r="Z444" t="s">
        <v>118</v>
      </c>
      <c r="AA444" t="s">
        <v>119</v>
      </c>
      <c r="AB444" t="s">
        <v>120</v>
      </c>
      <c r="AC444" t="s">
        <v>131</v>
      </c>
      <c r="AE444" t="s">
        <v>122</v>
      </c>
      <c r="AF444" t="s">
        <v>132</v>
      </c>
      <c r="AG444" t="s">
        <v>144</v>
      </c>
      <c r="AK444">
        <v>3059</v>
      </c>
      <c r="AL444">
        <v>0</v>
      </c>
    </row>
    <row r="445" spans="1:40">
      <c r="A445">
        <v>725189</v>
      </c>
      <c r="B445" t="s">
        <v>0</v>
      </c>
      <c r="C445" t="s">
        <v>0</v>
      </c>
      <c r="D445" t="s">
        <v>17</v>
      </c>
      <c r="G445" t="s">
        <v>1334</v>
      </c>
      <c r="H445" s="7" t="s">
        <v>2286</v>
      </c>
      <c r="I445" t="s">
        <v>1335</v>
      </c>
      <c r="J445" t="s">
        <v>917</v>
      </c>
      <c r="K445" t="s">
        <v>110</v>
      </c>
      <c r="O445" t="s">
        <v>111</v>
      </c>
      <c r="P445" t="s">
        <v>112</v>
      </c>
      <c r="Q445" t="s">
        <v>2287</v>
      </c>
      <c r="R445" t="s">
        <v>2288</v>
      </c>
      <c r="S445" s="1">
        <v>44927</v>
      </c>
      <c r="V445" t="s">
        <v>114</v>
      </c>
      <c r="W445" t="s">
        <v>115</v>
      </c>
      <c r="X445" t="s">
        <v>116</v>
      </c>
      <c r="Y445" t="s">
        <v>117</v>
      </c>
      <c r="Z445" t="s">
        <v>118</v>
      </c>
      <c r="AA445" t="s">
        <v>130</v>
      </c>
      <c r="AB445" t="s">
        <v>111</v>
      </c>
      <c r="AC445" t="s">
        <v>131</v>
      </c>
      <c r="AE445" t="s">
        <v>122</v>
      </c>
      <c r="AF445" t="s">
        <v>132</v>
      </c>
      <c r="AG445" t="s">
        <v>133</v>
      </c>
      <c r="AH445" t="s">
        <v>134</v>
      </c>
      <c r="AI445" t="s">
        <v>135</v>
      </c>
      <c r="AJ445" t="s">
        <v>136</v>
      </c>
      <c r="AK445">
        <v>2707</v>
      </c>
      <c r="AL445">
        <v>3104</v>
      </c>
    </row>
    <row r="446" spans="1:40">
      <c r="A446">
        <v>725189</v>
      </c>
      <c r="B446" t="s">
        <v>0</v>
      </c>
      <c r="C446" t="s">
        <v>0</v>
      </c>
      <c r="D446" t="s">
        <v>15</v>
      </c>
      <c r="G446" t="s">
        <v>1017</v>
      </c>
      <c r="H446" s="7">
        <v>6</v>
      </c>
      <c r="I446" t="s">
        <v>1018</v>
      </c>
      <c r="J446" t="s">
        <v>917</v>
      </c>
      <c r="K446" t="s">
        <v>110</v>
      </c>
      <c r="O446" t="s">
        <v>120</v>
      </c>
      <c r="P446" t="s">
        <v>112</v>
      </c>
      <c r="Q446" t="s">
        <v>2289</v>
      </c>
      <c r="R446" t="s">
        <v>113</v>
      </c>
      <c r="S446" s="1">
        <v>44927</v>
      </c>
      <c r="V446" t="s">
        <v>114</v>
      </c>
      <c r="W446" t="s">
        <v>115</v>
      </c>
      <c r="X446" t="s">
        <v>116</v>
      </c>
      <c r="Y446" t="s">
        <v>252</v>
      </c>
      <c r="Z446" t="s">
        <v>776</v>
      </c>
      <c r="AA446" t="s">
        <v>30</v>
      </c>
      <c r="AB446" t="s">
        <v>111</v>
      </c>
      <c r="AD446">
        <v>630</v>
      </c>
      <c r="AE446" t="s">
        <v>777</v>
      </c>
      <c r="AF446" t="s">
        <v>778</v>
      </c>
      <c r="AK446">
        <v>305590</v>
      </c>
      <c r="AL446">
        <v>155266</v>
      </c>
      <c r="AM446">
        <v>342</v>
      </c>
      <c r="AN446">
        <v>10834</v>
      </c>
    </row>
    <row r="447" spans="1:40">
      <c r="A447">
        <v>725189</v>
      </c>
      <c r="B447" t="s">
        <v>0</v>
      </c>
      <c r="C447" t="s">
        <v>0</v>
      </c>
      <c r="D447" t="s">
        <v>17</v>
      </c>
      <c r="G447" t="s">
        <v>1444</v>
      </c>
      <c r="H447" s="7">
        <v>12</v>
      </c>
      <c r="I447" t="s">
        <v>1445</v>
      </c>
      <c r="J447" t="s">
        <v>917</v>
      </c>
      <c r="K447" t="s">
        <v>110</v>
      </c>
      <c r="O447" t="s">
        <v>120</v>
      </c>
      <c r="P447" t="s">
        <v>112</v>
      </c>
      <c r="Q447" t="s">
        <v>2290</v>
      </c>
      <c r="R447" t="s">
        <v>2291</v>
      </c>
      <c r="S447" s="1">
        <v>44927</v>
      </c>
      <c r="V447" t="s">
        <v>114</v>
      </c>
      <c r="W447" t="s">
        <v>115</v>
      </c>
      <c r="X447" t="s">
        <v>116</v>
      </c>
      <c r="Y447" t="s">
        <v>117</v>
      </c>
      <c r="Z447" t="s">
        <v>118</v>
      </c>
      <c r="AA447" t="s">
        <v>130</v>
      </c>
      <c r="AB447" t="s">
        <v>111</v>
      </c>
      <c r="AC447" t="s">
        <v>131</v>
      </c>
      <c r="AE447" t="s">
        <v>122</v>
      </c>
      <c r="AF447" t="s">
        <v>132</v>
      </c>
      <c r="AG447" t="s">
        <v>133</v>
      </c>
      <c r="AH447" t="s">
        <v>134</v>
      </c>
      <c r="AI447" t="s">
        <v>135</v>
      </c>
      <c r="AJ447" t="s">
        <v>136</v>
      </c>
      <c r="AK447">
        <v>1631</v>
      </c>
      <c r="AL447">
        <v>2044</v>
      </c>
    </row>
    <row r="448" spans="1:40">
      <c r="A448">
        <v>725189</v>
      </c>
      <c r="B448" t="s">
        <v>0</v>
      </c>
      <c r="C448" t="s">
        <v>0</v>
      </c>
      <c r="D448" t="s">
        <v>11</v>
      </c>
      <c r="G448" t="s">
        <v>2233</v>
      </c>
      <c r="H448" s="7">
        <v>2</v>
      </c>
      <c r="I448" t="s">
        <v>2234</v>
      </c>
      <c r="J448" t="s">
        <v>917</v>
      </c>
      <c r="K448" t="s">
        <v>2271</v>
      </c>
      <c r="O448" t="s">
        <v>111</v>
      </c>
      <c r="P448" t="s">
        <v>112</v>
      </c>
      <c r="Q448" t="s">
        <v>2292</v>
      </c>
      <c r="R448" t="s">
        <v>2293</v>
      </c>
      <c r="S448" s="1">
        <v>44927</v>
      </c>
      <c r="V448" t="s">
        <v>114</v>
      </c>
      <c r="W448" t="s">
        <v>115</v>
      </c>
      <c r="X448" t="s">
        <v>116</v>
      </c>
      <c r="Y448" t="s">
        <v>117</v>
      </c>
      <c r="Z448" t="s">
        <v>118</v>
      </c>
      <c r="AA448" t="s">
        <v>119</v>
      </c>
      <c r="AB448" t="s">
        <v>120</v>
      </c>
      <c r="AC448" t="s">
        <v>131</v>
      </c>
      <c r="AE448" t="s">
        <v>122</v>
      </c>
      <c r="AF448" t="s">
        <v>132</v>
      </c>
      <c r="AG448" t="s">
        <v>144</v>
      </c>
      <c r="AK448">
        <v>2985</v>
      </c>
      <c r="AL448">
        <v>0</v>
      </c>
    </row>
    <row r="449" spans="1:38">
      <c r="A449">
        <v>725189</v>
      </c>
      <c r="B449" t="s">
        <v>0</v>
      </c>
      <c r="C449" t="s">
        <v>0</v>
      </c>
      <c r="D449" t="s">
        <v>17</v>
      </c>
      <c r="G449" t="s">
        <v>1189</v>
      </c>
      <c r="H449" s="7">
        <v>3</v>
      </c>
      <c r="I449" t="s">
        <v>1190</v>
      </c>
      <c r="J449" t="s">
        <v>1023</v>
      </c>
      <c r="K449" t="s">
        <v>110</v>
      </c>
      <c r="O449" t="s">
        <v>120</v>
      </c>
      <c r="P449" t="s">
        <v>112</v>
      </c>
      <c r="Q449" t="s">
        <v>2294</v>
      </c>
      <c r="R449" t="s">
        <v>2295</v>
      </c>
      <c r="S449" s="1">
        <v>44927</v>
      </c>
      <c r="V449" t="s">
        <v>114</v>
      </c>
      <c r="W449" t="s">
        <v>115</v>
      </c>
      <c r="X449" t="s">
        <v>116</v>
      </c>
      <c r="Y449" t="s">
        <v>117</v>
      </c>
      <c r="Z449" t="s">
        <v>118</v>
      </c>
      <c r="AA449" t="s">
        <v>119</v>
      </c>
      <c r="AB449" t="s">
        <v>120</v>
      </c>
      <c r="AC449" t="s">
        <v>131</v>
      </c>
      <c r="AE449" t="s">
        <v>122</v>
      </c>
      <c r="AF449" t="s">
        <v>132</v>
      </c>
      <c r="AG449" t="s">
        <v>144</v>
      </c>
      <c r="AK449">
        <v>404</v>
      </c>
      <c r="AL449">
        <v>0</v>
      </c>
    </row>
    <row r="450" spans="1:38">
      <c r="A450">
        <v>725189</v>
      </c>
      <c r="B450" t="s">
        <v>0</v>
      </c>
      <c r="C450" t="s">
        <v>0</v>
      </c>
      <c r="D450" t="s">
        <v>15</v>
      </c>
      <c r="G450" t="s">
        <v>964</v>
      </c>
      <c r="H450" s="7">
        <v>2</v>
      </c>
      <c r="I450" t="s">
        <v>965</v>
      </c>
      <c r="J450" t="s">
        <v>917</v>
      </c>
      <c r="K450" t="s">
        <v>110</v>
      </c>
      <c r="O450" t="s">
        <v>120</v>
      </c>
      <c r="P450" t="s">
        <v>112</v>
      </c>
      <c r="Q450" t="s">
        <v>2296</v>
      </c>
      <c r="R450" t="s">
        <v>113</v>
      </c>
      <c r="S450" s="1">
        <v>44927</v>
      </c>
      <c r="V450" t="s">
        <v>114</v>
      </c>
      <c r="W450" t="s">
        <v>115</v>
      </c>
      <c r="X450" t="s">
        <v>116</v>
      </c>
      <c r="Y450" t="s">
        <v>117</v>
      </c>
      <c r="Z450" t="s">
        <v>776</v>
      </c>
      <c r="AA450" t="s">
        <v>30</v>
      </c>
      <c r="AB450" t="s">
        <v>111</v>
      </c>
      <c r="AD450">
        <v>110</v>
      </c>
      <c r="AE450" t="s">
        <v>777</v>
      </c>
      <c r="AF450" t="s">
        <v>778</v>
      </c>
      <c r="AK450">
        <v>22945</v>
      </c>
      <c r="AL450">
        <v>10898</v>
      </c>
    </row>
    <row r="451" spans="1:38">
      <c r="A451">
        <v>725189</v>
      </c>
      <c r="B451" t="s">
        <v>0</v>
      </c>
      <c r="C451" t="s">
        <v>0</v>
      </c>
      <c r="D451" t="s">
        <v>17</v>
      </c>
      <c r="G451" t="s">
        <v>2297</v>
      </c>
      <c r="H451" s="7" t="s">
        <v>2298</v>
      </c>
      <c r="I451" t="s">
        <v>2299</v>
      </c>
      <c r="J451" t="s">
        <v>917</v>
      </c>
      <c r="K451" t="s">
        <v>110</v>
      </c>
      <c r="O451" t="s">
        <v>120</v>
      </c>
      <c r="P451" t="s">
        <v>112</v>
      </c>
      <c r="Q451" t="s">
        <v>2300</v>
      </c>
      <c r="R451" t="s">
        <v>2301</v>
      </c>
      <c r="S451" s="1">
        <v>44927</v>
      </c>
      <c r="V451" t="s">
        <v>114</v>
      </c>
      <c r="W451" t="s">
        <v>115</v>
      </c>
      <c r="X451" t="s">
        <v>116</v>
      </c>
      <c r="Y451" t="s">
        <v>117</v>
      </c>
      <c r="Z451" t="s">
        <v>118</v>
      </c>
      <c r="AA451" t="s">
        <v>130</v>
      </c>
      <c r="AB451" t="s">
        <v>111</v>
      </c>
      <c r="AC451" t="s">
        <v>131</v>
      </c>
      <c r="AE451" t="s">
        <v>122</v>
      </c>
      <c r="AF451" t="s">
        <v>132</v>
      </c>
      <c r="AG451" t="s">
        <v>133</v>
      </c>
      <c r="AH451" t="s">
        <v>134</v>
      </c>
      <c r="AI451" t="s">
        <v>135</v>
      </c>
      <c r="AJ451" t="s">
        <v>136</v>
      </c>
      <c r="AK451">
        <v>3192</v>
      </c>
      <c r="AL451">
        <v>2509</v>
      </c>
    </row>
    <row r="452" spans="1:38">
      <c r="A452">
        <v>725189</v>
      </c>
      <c r="B452" t="s">
        <v>0</v>
      </c>
      <c r="C452" t="s">
        <v>0</v>
      </c>
      <c r="D452" t="s">
        <v>9</v>
      </c>
      <c r="G452" t="s">
        <v>357</v>
      </c>
      <c r="H452" s="7">
        <v>2</v>
      </c>
      <c r="I452" t="s">
        <v>2302</v>
      </c>
      <c r="J452" t="s">
        <v>917</v>
      </c>
      <c r="K452" t="s">
        <v>110</v>
      </c>
      <c r="O452" t="s">
        <v>111</v>
      </c>
      <c r="P452" t="s">
        <v>112</v>
      </c>
      <c r="Q452" t="s">
        <v>2303</v>
      </c>
      <c r="R452" t="s">
        <v>113</v>
      </c>
      <c r="S452" s="1">
        <v>45217</v>
      </c>
      <c r="V452" t="s">
        <v>114</v>
      </c>
      <c r="W452" t="s">
        <v>115</v>
      </c>
      <c r="X452" t="s">
        <v>116</v>
      </c>
      <c r="Y452" t="s">
        <v>117</v>
      </c>
      <c r="Z452" t="s">
        <v>118</v>
      </c>
      <c r="AA452" t="s">
        <v>130</v>
      </c>
      <c r="AB452" t="s">
        <v>111</v>
      </c>
      <c r="AC452" t="s">
        <v>806</v>
      </c>
      <c r="AE452" t="s">
        <v>122</v>
      </c>
      <c r="AF452" t="s">
        <v>123</v>
      </c>
      <c r="AK452">
        <v>438</v>
      </c>
      <c r="AL452">
        <v>438</v>
      </c>
    </row>
    <row r="453" spans="1:38">
      <c r="A453">
        <v>725189</v>
      </c>
      <c r="B453" t="s">
        <v>0</v>
      </c>
      <c r="C453" t="s">
        <v>0</v>
      </c>
      <c r="D453" t="s">
        <v>17</v>
      </c>
      <c r="G453" t="s">
        <v>1941</v>
      </c>
      <c r="H453" s="7">
        <v>86</v>
      </c>
      <c r="I453" t="s">
        <v>1942</v>
      </c>
      <c r="J453" t="s">
        <v>1097</v>
      </c>
      <c r="K453" t="s">
        <v>110</v>
      </c>
      <c r="O453" t="s">
        <v>120</v>
      </c>
      <c r="P453" t="s">
        <v>112</v>
      </c>
      <c r="Q453" t="s">
        <v>2304</v>
      </c>
      <c r="R453" t="s">
        <v>2305</v>
      </c>
      <c r="S453" s="1">
        <v>44927</v>
      </c>
      <c r="V453" t="s">
        <v>114</v>
      </c>
      <c r="W453" t="s">
        <v>115</v>
      </c>
      <c r="X453" t="s">
        <v>116</v>
      </c>
      <c r="Y453" t="s">
        <v>117</v>
      </c>
      <c r="Z453" t="s">
        <v>118</v>
      </c>
      <c r="AA453" t="s">
        <v>130</v>
      </c>
      <c r="AB453" t="s">
        <v>111</v>
      </c>
      <c r="AC453" t="s">
        <v>131</v>
      </c>
      <c r="AE453" t="s">
        <v>122</v>
      </c>
      <c r="AF453" t="s">
        <v>132</v>
      </c>
      <c r="AG453" t="s">
        <v>133</v>
      </c>
      <c r="AH453" t="s">
        <v>134</v>
      </c>
      <c r="AI453" t="s">
        <v>135</v>
      </c>
      <c r="AJ453" t="s">
        <v>136</v>
      </c>
      <c r="AK453">
        <v>45</v>
      </c>
      <c r="AL453">
        <v>61</v>
      </c>
    </row>
    <row r="454" spans="1:38">
      <c r="A454">
        <v>725189</v>
      </c>
      <c r="B454" t="s">
        <v>0</v>
      </c>
      <c r="C454" t="s">
        <v>0</v>
      </c>
      <c r="D454" t="s">
        <v>17</v>
      </c>
      <c r="G454" t="s">
        <v>1709</v>
      </c>
      <c r="H454" s="7" t="s">
        <v>2306</v>
      </c>
      <c r="I454" t="s">
        <v>1710</v>
      </c>
      <c r="J454" t="s">
        <v>917</v>
      </c>
      <c r="K454" t="s">
        <v>110</v>
      </c>
      <c r="O454" t="s">
        <v>111</v>
      </c>
      <c r="P454" t="s">
        <v>112</v>
      </c>
      <c r="Q454" t="s">
        <v>2307</v>
      </c>
      <c r="R454" t="s">
        <v>2308</v>
      </c>
      <c r="S454" s="1">
        <v>44927</v>
      </c>
      <c r="V454" t="s">
        <v>114</v>
      </c>
      <c r="W454" t="s">
        <v>115</v>
      </c>
      <c r="X454" t="s">
        <v>116</v>
      </c>
      <c r="Y454" t="s">
        <v>117</v>
      </c>
      <c r="Z454" t="s">
        <v>118</v>
      </c>
      <c r="AA454" t="s">
        <v>130</v>
      </c>
      <c r="AB454" t="s">
        <v>111</v>
      </c>
      <c r="AC454" t="s">
        <v>131</v>
      </c>
      <c r="AE454" t="s">
        <v>122</v>
      </c>
      <c r="AF454" t="s">
        <v>132</v>
      </c>
      <c r="AG454" t="s">
        <v>133</v>
      </c>
      <c r="AH454" t="s">
        <v>134</v>
      </c>
      <c r="AI454" t="s">
        <v>135</v>
      </c>
      <c r="AJ454" t="s">
        <v>136</v>
      </c>
      <c r="AK454">
        <v>2670</v>
      </c>
      <c r="AL454">
        <v>3266</v>
      </c>
    </row>
    <row r="455" spans="1:38">
      <c r="A455">
        <v>725189</v>
      </c>
      <c r="B455" t="s">
        <v>0</v>
      </c>
      <c r="C455" t="s">
        <v>0</v>
      </c>
      <c r="D455" t="s">
        <v>19</v>
      </c>
      <c r="E455" t="s">
        <v>1015</v>
      </c>
      <c r="F455" t="s">
        <v>1016</v>
      </c>
      <c r="G455" t="s">
        <v>1121</v>
      </c>
      <c r="H455" s="17">
        <v>0.29166666666666669</v>
      </c>
      <c r="I455" t="s">
        <v>1122</v>
      </c>
      <c r="J455" t="s">
        <v>1023</v>
      </c>
      <c r="K455" t="s">
        <v>110</v>
      </c>
      <c r="O455" t="s">
        <v>111</v>
      </c>
      <c r="P455" t="s">
        <v>112</v>
      </c>
      <c r="Q455" t="s">
        <v>2309</v>
      </c>
      <c r="R455" t="s">
        <v>2310</v>
      </c>
      <c r="S455" s="1">
        <v>44927</v>
      </c>
      <c r="V455" t="s">
        <v>114</v>
      </c>
      <c r="W455" t="s">
        <v>115</v>
      </c>
      <c r="X455" t="s">
        <v>116</v>
      </c>
      <c r="Y455" t="s">
        <v>117</v>
      </c>
      <c r="Z455" t="s">
        <v>118</v>
      </c>
      <c r="AA455" t="s">
        <v>162</v>
      </c>
      <c r="AB455" t="s">
        <v>111</v>
      </c>
      <c r="AC455" t="s">
        <v>163</v>
      </c>
      <c r="AE455" t="s">
        <v>122</v>
      </c>
      <c r="AF455" t="s">
        <v>132</v>
      </c>
      <c r="AG455" t="s">
        <v>133</v>
      </c>
      <c r="AH455" t="s">
        <v>134</v>
      </c>
      <c r="AI455" t="s">
        <v>135</v>
      </c>
      <c r="AJ455" t="s">
        <v>136</v>
      </c>
      <c r="AK455">
        <v>88</v>
      </c>
      <c r="AL455">
        <v>521</v>
      </c>
    </row>
    <row r="456" spans="1:38">
      <c r="A456">
        <v>725189</v>
      </c>
      <c r="B456" t="s">
        <v>0</v>
      </c>
      <c r="C456" t="s">
        <v>0</v>
      </c>
      <c r="D456" t="s">
        <v>23</v>
      </c>
      <c r="E456" t="s">
        <v>1797</v>
      </c>
      <c r="F456" t="s">
        <v>1798</v>
      </c>
      <c r="G456" t="s">
        <v>2311</v>
      </c>
      <c r="H456" s="7">
        <v>5</v>
      </c>
      <c r="I456" t="s">
        <v>2312</v>
      </c>
      <c r="J456" t="s">
        <v>1023</v>
      </c>
      <c r="K456" t="s">
        <v>110</v>
      </c>
      <c r="O456" t="s">
        <v>111</v>
      </c>
      <c r="P456" t="s">
        <v>112</v>
      </c>
      <c r="Q456" t="s">
        <v>2313</v>
      </c>
      <c r="R456" t="s">
        <v>2314</v>
      </c>
      <c r="S456" s="1">
        <v>44927</v>
      </c>
      <c r="V456" t="s">
        <v>114</v>
      </c>
      <c r="W456" t="s">
        <v>115</v>
      </c>
      <c r="X456" t="s">
        <v>116</v>
      </c>
      <c r="Y456" t="s">
        <v>117</v>
      </c>
      <c r="Z456" t="s">
        <v>118</v>
      </c>
      <c r="AA456" t="s">
        <v>130</v>
      </c>
      <c r="AB456" t="s">
        <v>111</v>
      </c>
      <c r="AC456" t="s">
        <v>131</v>
      </c>
      <c r="AE456" t="s">
        <v>122</v>
      </c>
      <c r="AF456" t="s">
        <v>132</v>
      </c>
      <c r="AG456" t="s">
        <v>133</v>
      </c>
      <c r="AH456" t="s">
        <v>134</v>
      </c>
      <c r="AI456" t="s">
        <v>135</v>
      </c>
      <c r="AJ456" t="s">
        <v>136</v>
      </c>
      <c r="AK456">
        <v>151</v>
      </c>
      <c r="AL456">
        <v>149</v>
      </c>
    </row>
    <row r="457" spans="1:38">
      <c r="A457">
        <v>725189</v>
      </c>
      <c r="B457" t="s">
        <v>0</v>
      </c>
      <c r="C457" t="s">
        <v>0</v>
      </c>
      <c r="D457" t="s">
        <v>23</v>
      </c>
      <c r="E457" t="s">
        <v>1797</v>
      </c>
      <c r="F457" t="s">
        <v>1798</v>
      </c>
      <c r="G457" t="s">
        <v>1448</v>
      </c>
      <c r="H457" s="7">
        <v>65</v>
      </c>
      <c r="I457" t="s">
        <v>1449</v>
      </c>
      <c r="J457" t="s">
        <v>1097</v>
      </c>
      <c r="K457" t="s">
        <v>110</v>
      </c>
      <c r="O457" t="s">
        <v>111</v>
      </c>
      <c r="P457" t="s">
        <v>112</v>
      </c>
      <c r="Q457" t="s">
        <v>2315</v>
      </c>
      <c r="R457" t="s">
        <v>2316</v>
      </c>
      <c r="S457" s="1">
        <v>44927</v>
      </c>
      <c r="V457" t="s">
        <v>114</v>
      </c>
      <c r="W457" t="s">
        <v>115</v>
      </c>
      <c r="X457" t="s">
        <v>116</v>
      </c>
      <c r="Y457" t="s">
        <v>117</v>
      </c>
      <c r="Z457" t="s">
        <v>118</v>
      </c>
      <c r="AA457" t="s">
        <v>130</v>
      </c>
      <c r="AB457" t="s">
        <v>111</v>
      </c>
      <c r="AC457" t="s">
        <v>131</v>
      </c>
      <c r="AE457" t="s">
        <v>122</v>
      </c>
      <c r="AF457" t="s">
        <v>132</v>
      </c>
      <c r="AG457" t="s">
        <v>133</v>
      </c>
      <c r="AH457" t="s">
        <v>134</v>
      </c>
      <c r="AI457" t="s">
        <v>135</v>
      </c>
      <c r="AJ457" t="s">
        <v>136</v>
      </c>
      <c r="AK457">
        <v>42</v>
      </c>
      <c r="AL457">
        <v>61</v>
      </c>
    </row>
    <row r="458" spans="1:38">
      <c r="A458">
        <v>725189</v>
      </c>
      <c r="B458" t="s">
        <v>0</v>
      </c>
      <c r="C458" t="s">
        <v>0</v>
      </c>
      <c r="D458" t="s">
        <v>23</v>
      </c>
      <c r="E458" t="s">
        <v>1797</v>
      </c>
      <c r="F458" t="s">
        <v>1798</v>
      </c>
      <c r="G458" t="s">
        <v>1164</v>
      </c>
      <c r="H458" s="7">
        <v>5</v>
      </c>
      <c r="I458" t="s">
        <v>2317</v>
      </c>
      <c r="J458" t="s">
        <v>1023</v>
      </c>
      <c r="K458" t="s">
        <v>110</v>
      </c>
      <c r="O458" t="s">
        <v>111</v>
      </c>
      <c r="P458" t="s">
        <v>112</v>
      </c>
      <c r="Q458" t="s">
        <v>2318</v>
      </c>
      <c r="R458" t="s">
        <v>2319</v>
      </c>
      <c r="S458" s="1">
        <v>44927</v>
      </c>
      <c r="V458" t="s">
        <v>114</v>
      </c>
      <c r="W458" t="s">
        <v>115</v>
      </c>
      <c r="X458" t="s">
        <v>116</v>
      </c>
      <c r="Y458" t="s">
        <v>117</v>
      </c>
      <c r="Z458" t="s">
        <v>118</v>
      </c>
      <c r="AA458" t="s">
        <v>130</v>
      </c>
      <c r="AB458" t="s">
        <v>111</v>
      </c>
      <c r="AC458" t="s">
        <v>131</v>
      </c>
      <c r="AE458" t="s">
        <v>122</v>
      </c>
      <c r="AF458" t="s">
        <v>132</v>
      </c>
      <c r="AG458" t="s">
        <v>133</v>
      </c>
      <c r="AH458" t="s">
        <v>134</v>
      </c>
      <c r="AI458" t="s">
        <v>135</v>
      </c>
      <c r="AJ458" t="s">
        <v>136</v>
      </c>
      <c r="AK458">
        <v>52</v>
      </c>
      <c r="AL458">
        <v>65</v>
      </c>
    </row>
    <row r="459" spans="1:38">
      <c r="A459">
        <v>725189</v>
      </c>
      <c r="B459" t="s">
        <v>0</v>
      </c>
      <c r="C459" t="s">
        <v>0</v>
      </c>
      <c r="D459" t="s">
        <v>23</v>
      </c>
      <c r="E459" t="s">
        <v>1797</v>
      </c>
      <c r="F459" t="s">
        <v>1798</v>
      </c>
      <c r="G459" t="s">
        <v>2320</v>
      </c>
      <c r="H459" s="7">
        <v>2</v>
      </c>
      <c r="I459" t="s">
        <v>2321</v>
      </c>
      <c r="J459" t="s">
        <v>1097</v>
      </c>
      <c r="K459" t="s">
        <v>110</v>
      </c>
      <c r="O459" t="s">
        <v>111</v>
      </c>
      <c r="P459" t="s">
        <v>112</v>
      </c>
      <c r="Q459" t="s">
        <v>2322</v>
      </c>
      <c r="R459" t="s">
        <v>2323</v>
      </c>
      <c r="S459" s="1">
        <v>44927</v>
      </c>
      <c r="V459" t="s">
        <v>114</v>
      </c>
      <c r="W459" t="s">
        <v>115</v>
      </c>
      <c r="X459" t="s">
        <v>116</v>
      </c>
      <c r="Y459" t="s">
        <v>117</v>
      </c>
      <c r="Z459" t="s">
        <v>118</v>
      </c>
      <c r="AA459" t="s">
        <v>218</v>
      </c>
      <c r="AB459" t="s">
        <v>111</v>
      </c>
      <c r="AC459" t="s">
        <v>501</v>
      </c>
      <c r="AE459" t="s">
        <v>122</v>
      </c>
      <c r="AF459" t="s">
        <v>132</v>
      </c>
      <c r="AG459" t="s">
        <v>133</v>
      </c>
      <c r="AH459" t="s">
        <v>134</v>
      </c>
      <c r="AI459" t="s">
        <v>135</v>
      </c>
      <c r="AJ459" t="s">
        <v>136</v>
      </c>
      <c r="AK459">
        <v>498</v>
      </c>
      <c r="AL459">
        <v>636</v>
      </c>
    </row>
    <row r="460" spans="1:38">
      <c r="A460">
        <v>725189</v>
      </c>
      <c r="B460" t="s">
        <v>0</v>
      </c>
      <c r="C460" t="s">
        <v>0</v>
      </c>
      <c r="D460" t="s">
        <v>19</v>
      </c>
      <c r="E460" t="s">
        <v>1015</v>
      </c>
      <c r="F460" t="s">
        <v>1016</v>
      </c>
      <c r="G460" t="s">
        <v>1065</v>
      </c>
      <c r="H460" s="7">
        <v>37</v>
      </c>
      <c r="I460" t="s">
        <v>1066</v>
      </c>
      <c r="J460" t="s">
        <v>917</v>
      </c>
      <c r="K460" t="s">
        <v>110</v>
      </c>
      <c r="O460" t="s">
        <v>111</v>
      </c>
      <c r="P460" t="s">
        <v>112</v>
      </c>
      <c r="Q460" t="s">
        <v>2324</v>
      </c>
      <c r="R460" t="s">
        <v>2325</v>
      </c>
      <c r="S460" s="1">
        <v>44927</v>
      </c>
      <c r="V460" t="s">
        <v>114</v>
      </c>
      <c r="W460" t="s">
        <v>115</v>
      </c>
      <c r="X460" t="s">
        <v>116</v>
      </c>
      <c r="Y460" t="s">
        <v>117</v>
      </c>
      <c r="Z460" t="s">
        <v>118</v>
      </c>
      <c r="AA460" t="s">
        <v>162</v>
      </c>
      <c r="AB460" t="s">
        <v>111</v>
      </c>
      <c r="AC460" t="s">
        <v>163</v>
      </c>
      <c r="AE460" t="s">
        <v>122</v>
      </c>
      <c r="AF460" t="s">
        <v>132</v>
      </c>
      <c r="AG460" t="s">
        <v>133</v>
      </c>
      <c r="AH460" t="s">
        <v>134</v>
      </c>
      <c r="AI460" t="s">
        <v>135</v>
      </c>
      <c r="AJ460" t="s">
        <v>136</v>
      </c>
      <c r="AK460">
        <v>1937</v>
      </c>
      <c r="AL460">
        <v>14129</v>
      </c>
    </row>
    <row r="461" spans="1:38">
      <c r="A461">
        <v>725189</v>
      </c>
      <c r="B461" t="s">
        <v>0</v>
      </c>
      <c r="C461" t="s">
        <v>0</v>
      </c>
      <c r="D461" t="s">
        <v>17</v>
      </c>
      <c r="G461" t="s">
        <v>947</v>
      </c>
      <c r="H461" s="7">
        <v>29</v>
      </c>
      <c r="I461" t="s">
        <v>948</v>
      </c>
      <c r="J461" t="s">
        <v>917</v>
      </c>
      <c r="K461" t="s">
        <v>110</v>
      </c>
      <c r="O461" t="s">
        <v>120</v>
      </c>
      <c r="P461" t="s">
        <v>112</v>
      </c>
      <c r="Q461" t="s">
        <v>2326</v>
      </c>
      <c r="R461" t="s">
        <v>2327</v>
      </c>
      <c r="S461" s="1">
        <v>44927</v>
      </c>
      <c r="V461" t="s">
        <v>114</v>
      </c>
      <c r="W461" t="s">
        <v>115</v>
      </c>
      <c r="X461" t="s">
        <v>116</v>
      </c>
      <c r="Y461" t="s">
        <v>117</v>
      </c>
      <c r="Z461" t="s">
        <v>118</v>
      </c>
      <c r="AA461" t="s">
        <v>218</v>
      </c>
      <c r="AB461" t="s">
        <v>111</v>
      </c>
      <c r="AC461" t="s">
        <v>501</v>
      </c>
      <c r="AE461" t="s">
        <v>122</v>
      </c>
      <c r="AF461" t="s">
        <v>132</v>
      </c>
      <c r="AG461" t="s">
        <v>133</v>
      </c>
      <c r="AH461" t="s">
        <v>134</v>
      </c>
      <c r="AI461" t="s">
        <v>135</v>
      </c>
      <c r="AJ461" t="s">
        <v>136</v>
      </c>
      <c r="AK461">
        <v>9841</v>
      </c>
      <c r="AL461">
        <v>15445</v>
      </c>
    </row>
    <row r="462" spans="1:38">
      <c r="A462">
        <v>725189</v>
      </c>
      <c r="B462" t="s">
        <v>0</v>
      </c>
      <c r="C462" t="s">
        <v>0</v>
      </c>
      <c r="D462" t="s">
        <v>19</v>
      </c>
      <c r="E462" t="s">
        <v>1015</v>
      </c>
      <c r="F462" t="s">
        <v>1016</v>
      </c>
      <c r="G462" t="s">
        <v>2328</v>
      </c>
      <c r="H462" s="17">
        <v>4.1666666666666664E-2</v>
      </c>
      <c r="I462" t="s">
        <v>2329</v>
      </c>
      <c r="J462" t="s">
        <v>917</v>
      </c>
      <c r="K462" t="s">
        <v>110</v>
      </c>
      <c r="O462" t="s">
        <v>111</v>
      </c>
      <c r="P462" t="s">
        <v>112</v>
      </c>
      <c r="Q462" t="s">
        <v>2330</v>
      </c>
      <c r="R462" t="s">
        <v>2331</v>
      </c>
      <c r="S462" s="1">
        <v>44927</v>
      </c>
      <c r="V462" t="s">
        <v>114</v>
      </c>
      <c r="W462" t="s">
        <v>115</v>
      </c>
      <c r="X462" t="s">
        <v>116</v>
      </c>
      <c r="Y462" t="s">
        <v>117</v>
      </c>
      <c r="Z462" t="s">
        <v>118</v>
      </c>
      <c r="AA462" t="s">
        <v>162</v>
      </c>
      <c r="AB462" t="s">
        <v>111</v>
      </c>
      <c r="AC462" t="s">
        <v>163</v>
      </c>
      <c r="AE462" t="s">
        <v>122</v>
      </c>
      <c r="AF462" t="s">
        <v>132</v>
      </c>
      <c r="AG462" t="s">
        <v>133</v>
      </c>
      <c r="AH462" t="s">
        <v>134</v>
      </c>
      <c r="AI462" t="s">
        <v>135</v>
      </c>
      <c r="AJ462" t="s">
        <v>136</v>
      </c>
      <c r="AK462">
        <v>1256</v>
      </c>
      <c r="AL462">
        <v>6111</v>
      </c>
    </row>
    <row r="463" spans="1:38">
      <c r="A463">
        <v>725189</v>
      </c>
      <c r="B463" t="s">
        <v>0</v>
      </c>
      <c r="C463" t="s">
        <v>0</v>
      </c>
      <c r="D463" t="s">
        <v>19</v>
      </c>
      <c r="E463" t="s">
        <v>1015</v>
      </c>
      <c r="F463" t="s">
        <v>1016</v>
      </c>
      <c r="G463" t="s">
        <v>1153</v>
      </c>
      <c r="H463" s="7" t="s">
        <v>148</v>
      </c>
      <c r="I463" t="s">
        <v>1154</v>
      </c>
      <c r="J463" t="s">
        <v>917</v>
      </c>
      <c r="K463" t="s">
        <v>110</v>
      </c>
      <c r="O463" t="s">
        <v>111</v>
      </c>
      <c r="P463" t="s">
        <v>112</v>
      </c>
      <c r="Q463" t="s">
        <v>2332</v>
      </c>
      <c r="R463" t="s">
        <v>2333</v>
      </c>
      <c r="S463" s="1">
        <v>44927</v>
      </c>
      <c r="V463" t="s">
        <v>114</v>
      </c>
      <c r="W463" t="s">
        <v>115</v>
      </c>
      <c r="X463" t="s">
        <v>116</v>
      </c>
      <c r="Y463" t="s">
        <v>117</v>
      </c>
      <c r="Z463" t="s">
        <v>118</v>
      </c>
      <c r="AA463" t="s">
        <v>162</v>
      </c>
      <c r="AB463" t="s">
        <v>111</v>
      </c>
      <c r="AC463" t="s">
        <v>163</v>
      </c>
      <c r="AE463" t="s">
        <v>122</v>
      </c>
      <c r="AF463" t="s">
        <v>132</v>
      </c>
      <c r="AG463" t="s">
        <v>133</v>
      </c>
      <c r="AH463" t="s">
        <v>134</v>
      </c>
      <c r="AI463" t="s">
        <v>135</v>
      </c>
      <c r="AJ463" t="s">
        <v>136</v>
      </c>
      <c r="AK463">
        <v>526</v>
      </c>
      <c r="AL463">
        <v>3164</v>
      </c>
    </row>
    <row r="464" spans="1:38">
      <c r="A464">
        <v>725189</v>
      </c>
      <c r="B464" t="s">
        <v>0</v>
      </c>
      <c r="C464" t="s">
        <v>0</v>
      </c>
      <c r="D464" t="s">
        <v>19</v>
      </c>
      <c r="E464" t="s">
        <v>1015</v>
      </c>
      <c r="F464" t="s">
        <v>1016</v>
      </c>
      <c r="G464" t="s">
        <v>1408</v>
      </c>
      <c r="H464" s="7">
        <v>51</v>
      </c>
      <c r="I464" t="s">
        <v>1409</v>
      </c>
      <c r="J464" t="s">
        <v>917</v>
      </c>
      <c r="K464" t="s">
        <v>110</v>
      </c>
      <c r="O464" t="s">
        <v>111</v>
      </c>
      <c r="P464" t="s">
        <v>112</v>
      </c>
      <c r="Q464" t="s">
        <v>2334</v>
      </c>
      <c r="R464" t="s">
        <v>2335</v>
      </c>
      <c r="S464" s="1">
        <v>45402</v>
      </c>
      <c r="V464" t="s">
        <v>114</v>
      </c>
      <c r="W464" t="s">
        <v>115</v>
      </c>
      <c r="X464" t="s">
        <v>116</v>
      </c>
      <c r="Y464" t="s">
        <v>117</v>
      </c>
      <c r="Z464" t="s">
        <v>118</v>
      </c>
      <c r="AA464" t="s">
        <v>162</v>
      </c>
      <c r="AB464" t="s">
        <v>111</v>
      </c>
      <c r="AC464" t="s">
        <v>163</v>
      </c>
      <c r="AE464" t="s">
        <v>122</v>
      </c>
      <c r="AF464" t="s">
        <v>132</v>
      </c>
      <c r="AG464" t="s">
        <v>133</v>
      </c>
      <c r="AH464" t="s">
        <v>134</v>
      </c>
      <c r="AI464" t="s">
        <v>135</v>
      </c>
      <c r="AJ464" t="s">
        <v>136</v>
      </c>
      <c r="AK464">
        <v>308</v>
      </c>
      <c r="AL464">
        <v>1313</v>
      </c>
    </row>
    <row r="465" spans="1:40">
      <c r="A465">
        <v>725189</v>
      </c>
      <c r="B465" t="s">
        <v>0</v>
      </c>
      <c r="C465" t="s">
        <v>0</v>
      </c>
      <c r="D465" t="s">
        <v>23</v>
      </c>
      <c r="E465" t="s">
        <v>1797</v>
      </c>
      <c r="F465" t="s">
        <v>1798</v>
      </c>
      <c r="G465" t="s">
        <v>2336</v>
      </c>
      <c r="H465" s="7">
        <v>21</v>
      </c>
      <c r="I465" t="s">
        <v>2337</v>
      </c>
      <c r="J465" t="s">
        <v>1023</v>
      </c>
      <c r="K465" t="s">
        <v>110</v>
      </c>
      <c r="O465" t="s">
        <v>111</v>
      </c>
      <c r="P465" t="s">
        <v>112</v>
      </c>
      <c r="Q465" t="s">
        <v>2338</v>
      </c>
      <c r="R465" t="s">
        <v>2339</v>
      </c>
      <c r="S465" s="1">
        <v>44927</v>
      </c>
      <c r="V465" t="s">
        <v>114</v>
      </c>
      <c r="W465" t="s">
        <v>115</v>
      </c>
      <c r="X465" t="s">
        <v>116</v>
      </c>
      <c r="Y465" t="s">
        <v>117</v>
      </c>
      <c r="Z465" t="s">
        <v>118</v>
      </c>
      <c r="AA465" t="s">
        <v>130</v>
      </c>
      <c r="AB465" t="s">
        <v>111</v>
      </c>
      <c r="AC465" t="s">
        <v>131</v>
      </c>
      <c r="AE465" t="s">
        <v>122</v>
      </c>
      <c r="AF465" t="s">
        <v>132</v>
      </c>
      <c r="AG465" t="s">
        <v>133</v>
      </c>
      <c r="AH465" t="s">
        <v>134</v>
      </c>
      <c r="AI465" t="s">
        <v>135</v>
      </c>
      <c r="AJ465" t="s">
        <v>136</v>
      </c>
      <c r="AK465">
        <v>159</v>
      </c>
      <c r="AL465">
        <v>173</v>
      </c>
    </row>
    <row r="466" spans="1:40">
      <c r="A466">
        <v>725189</v>
      </c>
      <c r="B466" t="s">
        <v>0</v>
      </c>
      <c r="C466" t="s">
        <v>0</v>
      </c>
      <c r="D466" t="s">
        <v>23</v>
      </c>
      <c r="E466" t="s">
        <v>1797</v>
      </c>
      <c r="F466" t="s">
        <v>1798</v>
      </c>
      <c r="G466" t="s">
        <v>2340</v>
      </c>
      <c r="H466" s="7">
        <v>26</v>
      </c>
      <c r="I466" t="s">
        <v>2341</v>
      </c>
      <c r="J466" t="s">
        <v>1097</v>
      </c>
      <c r="K466" t="s">
        <v>110</v>
      </c>
      <c r="O466" t="s">
        <v>111</v>
      </c>
      <c r="P466" t="s">
        <v>112</v>
      </c>
      <c r="Q466" t="s">
        <v>2342</v>
      </c>
      <c r="R466" t="s">
        <v>2343</v>
      </c>
      <c r="S466" s="1">
        <v>44927</v>
      </c>
      <c r="V466" t="s">
        <v>114</v>
      </c>
      <c r="W466" t="s">
        <v>115</v>
      </c>
      <c r="X466" t="s">
        <v>116</v>
      </c>
      <c r="Y466" t="s">
        <v>117</v>
      </c>
      <c r="Z466" t="s">
        <v>118</v>
      </c>
      <c r="AA466" t="s">
        <v>130</v>
      </c>
      <c r="AB466" t="s">
        <v>111</v>
      </c>
      <c r="AC466" t="s">
        <v>131</v>
      </c>
      <c r="AE466" t="s">
        <v>122</v>
      </c>
      <c r="AF466" t="s">
        <v>132</v>
      </c>
      <c r="AG466" t="s">
        <v>133</v>
      </c>
      <c r="AH466" t="s">
        <v>134</v>
      </c>
      <c r="AI466" t="s">
        <v>135</v>
      </c>
      <c r="AJ466" t="s">
        <v>136</v>
      </c>
      <c r="AK466">
        <v>224</v>
      </c>
      <c r="AL466">
        <v>304</v>
      </c>
    </row>
    <row r="467" spans="1:40">
      <c r="A467">
        <v>725189</v>
      </c>
      <c r="B467" t="s">
        <v>0</v>
      </c>
      <c r="C467" t="s">
        <v>0</v>
      </c>
      <c r="D467" t="s">
        <v>19</v>
      </c>
      <c r="E467" t="s">
        <v>1015</v>
      </c>
      <c r="F467" t="s">
        <v>1016</v>
      </c>
      <c r="G467" t="s">
        <v>2344</v>
      </c>
      <c r="H467" s="7">
        <v>1</v>
      </c>
      <c r="I467" t="s">
        <v>1089</v>
      </c>
      <c r="J467" t="s">
        <v>917</v>
      </c>
      <c r="K467" t="s">
        <v>110</v>
      </c>
      <c r="O467" t="s">
        <v>111</v>
      </c>
      <c r="P467" t="s">
        <v>112</v>
      </c>
      <c r="Q467" t="s">
        <v>2345</v>
      </c>
      <c r="R467" t="s">
        <v>2346</v>
      </c>
      <c r="S467" s="1">
        <v>44927</v>
      </c>
      <c r="V467" t="s">
        <v>114</v>
      </c>
      <c r="W467" t="s">
        <v>115</v>
      </c>
      <c r="X467" t="s">
        <v>116</v>
      </c>
      <c r="Y467" t="s">
        <v>117</v>
      </c>
      <c r="Z467" t="s">
        <v>118</v>
      </c>
      <c r="AA467" t="s">
        <v>162</v>
      </c>
      <c r="AB467" t="s">
        <v>111</v>
      </c>
      <c r="AC467" t="s">
        <v>163</v>
      </c>
      <c r="AE467" t="s">
        <v>122</v>
      </c>
      <c r="AF467" t="s">
        <v>132</v>
      </c>
      <c r="AG467" t="s">
        <v>133</v>
      </c>
      <c r="AH467" t="s">
        <v>134</v>
      </c>
      <c r="AI467" t="s">
        <v>135</v>
      </c>
      <c r="AJ467" t="s">
        <v>136</v>
      </c>
      <c r="AK467">
        <v>4800</v>
      </c>
      <c r="AL467">
        <v>22776</v>
      </c>
    </row>
    <row r="468" spans="1:40">
      <c r="A468">
        <v>725189</v>
      </c>
      <c r="B468" t="s">
        <v>0</v>
      </c>
      <c r="C468" t="s">
        <v>0</v>
      </c>
      <c r="D468" t="s">
        <v>19</v>
      </c>
      <c r="E468" t="s">
        <v>1015</v>
      </c>
      <c r="F468" t="s">
        <v>1016</v>
      </c>
      <c r="G468" t="s">
        <v>1671</v>
      </c>
      <c r="H468" s="7">
        <v>1</v>
      </c>
      <c r="I468" t="s">
        <v>1672</v>
      </c>
      <c r="J468" t="s">
        <v>917</v>
      </c>
      <c r="K468" t="s">
        <v>110</v>
      </c>
      <c r="O468" t="s">
        <v>111</v>
      </c>
      <c r="P468" t="s">
        <v>112</v>
      </c>
      <c r="Q468" t="s">
        <v>2347</v>
      </c>
      <c r="R468" t="s">
        <v>2348</v>
      </c>
      <c r="S468" s="1">
        <v>44927</v>
      </c>
      <c r="V468" t="s">
        <v>114</v>
      </c>
      <c r="W468" t="s">
        <v>115</v>
      </c>
      <c r="X468" t="s">
        <v>116</v>
      </c>
      <c r="Y468" t="s">
        <v>117</v>
      </c>
      <c r="Z468" t="s">
        <v>118</v>
      </c>
      <c r="AA468" t="s">
        <v>162</v>
      </c>
      <c r="AB468" t="s">
        <v>111</v>
      </c>
      <c r="AC468" t="s">
        <v>163</v>
      </c>
      <c r="AE468" t="s">
        <v>122</v>
      </c>
      <c r="AF468" t="s">
        <v>132</v>
      </c>
      <c r="AG468" t="s">
        <v>133</v>
      </c>
      <c r="AH468" t="s">
        <v>134</v>
      </c>
      <c r="AI468" t="s">
        <v>135</v>
      </c>
      <c r="AJ468" t="s">
        <v>136</v>
      </c>
      <c r="AK468">
        <v>1768</v>
      </c>
      <c r="AL468">
        <v>8513</v>
      </c>
    </row>
    <row r="469" spans="1:40">
      <c r="A469">
        <v>725189</v>
      </c>
      <c r="B469" t="s">
        <v>0</v>
      </c>
      <c r="C469" t="s">
        <v>0</v>
      </c>
      <c r="D469" t="s">
        <v>19</v>
      </c>
      <c r="E469" t="s">
        <v>1015</v>
      </c>
      <c r="F469" t="s">
        <v>1016</v>
      </c>
      <c r="G469" t="s">
        <v>1759</v>
      </c>
      <c r="H469" s="7" t="s">
        <v>148</v>
      </c>
      <c r="I469" t="s">
        <v>1760</v>
      </c>
      <c r="J469" t="s">
        <v>917</v>
      </c>
      <c r="K469" t="s">
        <v>110</v>
      </c>
      <c r="O469" t="s">
        <v>111</v>
      </c>
      <c r="P469" t="s">
        <v>112</v>
      </c>
      <c r="Q469" t="s">
        <v>2349</v>
      </c>
      <c r="R469" t="s">
        <v>2350</v>
      </c>
      <c r="S469" s="1">
        <v>44927</v>
      </c>
      <c r="V469" t="s">
        <v>114</v>
      </c>
      <c r="W469" t="s">
        <v>115</v>
      </c>
      <c r="X469" t="s">
        <v>116</v>
      </c>
      <c r="Y469" t="s">
        <v>117</v>
      </c>
      <c r="Z469" t="s">
        <v>118</v>
      </c>
      <c r="AA469" t="s">
        <v>162</v>
      </c>
      <c r="AB469" t="s">
        <v>111</v>
      </c>
      <c r="AC469" t="s">
        <v>163</v>
      </c>
      <c r="AE469" t="s">
        <v>122</v>
      </c>
      <c r="AF469" t="s">
        <v>132</v>
      </c>
      <c r="AG469" t="s">
        <v>133</v>
      </c>
      <c r="AH469" t="s">
        <v>134</v>
      </c>
      <c r="AI469" t="s">
        <v>135</v>
      </c>
      <c r="AJ469" t="s">
        <v>136</v>
      </c>
      <c r="AK469">
        <v>305</v>
      </c>
      <c r="AL469">
        <v>1904</v>
      </c>
    </row>
    <row r="470" spans="1:40">
      <c r="A470">
        <v>725189</v>
      </c>
      <c r="B470" t="s">
        <v>0</v>
      </c>
      <c r="C470" t="s">
        <v>0</v>
      </c>
      <c r="D470" t="s">
        <v>23</v>
      </c>
      <c r="E470" t="s">
        <v>1797</v>
      </c>
      <c r="F470" t="s">
        <v>1798</v>
      </c>
      <c r="G470" t="s">
        <v>2215</v>
      </c>
      <c r="H470" s="7">
        <v>33</v>
      </c>
      <c r="I470" t="s">
        <v>2216</v>
      </c>
      <c r="J470" t="s">
        <v>917</v>
      </c>
      <c r="K470" t="s">
        <v>110</v>
      </c>
      <c r="O470" t="s">
        <v>111</v>
      </c>
      <c r="P470" t="s">
        <v>112</v>
      </c>
      <c r="Q470" t="s">
        <v>2351</v>
      </c>
      <c r="R470" t="s">
        <v>2352</v>
      </c>
      <c r="S470" s="1">
        <v>44927</v>
      </c>
      <c r="V470" t="s">
        <v>114</v>
      </c>
      <c r="W470" t="s">
        <v>115</v>
      </c>
      <c r="X470" t="s">
        <v>116</v>
      </c>
      <c r="Y470" t="s">
        <v>117</v>
      </c>
      <c r="Z470" t="s">
        <v>118</v>
      </c>
      <c r="AA470" t="s">
        <v>218</v>
      </c>
      <c r="AB470" t="s">
        <v>111</v>
      </c>
      <c r="AC470" t="s">
        <v>501</v>
      </c>
      <c r="AE470" t="s">
        <v>122</v>
      </c>
      <c r="AF470" t="s">
        <v>132</v>
      </c>
      <c r="AG470" t="s">
        <v>133</v>
      </c>
      <c r="AH470" t="s">
        <v>134</v>
      </c>
      <c r="AI470" t="s">
        <v>135</v>
      </c>
      <c r="AJ470" t="s">
        <v>136</v>
      </c>
      <c r="AK470">
        <v>513</v>
      </c>
      <c r="AL470">
        <v>1295</v>
      </c>
    </row>
    <row r="471" spans="1:40">
      <c r="A471">
        <v>725189</v>
      </c>
      <c r="B471" t="s">
        <v>0</v>
      </c>
      <c r="C471" t="s">
        <v>0</v>
      </c>
      <c r="D471" t="s">
        <v>23</v>
      </c>
      <c r="E471" t="s">
        <v>1797</v>
      </c>
      <c r="F471" t="s">
        <v>1798</v>
      </c>
      <c r="G471" t="s">
        <v>1448</v>
      </c>
      <c r="H471" s="7">
        <v>88</v>
      </c>
      <c r="I471" t="s">
        <v>1998</v>
      </c>
      <c r="J471" t="s">
        <v>1097</v>
      </c>
      <c r="K471" t="s">
        <v>110</v>
      </c>
      <c r="O471" t="s">
        <v>111</v>
      </c>
      <c r="P471" t="s">
        <v>112</v>
      </c>
      <c r="Q471" t="s">
        <v>2353</v>
      </c>
      <c r="R471" t="s">
        <v>2354</v>
      </c>
      <c r="S471" s="1">
        <v>44927</v>
      </c>
      <c r="V471" t="s">
        <v>114</v>
      </c>
      <c r="W471" t="s">
        <v>115</v>
      </c>
      <c r="X471" t="s">
        <v>116</v>
      </c>
      <c r="Y471" t="s">
        <v>117</v>
      </c>
      <c r="Z471" t="s">
        <v>118</v>
      </c>
      <c r="AA471" t="s">
        <v>130</v>
      </c>
      <c r="AB471" t="s">
        <v>111</v>
      </c>
      <c r="AC471" t="s">
        <v>131</v>
      </c>
      <c r="AE471" t="s">
        <v>122</v>
      </c>
      <c r="AF471" t="s">
        <v>132</v>
      </c>
      <c r="AG471" t="s">
        <v>133</v>
      </c>
      <c r="AH471" t="s">
        <v>134</v>
      </c>
      <c r="AI471" t="s">
        <v>135</v>
      </c>
      <c r="AJ471" t="s">
        <v>136</v>
      </c>
      <c r="AK471">
        <v>47</v>
      </c>
      <c r="AL471">
        <v>58</v>
      </c>
    </row>
    <row r="472" spans="1:40">
      <c r="A472">
        <v>725189</v>
      </c>
      <c r="B472" t="s">
        <v>0</v>
      </c>
      <c r="C472" t="s">
        <v>0</v>
      </c>
      <c r="D472" t="s">
        <v>23</v>
      </c>
      <c r="E472" t="s">
        <v>1797</v>
      </c>
      <c r="F472" t="s">
        <v>1798</v>
      </c>
      <c r="G472" t="s">
        <v>1102</v>
      </c>
      <c r="H472" s="7">
        <v>18</v>
      </c>
      <c r="I472" t="s">
        <v>1103</v>
      </c>
      <c r="J472" t="s">
        <v>917</v>
      </c>
      <c r="K472" t="s">
        <v>110</v>
      </c>
      <c r="O472" t="s">
        <v>111</v>
      </c>
      <c r="P472" t="s">
        <v>112</v>
      </c>
      <c r="Q472" t="s">
        <v>2355</v>
      </c>
      <c r="R472" t="s">
        <v>2356</v>
      </c>
      <c r="S472" s="1">
        <v>44927</v>
      </c>
      <c r="V472" t="s">
        <v>114</v>
      </c>
      <c r="W472" t="s">
        <v>115</v>
      </c>
      <c r="X472" t="s">
        <v>116</v>
      </c>
      <c r="Y472" t="s">
        <v>117</v>
      </c>
      <c r="Z472" t="s">
        <v>118</v>
      </c>
      <c r="AA472" t="s">
        <v>130</v>
      </c>
      <c r="AB472" t="s">
        <v>111</v>
      </c>
      <c r="AC472" t="s">
        <v>131</v>
      </c>
      <c r="AE472" t="s">
        <v>122</v>
      </c>
      <c r="AF472" t="s">
        <v>132</v>
      </c>
      <c r="AG472" t="s">
        <v>133</v>
      </c>
      <c r="AH472" t="s">
        <v>134</v>
      </c>
      <c r="AI472" t="s">
        <v>135</v>
      </c>
      <c r="AJ472" t="s">
        <v>136</v>
      </c>
      <c r="AK472">
        <v>56</v>
      </c>
      <c r="AL472">
        <v>81</v>
      </c>
      <c r="AM472">
        <v>7</v>
      </c>
      <c r="AN472">
        <v>11</v>
      </c>
    </row>
    <row r="473" spans="1:40">
      <c r="A473">
        <v>725189</v>
      </c>
      <c r="B473" t="s">
        <v>0</v>
      </c>
      <c r="C473" t="s">
        <v>0</v>
      </c>
      <c r="D473" t="s">
        <v>25</v>
      </c>
      <c r="E473" t="s">
        <v>2136</v>
      </c>
      <c r="F473" t="s">
        <v>2137</v>
      </c>
      <c r="G473" t="s">
        <v>1334</v>
      </c>
      <c r="H473" s="7">
        <v>2</v>
      </c>
      <c r="I473" t="s">
        <v>1335</v>
      </c>
      <c r="J473" t="s">
        <v>917</v>
      </c>
      <c r="K473" t="s">
        <v>110</v>
      </c>
      <c r="O473" t="s">
        <v>111</v>
      </c>
      <c r="P473" t="s">
        <v>112</v>
      </c>
      <c r="Q473" t="s">
        <v>2357</v>
      </c>
      <c r="R473" t="s">
        <v>2358</v>
      </c>
      <c r="S473" s="1">
        <v>44927</v>
      </c>
      <c r="V473" t="s">
        <v>114</v>
      </c>
      <c r="W473" t="s">
        <v>115</v>
      </c>
      <c r="X473" t="s">
        <v>116</v>
      </c>
      <c r="Y473" t="s">
        <v>117</v>
      </c>
      <c r="Z473" t="s">
        <v>118</v>
      </c>
      <c r="AA473" t="s">
        <v>130</v>
      </c>
      <c r="AB473" t="s">
        <v>111</v>
      </c>
      <c r="AC473" t="s">
        <v>131</v>
      </c>
      <c r="AE473" t="s">
        <v>122</v>
      </c>
      <c r="AF473" t="s">
        <v>132</v>
      </c>
      <c r="AG473" t="s">
        <v>133</v>
      </c>
      <c r="AH473" t="s">
        <v>134</v>
      </c>
      <c r="AI473" t="s">
        <v>135</v>
      </c>
      <c r="AJ473" t="s">
        <v>136</v>
      </c>
      <c r="AK473">
        <v>1422</v>
      </c>
      <c r="AL473">
        <v>1516</v>
      </c>
    </row>
    <row r="474" spans="1:40">
      <c r="A474">
        <v>725189</v>
      </c>
      <c r="B474" t="s">
        <v>0</v>
      </c>
      <c r="C474" t="s">
        <v>0</v>
      </c>
      <c r="D474" t="s">
        <v>25</v>
      </c>
      <c r="E474" t="s">
        <v>2136</v>
      </c>
      <c r="F474" t="s">
        <v>2137</v>
      </c>
      <c r="G474" t="s">
        <v>1866</v>
      </c>
      <c r="H474" s="7">
        <v>20</v>
      </c>
      <c r="I474" t="s">
        <v>1867</v>
      </c>
      <c r="J474" t="s">
        <v>1097</v>
      </c>
      <c r="K474" t="s">
        <v>110</v>
      </c>
      <c r="O474" t="s">
        <v>111</v>
      </c>
      <c r="P474" t="s">
        <v>112</v>
      </c>
      <c r="Q474" t="s">
        <v>2359</v>
      </c>
      <c r="R474" t="s">
        <v>2360</v>
      </c>
      <c r="S474" s="1">
        <v>44927</v>
      </c>
      <c r="V474" t="s">
        <v>114</v>
      </c>
      <c r="W474" t="s">
        <v>115</v>
      </c>
      <c r="X474" t="s">
        <v>116</v>
      </c>
      <c r="Y474" t="s">
        <v>117</v>
      </c>
      <c r="Z474" t="s">
        <v>118</v>
      </c>
      <c r="AA474" t="s">
        <v>130</v>
      </c>
      <c r="AB474" t="s">
        <v>111</v>
      </c>
      <c r="AC474" t="s">
        <v>131</v>
      </c>
      <c r="AE474" t="s">
        <v>122</v>
      </c>
      <c r="AF474" t="s">
        <v>132</v>
      </c>
      <c r="AG474" t="s">
        <v>133</v>
      </c>
      <c r="AH474" t="s">
        <v>134</v>
      </c>
      <c r="AI474" t="s">
        <v>135</v>
      </c>
      <c r="AJ474" t="s">
        <v>136</v>
      </c>
      <c r="AK474">
        <v>219</v>
      </c>
      <c r="AL474">
        <v>318</v>
      </c>
    </row>
    <row r="475" spans="1:40">
      <c r="A475">
        <v>725189</v>
      </c>
      <c r="B475" t="s">
        <v>0</v>
      </c>
      <c r="C475" t="s">
        <v>0</v>
      </c>
      <c r="D475" t="s">
        <v>19</v>
      </c>
      <c r="E475" t="s">
        <v>1015</v>
      </c>
      <c r="F475" t="s">
        <v>1016</v>
      </c>
      <c r="G475" t="s">
        <v>2215</v>
      </c>
      <c r="H475" s="7">
        <v>33</v>
      </c>
      <c r="I475" t="s">
        <v>2216</v>
      </c>
      <c r="J475" t="s">
        <v>917</v>
      </c>
      <c r="K475" t="s">
        <v>110</v>
      </c>
      <c r="O475" t="s">
        <v>111</v>
      </c>
      <c r="P475" t="s">
        <v>112</v>
      </c>
      <c r="Q475" t="s">
        <v>2361</v>
      </c>
      <c r="R475" t="s">
        <v>2362</v>
      </c>
      <c r="S475" s="1">
        <v>44927</v>
      </c>
      <c r="V475" t="s">
        <v>114</v>
      </c>
      <c r="W475" t="s">
        <v>115</v>
      </c>
      <c r="X475" t="s">
        <v>116</v>
      </c>
      <c r="Y475" t="s">
        <v>117</v>
      </c>
      <c r="Z475" t="s">
        <v>118</v>
      </c>
      <c r="AA475" t="s">
        <v>162</v>
      </c>
      <c r="AB475" t="s">
        <v>111</v>
      </c>
      <c r="AC475" t="s">
        <v>163</v>
      </c>
      <c r="AE475" t="s">
        <v>122</v>
      </c>
      <c r="AF475" t="s">
        <v>132</v>
      </c>
      <c r="AG475" t="s">
        <v>133</v>
      </c>
      <c r="AH475" t="s">
        <v>134</v>
      </c>
      <c r="AI475" t="s">
        <v>135</v>
      </c>
      <c r="AJ475" t="s">
        <v>136</v>
      </c>
      <c r="AK475">
        <v>4742</v>
      </c>
      <c r="AL475">
        <v>25898</v>
      </c>
    </row>
    <row r="476" spans="1:40">
      <c r="A476">
        <v>725189</v>
      </c>
      <c r="B476" t="s">
        <v>0</v>
      </c>
      <c r="C476" t="s">
        <v>0</v>
      </c>
      <c r="D476" t="s">
        <v>17</v>
      </c>
      <c r="G476" t="s">
        <v>1029</v>
      </c>
      <c r="H476" s="7">
        <v>11</v>
      </c>
      <c r="I476" t="s">
        <v>1338</v>
      </c>
      <c r="J476" t="s">
        <v>917</v>
      </c>
      <c r="K476" t="s">
        <v>110</v>
      </c>
      <c r="O476" t="s">
        <v>120</v>
      </c>
      <c r="P476" t="s">
        <v>112</v>
      </c>
      <c r="Q476" t="s">
        <v>2363</v>
      </c>
      <c r="R476" t="s">
        <v>2364</v>
      </c>
      <c r="S476" s="1">
        <v>44927</v>
      </c>
      <c r="V476" t="s">
        <v>114</v>
      </c>
      <c r="W476" t="s">
        <v>115</v>
      </c>
      <c r="X476" t="s">
        <v>116</v>
      </c>
      <c r="Y476" t="s">
        <v>117</v>
      </c>
      <c r="Z476" t="s">
        <v>118</v>
      </c>
      <c r="AA476" t="s">
        <v>130</v>
      </c>
      <c r="AB476" t="s">
        <v>111</v>
      </c>
      <c r="AC476" t="s">
        <v>131</v>
      </c>
      <c r="AE476" t="s">
        <v>122</v>
      </c>
      <c r="AF476" t="s">
        <v>132</v>
      </c>
      <c r="AG476" t="s">
        <v>133</v>
      </c>
      <c r="AH476" t="s">
        <v>134</v>
      </c>
      <c r="AI476" t="s">
        <v>135</v>
      </c>
      <c r="AJ476" t="s">
        <v>136</v>
      </c>
      <c r="AK476">
        <v>1470</v>
      </c>
      <c r="AL476">
        <v>2582</v>
      </c>
    </row>
    <row r="477" spans="1:40">
      <c r="A477">
        <v>725189</v>
      </c>
      <c r="B477" t="s">
        <v>0</v>
      </c>
      <c r="C477" t="s">
        <v>0</v>
      </c>
      <c r="D477" t="s">
        <v>19</v>
      </c>
      <c r="E477" t="s">
        <v>1015</v>
      </c>
      <c r="F477" t="s">
        <v>1016</v>
      </c>
      <c r="G477" t="s">
        <v>2365</v>
      </c>
      <c r="H477" s="7">
        <v>3</v>
      </c>
      <c r="I477" t="s">
        <v>2366</v>
      </c>
      <c r="J477" t="s">
        <v>917</v>
      </c>
      <c r="K477" t="s">
        <v>110</v>
      </c>
      <c r="O477" t="s">
        <v>111</v>
      </c>
      <c r="P477" t="s">
        <v>112</v>
      </c>
      <c r="Q477" t="s">
        <v>2367</v>
      </c>
      <c r="R477" t="s">
        <v>2368</v>
      </c>
      <c r="S477" s="1">
        <v>44927</v>
      </c>
      <c r="V477" t="s">
        <v>114</v>
      </c>
      <c r="W477" t="s">
        <v>115</v>
      </c>
      <c r="X477" t="s">
        <v>116</v>
      </c>
      <c r="Y477" t="s">
        <v>117</v>
      </c>
      <c r="Z477" t="s">
        <v>118</v>
      </c>
      <c r="AA477" t="s">
        <v>162</v>
      </c>
      <c r="AB477" t="s">
        <v>111</v>
      </c>
      <c r="AC477" t="s">
        <v>163</v>
      </c>
      <c r="AE477" t="s">
        <v>122</v>
      </c>
      <c r="AF477" t="s">
        <v>132</v>
      </c>
      <c r="AG477" t="s">
        <v>133</v>
      </c>
      <c r="AH477" t="s">
        <v>134</v>
      </c>
      <c r="AI477" t="s">
        <v>135</v>
      </c>
      <c r="AJ477" t="s">
        <v>136</v>
      </c>
      <c r="AK477">
        <v>2564</v>
      </c>
      <c r="AL477">
        <v>12754</v>
      </c>
    </row>
    <row r="478" spans="1:40">
      <c r="A478">
        <v>725189</v>
      </c>
      <c r="B478" t="s">
        <v>0</v>
      </c>
      <c r="C478" t="s">
        <v>0</v>
      </c>
      <c r="D478" t="s">
        <v>19</v>
      </c>
      <c r="E478" t="s">
        <v>1015</v>
      </c>
      <c r="F478" t="s">
        <v>1016</v>
      </c>
      <c r="G478" t="s">
        <v>1005</v>
      </c>
      <c r="H478" s="7" t="s">
        <v>148</v>
      </c>
      <c r="I478" t="s">
        <v>1756</v>
      </c>
      <c r="J478" t="s">
        <v>917</v>
      </c>
      <c r="K478" t="s">
        <v>110</v>
      </c>
      <c r="O478" t="s">
        <v>111</v>
      </c>
      <c r="P478" t="s">
        <v>112</v>
      </c>
      <c r="Q478" t="s">
        <v>2369</v>
      </c>
      <c r="R478" t="s">
        <v>2370</v>
      </c>
      <c r="S478" s="1">
        <v>44927</v>
      </c>
      <c r="V478" t="s">
        <v>114</v>
      </c>
      <c r="W478" t="s">
        <v>115</v>
      </c>
      <c r="X478" t="s">
        <v>116</v>
      </c>
      <c r="Y478" t="s">
        <v>117</v>
      </c>
      <c r="Z478" t="s">
        <v>118</v>
      </c>
      <c r="AA478" t="s">
        <v>162</v>
      </c>
      <c r="AB478" t="s">
        <v>111</v>
      </c>
      <c r="AC478" t="s">
        <v>163</v>
      </c>
      <c r="AE478" t="s">
        <v>122</v>
      </c>
      <c r="AF478" t="s">
        <v>132</v>
      </c>
      <c r="AG478" t="s">
        <v>133</v>
      </c>
      <c r="AH478" t="s">
        <v>134</v>
      </c>
      <c r="AI478" t="s">
        <v>135</v>
      </c>
      <c r="AJ478" t="s">
        <v>136</v>
      </c>
      <c r="AK478">
        <v>570</v>
      </c>
      <c r="AL478">
        <v>3050</v>
      </c>
    </row>
    <row r="479" spans="1:40">
      <c r="A479">
        <v>725189</v>
      </c>
      <c r="B479" t="s">
        <v>0</v>
      </c>
      <c r="C479" t="s">
        <v>0</v>
      </c>
      <c r="D479" t="s">
        <v>21</v>
      </c>
      <c r="E479" t="s">
        <v>1788</v>
      </c>
      <c r="F479" t="s">
        <v>1789</v>
      </c>
      <c r="G479" t="s">
        <v>1010</v>
      </c>
      <c r="H479" s="7">
        <v>2</v>
      </c>
      <c r="I479" t="s">
        <v>1011</v>
      </c>
      <c r="J479" t="s">
        <v>917</v>
      </c>
      <c r="K479" t="s">
        <v>110</v>
      </c>
      <c r="O479" t="s">
        <v>111</v>
      </c>
      <c r="P479" t="s">
        <v>112</v>
      </c>
      <c r="Q479" t="s">
        <v>2371</v>
      </c>
      <c r="R479" t="s">
        <v>2372</v>
      </c>
      <c r="S479" s="1">
        <v>44927</v>
      </c>
      <c r="V479" t="s">
        <v>114</v>
      </c>
      <c r="W479" t="s">
        <v>115</v>
      </c>
      <c r="X479" t="s">
        <v>116</v>
      </c>
      <c r="Y479" t="s">
        <v>117</v>
      </c>
      <c r="Z479" t="s">
        <v>118</v>
      </c>
      <c r="AA479" t="s">
        <v>218</v>
      </c>
      <c r="AB479" t="s">
        <v>111</v>
      </c>
      <c r="AC479" t="s">
        <v>501</v>
      </c>
      <c r="AE479" t="s">
        <v>122</v>
      </c>
      <c r="AF479" t="s">
        <v>132</v>
      </c>
      <c r="AG479" t="s">
        <v>133</v>
      </c>
      <c r="AH479" t="s">
        <v>134</v>
      </c>
      <c r="AI479" t="s">
        <v>135</v>
      </c>
      <c r="AJ479" t="s">
        <v>136</v>
      </c>
      <c r="AK479">
        <v>2928</v>
      </c>
      <c r="AL479">
        <v>4557</v>
      </c>
    </row>
    <row r="480" spans="1:40">
      <c r="A480">
        <v>725189</v>
      </c>
      <c r="B480" t="s">
        <v>0</v>
      </c>
      <c r="C480" t="s">
        <v>0</v>
      </c>
      <c r="D480" t="s">
        <v>23</v>
      </c>
      <c r="E480" t="s">
        <v>1797</v>
      </c>
      <c r="F480" t="s">
        <v>1798</v>
      </c>
      <c r="G480" t="s">
        <v>1279</v>
      </c>
      <c r="H480" s="7">
        <v>11</v>
      </c>
      <c r="I480" t="s">
        <v>2373</v>
      </c>
      <c r="J480" t="s">
        <v>1097</v>
      </c>
      <c r="K480" t="s">
        <v>110</v>
      </c>
      <c r="O480" t="s">
        <v>111</v>
      </c>
      <c r="P480" t="s">
        <v>112</v>
      </c>
      <c r="Q480" t="s">
        <v>2374</v>
      </c>
      <c r="R480" t="s">
        <v>2375</v>
      </c>
      <c r="S480" s="1">
        <v>44927</v>
      </c>
      <c r="V480" t="s">
        <v>114</v>
      </c>
      <c r="W480" t="s">
        <v>115</v>
      </c>
      <c r="X480" t="s">
        <v>116</v>
      </c>
      <c r="Y480" t="s">
        <v>117</v>
      </c>
      <c r="Z480" t="s">
        <v>118</v>
      </c>
      <c r="AA480" t="s">
        <v>130</v>
      </c>
      <c r="AB480" t="s">
        <v>111</v>
      </c>
      <c r="AC480" t="s">
        <v>131</v>
      </c>
      <c r="AE480" t="s">
        <v>122</v>
      </c>
      <c r="AF480" t="s">
        <v>132</v>
      </c>
      <c r="AG480" t="s">
        <v>133</v>
      </c>
      <c r="AH480" t="s">
        <v>134</v>
      </c>
      <c r="AI480" t="s">
        <v>135</v>
      </c>
      <c r="AJ480" t="s">
        <v>136</v>
      </c>
      <c r="AK480">
        <v>464</v>
      </c>
      <c r="AL480">
        <v>574</v>
      </c>
    </row>
    <row r="481" spans="1:38">
      <c r="A481">
        <v>725189</v>
      </c>
      <c r="B481" t="s">
        <v>0</v>
      </c>
      <c r="C481" t="s">
        <v>0</v>
      </c>
      <c r="D481" t="s">
        <v>45</v>
      </c>
      <c r="G481" t="s">
        <v>2376</v>
      </c>
      <c r="H481" s="7">
        <v>115</v>
      </c>
      <c r="I481" t="s">
        <v>2377</v>
      </c>
      <c r="J481" t="s">
        <v>917</v>
      </c>
      <c r="K481" t="s">
        <v>110</v>
      </c>
      <c r="O481" t="s">
        <v>120</v>
      </c>
      <c r="P481" t="s">
        <v>112</v>
      </c>
      <c r="Q481" t="s">
        <v>2378</v>
      </c>
      <c r="R481" t="s">
        <v>2379</v>
      </c>
      <c r="S481" s="1">
        <v>45597</v>
      </c>
      <c r="V481" t="s">
        <v>114</v>
      </c>
      <c r="W481" t="s">
        <v>115</v>
      </c>
      <c r="X481" t="s">
        <v>116</v>
      </c>
      <c r="Y481" t="s">
        <v>117</v>
      </c>
      <c r="Z481" t="s">
        <v>118</v>
      </c>
      <c r="AA481" t="s">
        <v>130</v>
      </c>
      <c r="AB481" t="s">
        <v>111</v>
      </c>
      <c r="AC481" t="s">
        <v>131</v>
      </c>
      <c r="AE481" t="s">
        <v>122</v>
      </c>
      <c r="AF481" t="s">
        <v>132</v>
      </c>
      <c r="AG481" t="s">
        <v>133</v>
      </c>
      <c r="AH481" t="s">
        <v>134</v>
      </c>
      <c r="AI481" t="s">
        <v>135</v>
      </c>
      <c r="AJ481" t="s">
        <v>136</v>
      </c>
      <c r="AK481">
        <v>677</v>
      </c>
      <c r="AL481">
        <v>851</v>
      </c>
    </row>
    <row r="482" spans="1:38">
      <c r="A482">
        <v>725189</v>
      </c>
      <c r="B482" t="s">
        <v>0</v>
      </c>
      <c r="C482" t="s">
        <v>0</v>
      </c>
      <c r="D482" t="s">
        <v>19</v>
      </c>
      <c r="E482" t="s">
        <v>1015</v>
      </c>
      <c r="F482" t="s">
        <v>1016</v>
      </c>
      <c r="G482" t="s">
        <v>1179</v>
      </c>
      <c r="H482" s="7">
        <v>60</v>
      </c>
      <c r="I482" t="s">
        <v>1181</v>
      </c>
      <c r="J482" t="s">
        <v>1023</v>
      </c>
      <c r="K482" t="s">
        <v>110</v>
      </c>
      <c r="O482" t="s">
        <v>111</v>
      </c>
      <c r="P482" t="s">
        <v>112</v>
      </c>
      <c r="Q482" t="s">
        <v>2380</v>
      </c>
      <c r="R482" t="s">
        <v>2381</v>
      </c>
      <c r="S482" s="1">
        <v>45128</v>
      </c>
      <c r="T482" s="1">
        <v>45680</v>
      </c>
      <c r="U482" t="s">
        <v>174</v>
      </c>
      <c r="V482" t="s">
        <v>114</v>
      </c>
      <c r="W482" t="s">
        <v>115</v>
      </c>
      <c r="X482" t="s">
        <v>116</v>
      </c>
      <c r="Y482" t="s">
        <v>117</v>
      </c>
      <c r="Z482" t="s">
        <v>118</v>
      </c>
      <c r="AA482" t="s">
        <v>162</v>
      </c>
      <c r="AB482" t="s">
        <v>111</v>
      </c>
      <c r="AC482" t="s">
        <v>163</v>
      </c>
      <c r="AE482" t="s">
        <v>122</v>
      </c>
      <c r="AF482" t="s">
        <v>132</v>
      </c>
      <c r="AG482" t="s">
        <v>133</v>
      </c>
      <c r="AH482" t="s">
        <v>134</v>
      </c>
      <c r="AI482" t="s">
        <v>135</v>
      </c>
      <c r="AJ482" t="s">
        <v>1014</v>
      </c>
      <c r="AK482">
        <v>28</v>
      </c>
      <c r="AL482">
        <v>59</v>
      </c>
    </row>
    <row r="483" spans="1:38">
      <c r="A483">
        <v>725189</v>
      </c>
      <c r="B483" t="s">
        <v>0</v>
      </c>
      <c r="C483" t="s">
        <v>0</v>
      </c>
      <c r="D483" t="s">
        <v>21</v>
      </c>
      <c r="E483" t="s">
        <v>1788</v>
      </c>
      <c r="F483" t="s">
        <v>1789</v>
      </c>
      <c r="G483" t="s">
        <v>1784</v>
      </c>
      <c r="H483" s="7">
        <v>126</v>
      </c>
      <c r="I483" t="s">
        <v>1785</v>
      </c>
      <c r="J483" t="s">
        <v>917</v>
      </c>
      <c r="K483" t="s">
        <v>110</v>
      </c>
      <c r="O483" t="s">
        <v>111</v>
      </c>
      <c r="P483" t="s">
        <v>112</v>
      </c>
      <c r="Q483" t="s">
        <v>2382</v>
      </c>
      <c r="R483" t="s">
        <v>2383</v>
      </c>
      <c r="S483" s="1">
        <v>44927</v>
      </c>
      <c r="V483" t="s">
        <v>114</v>
      </c>
      <c r="W483" t="s">
        <v>115</v>
      </c>
      <c r="X483" t="s">
        <v>116</v>
      </c>
      <c r="Y483" t="s">
        <v>117</v>
      </c>
      <c r="Z483" t="s">
        <v>118</v>
      </c>
      <c r="AA483" t="s">
        <v>218</v>
      </c>
      <c r="AB483" t="s">
        <v>111</v>
      </c>
      <c r="AC483" t="s">
        <v>281</v>
      </c>
      <c r="AE483" t="s">
        <v>122</v>
      </c>
      <c r="AF483" t="s">
        <v>132</v>
      </c>
      <c r="AG483" t="s">
        <v>133</v>
      </c>
      <c r="AH483" t="s">
        <v>134</v>
      </c>
      <c r="AI483" t="s">
        <v>135</v>
      </c>
      <c r="AJ483" t="s">
        <v>136</v>
      </c>
      <c r="AK483">
        <v>1024</v>
      </c>
      <c r="AL483">
        <v>822</v>
      </c>
    </row>
    <row r="484" spans="1:38">
      <c r="A484">
        <v>725189</v>
      </c>
      <c r="B484" t="s">
        <v>0</v>
      </c>
      <c r="C484" t="s">
        <v>0</v>
      </c>
      <c r="D484" t="s">
        <v>23</v>
      </c>
      <c r="E484" t="s">
        <v>1797</v>
      </c>
      <c r="F484" t="s">
        <v>1798</v>
      </c>
      <c r="G484" t="s">
        <v>336</v>
      </c>
      <c r="H484" s="7">
        <v>7</v>
      </c>
      <c r="I484" t="s">
        <v>1134</v>
      </c>
      <c r="J484" t="s">
        <v>1097</v>
      </c>
      <c r="K484" t="s">
        <v>110</v>
      </c>
      <c r="O484" t="s">
        <v>111</v>
      </c>
      <c r="P484" t="s">
        <v>112</v>
      </c>
      <c r="Q484" t="s">
        <v>2384</v>
      </c>
      <c r="R484" t="s">
        <v>2385</v>
      </c>
      <c r="S484" s="1">
        <v>44927</v>
      </c>
      <c r="V484" t="s">
        <v>114</v>
      </c>
      <c r="W484" t="s">
        <v>115</v>
      </c>
      <c r="X484" t="s">
        <v>116</v>
      </c>
      <c r="Y484" t="s">
        <v>117</v>
      </c>
      <c r="Z484" t="s">
        <v>118</v>
      </c>
      <c r="AA484" t="s">
        <v>130</v>
      </c>
      <c r="AB484" t="s">
        <v>111</v>
      </c>
      <c r="AC484" t="s">
        <v>131</v>
      </c>
      <c r="AE484" t="s">
        <v>122</v>
      </c>
      <c r="AF484" t="s">
        <v>132</v>
      </c>
      <c r="AG484" t="s">
        <v>133</v>
      </c>
      <c r="AH484" t="s">
        <v>134</v>
      </c>
      <c r="AI484" t="s">
        <v>135</v>
      </c>
      <c r="AJ484" t="s">
        <v>136</v>
      </c>
      <c r="AK484">
        <v>37</v>
      </c>
      <c r="AL484">
        <v>53</v>
      </c>
    </row>
    <row r="485" spans="1:38">
      <c r="A485">
        <v>725189</v>
      </c>
      <c r="B485" t="s">
        <v>0</v>
      </c>
      <c r="C485" t="s">
        <v>0</v>
      </c>
      <c r="D485" t="s">
        <v>23</v>
      </c>
      <c r="E485" t="s">
        <v>1797</v>
      </c>
      <c r="F485" t="s">
        <v>1798</v>
      </c>
      <c r="G485" t="s">
        <v>1203</v>
      </c>
      <c r="H485" s="7">
        <v>22</v>
      </c>
      <c r="I485" t="s">
        <v>2386</v>
      </c>
      <c r="J485" t="s">
        <v>1097</v>
      </c>
      <c r="K485" t="s">
        <v>110</v>
      </c>
      <c r="O485" t="s">
        <v>111</v>
      </c>
      <c r="P485" t="s">
        <v>112</v>
      </c>
      <c r="Q485" t="s">
        <v>2387</v>
      </c>
      <c r="R485" t="s">
        <v>2388</v>
      </c>
      <c r="S485" s="1">
        <v>44927</v>
      </c>
      <c r="V485" t="s">
        <v>114</v>
      </c>
      <c r="W485" t="s">
        <v>115</v>
      </c>
      <c r="X485" t="s">
        <v>116</v>
      </c>
      <c r="Y485" t="s">
        <v>117</v>
      </c>
      <c r="Z485" t="s">
        <v>118</v>
      </c>
      <c r="AA485" t="s">
        <v>130</v>
      </c>
      <c r="AB485" t="s">
        <v>111</v>
      </c>
      <c r="AC485" t="s">
        <v>131</v>
      </c>
      <c r="AE485" t="s">
        <v>122</v>
      </c>
      <c r="AF485" t="s">
        <v>132</v>
      </c>
      <c r="AG485" t="s">
        <v>133</v>
      </c>
      <c r="AH485" t="s">
        <v>134</v>
      </c>
      <c r="AI485" t="s">
        <v>135</v>
      </c>
      <c r="AJ485" t="s">
        <v>136</v>
      </c>
      <c r="AK485">
        <v>3025</v>
      </c>
      <c r="AL485">
        <v>3544</v>
      </c>
    </row>
    <row r="486" spans="1:38">
      <c r="A486">
        <v>725189</v>
      </c>
      <c r="B486" t="s">
        <v>0</v>
      </c>
      <c r="C486" t="s">
        <v>0</v>
      </c>
      <c r="D486" t="s">
        <v>23</v>
      </c>
      <c r="E486" t="s">
        <v>1797</v>
      </c>
      <c r="F486" t="s">
        <v>1798</v>
      </c>
      <c r="G486" t="s">
        <v>2389</v>
      </c>
      <c r="H486" s="7">
        <v>11</v>
      </c>
      <c r="I486" t="s">
        <v>2390</v>
      </c>
      <c r="J486" t="s">
        <v>917</v>
      </c>
      <c r="K486" t="s">
        <v>110</v>
      </c>
      <c r="O486" t="s">
        <v>111</v>
      </c>
      <c r="P486" t="s">
        <v>112</v>
      </c>
      <c r="Q486" t="s">
        <v>2391</v>
      </c>
      <c r="R486" t="s">
        <v>2392</v>
      </c>
      <c r="S486" s="1">
        <v>44927</v>
      </c>
      <c r="V486" t="s">
        <v>114</v>
      </c>
      <c r="W486" t="s">
        <v>115</v>
      </c>
      <c r="X486" t="s">
        <v>116</v>
      </c>
      <c r="Y486" t="s">
        <v>117</v>
      </c>
      <c r="Z486" t="s">
        <v>118</v>
      </c>
      <c r="AA486" t="s">
        <v>130</v>
      </c>
      <c r="AB486" t="s">
        <v>111</v>
      </c>
      <c r="AC486" t="s">
        <v>131</v>
      </c>
      <c r="AE486" t="s">
        <v>122</v>
      </c>
      <c r="AF486" t="s">
        <v>132</v>
      </c>
      <c r="AG486" t="s">
        <v>133</v>
      </c>
      <c r="AH486" t="s">
        <v>134</v>
      </c>
      <c r="AI486" t="s">
        <v>135</v>
      </c>
      <c r="AJ486" t="s">
        <v>136</v>
      </c>
      <c r="AK486">
        <v>159</v>
      </c>
      <c r="AL486">
        <v>245</v>
      </c>
    </row>
    <row r="487" spans="1:38">
      <c r="A487">
        <v>725189</v>
      </c>
      <c r="B487" t="s">
        <v>0</v>
      </c>
      <c r="C487" t="s">
        <v>0</v>
      </c>
      <c r="D487" t="s">
        <v>17</v>
      </c>
      <c r="G487" t="s">
        <v>1400</v>
      </c>
      <c r="H487" s="7">
        <v>37</v>
      </c>
      <c r="I487" t="s">
        <v>1401</v>
      </c>
      <c r="J487" t="s">
        <v>917</v>
      </c>
      <c r="K487" t="s">
        <v>110</v>
      </c>
      <c r="O487" t="s">
        <v>120</v>
      </c>
      <c r="P487" t="s">
        <v>112</v>
      </c>
      <c r="Q487" t="s">
        <v>2393</v>
      </c>
      <c r="R487" t="s">
        <v>2394</v>
      </c>
      <c r="S487" s="1">
        <v>44927</v>
      </c>
      <c r="V487" t="s">
        <v>114</v>
      </c>
      <c r="W487" t="s">
        <v>115</v>
      </c>
      <c r="X487" t="s">
        <v>116</v>
      </c>
      <c r="Y487" t="s">
        <v>117</v>
      </c>
      <c r="Z487" t="s">
        <v>118</v>
      </c>
      <c r="AA487" t="s">
        <v>130</v>
      </c>
      <c r="AB487" t="s">
        <v>111</v>
      </c>
      <c r="AC487" t="s">
        <v>131</v>
      </c>
      <c r="AE487" t="s">
        <v>122</v>
      </c>
      <c r="AF487" t="s">
        <v>132</v>
      </c>
      <c r="AG487" t="s">
        <v>133</v>
      </c>
      <c r="AH487" t="s">
        <v>134</v>
      </c>
      <c r="AI487" t="s">
        <v>135</v>
      </c>
      <c r="AJ487" t="s">
        <v>136</v>
      </c>
      <c r="AK487">
        <v>1106</v>
      </c>
      <c r="AL487">
        <v>1007</v>
      </c>
    </row>
    <row r="488" spans="1:38">
      <c r="A488">
        <v>725189</v>
      </c>
      <c r="B488" t="s">
        <v>0</v>
      </c>
      <c r="C488" t="s">
        <v>0</v>
      </c>
      <c r="D488" t="s">
        <v>23</v>
      </c>
      <c r="E488" t="s">
        <v>1797</v>
      </c>
      <c r="F488" t="s">
        <v>1798</v>
      </c>
      <c r="G488" t="s">
        <v>2395</v>
      </c>
      <c r="H488" s="7">
        <v>21</v>
      </c>
      <c r="I488" t="s">
        <v>2396</v>
      </c>
      <c r="J488" t="s">
        <v>917</v>
      </c>
      <c r="K488" t="s">
        <v>110</v>
      </c>
      <c r="O488" t="s">
        <v>111</v>
      </c>
      <c r="P488" t="s">
        <v>112</v>
      </c>
      <c r="Q488" t="s">
        <v>2397</v>
      </c>
      <c r="R488" t="s">
        <v>2398</v>
      </c>
      <c r="S488" s="1">
        <v>44927</v>
      </c>
      <c r="V488" t="s">
        <v>114</v>
      </c>
      <c r="W488" t="s">
        <v>115</v>
      </c>
      <c r="X488" t="s">
        <v>116</v>
      </c>
      <c r="Y488" t="s">
        <v>117</v>
      </c>
      <c r="Z488" t="s">
        <v>118</v>
      </c>
      <c r="AA488" t="s">
        <v>218</v>
      </c>
      <c r="AB488" t="s">
        <v>111</v>
      </c>
      <c r="AC488" t="s">
        <v>501</v>
      </c>
      <c r="AE488" t="s">
        <v>122</v>
      </c>
      <c r="AF488" t="s">
        <v>132</v>
      </c>
      <c r="AG488" t="s">
        <v>133</v>
      </c>
      <c r="AH488" t="s">
        <v>134</v>
      </c>
      <c r="AI488" t="s">
        <v>135</v>
      </c>
      <c r="AJ488" t="s">
        <v>136</v>
      </c>
      <c r="AK488">
        <v>5870</v>
      </c>
      <c r="AL488">
        <v>9664</v>
      </c>
    </row>
    <row r="489" spans="1:38">
      <c r="A489">
        <v>725189</v>
      </c>
      <c r="B489" t="s">
        <v>0</v>
      </c>
      <c r="C489" t="s">
        <v>0</v>
      </c>
      <c r="D489" t="s">
        <v>17</v>
      </c>
      <c r="G489" t="s">
        <v>2399</v>
      </c>
      <c r="H489" s="7">
        <v>11</v>
      </c>
      <c r="I489" t="s">
        <v>2400</v>
      </c>
      <c r="J489" t="s">
        <v>1023</v>
      </c>
      <c r="K489" t="s">
        <v>110</v>
      </c>
      <c r="O489" t="s">
        <v>111</v>
      </c>
      <c r="P489" t="s">
        <v>112</v>
      </c>
      <c r="Q489" t="s">
        <v>2401</v>
      </c>
      <c r="R489" t="s">
        <v>2402</v>
      </c>
      <c r="S489" s="1">
        <v>45183</v>
      </c>
      <c r="V489" t="s">
        <v>114</v>
      </c>
      <c r="W489" t="s">
        <v>115</v>
      </c>
      <c r="X489" t="s">
        <v>116</v>
      </c>
      <c r="Y489" t="s">
        <v>117</v>
      </c>
      <c r="Z489" t="s">
        <v>118</v>
      </c>
      <c r="AA489" t="s">
        <v>130</v>
      </c>
      <c r="AB489" t="s">
        <v>111</v>
      </c>
      <c r="AC489" t="s">
        <v>131</v>
      </c>
      <c r="AE489" t="s">
        <v>122</v>
      </c>
      <c r="AF489" t="s">
        <v>132</v>
      </c>
      <c r="AG489" t="s">
        <v>133</v>
      </c>
      <c r="AH489" t="s">
        <v>134</v>
      </c>
      <c r="AI489" t="s">
        <v>135</v>
      </c>
      <c r="AJ489" t="s">
        <v>136</v>
      </c>
      <c r="AK489">
        <v>758</v>
      </c>
      <c r="AL489">
        <v>924</v>
      </c>
    </row>
    <row r="490" spans="1:38">
      <c r="A490">
        <v>725189</v>
      </c>
      <c r="B490" t="s">
        <v>0</v>
      </c>
      <c r="C490" t="s">
        <v>0</v>
      </c>
      <c r="D490" t="s">
        <v>25</v>
      </c>
      <c r="E490" t="s">
        <v>2136</v>
      </c>
      <c r="F490" t="s">
        <v>2137</v>
      </c>
      <c r="G490" t="s">
        <v>932</v>
      </c>
      <c r="H490" s="7">
        <v>17</v>
      </c>
      <c r="I490" t="s">
        <v>933</v>
      </c>
      <c r="J490" t="s">
        <v>917</v>
      </c>
      <c r="K490" t="s">
        <v>110</v>
      </c>
      <c r="O490" t="s">
        <v>111</v>
      </c>
      <c r="P490" t="s">
        <v>112</v>
      </c>
      <c r="Q490" t="s">
        <v>2403</v>
      </c>
      <c r="R490" t="s">
        <v>2404</v>
      </c>
      <c r="S490" s="1">
        <v>44927</v>
      </c>
      <c r="V490" t="s">
        <v>114</v>
      </c>
      <c r="W490" t="s">
        <v>115</v>
      </c>
      <c r="X490" t="s">
        <v>116</v>
      </c>
      <c r="Y490" t="s">
        <v>117</v>
      </c>
      <c r="Z490" t="s">
        <v>118</v>
      </c>
      <c r="AA490" t="s">
        <v>130</v>
      </c>
      <c r="AB490" t="s">
        <v>111</v>
      </c>
      <c r="AC490" t="s">
        <v>131</v>
      </c>
      <c r="AE490" t="s">
        <v>122</v>
      </c>
      <c r="AF490" t="s">
        <v>132</v>
      </c>
      <c r="AG490" t="s">
        <v>133</v>
      </c>
      <c r="AH490" t="s">
        <v>134</v>
      </c>
      <c r="AI490" t="s">
        <v>135</v>
      </c>
      <c r="AJ490" t="s">
        <v>136</v>
      </c>
      <c r="AK490">
        <v>328</v>
      </c>
      <c r="AL490">
        <v>73</v>
      </c>
    </row>
    <row r="491" spans="1:38">
      <c r="A491">
        <v>725189</v>
      </c>
      <c r="B491" t="s">
        <v>0</v>
      </c>
      <c r="C491" t="s">
        <v>0</v>
      </c>
      <c r="D491" t="s">
        <v>25</v>
      </c>
      <c r="E491" t="s">
        <v>2136</v>
      </c>
      <c r="F491" t="s">
        <v>2137</v>
      </c>
      <c r="G491" t="s">
        <v>1562</v>
      </c>
      <c r="H491" s="7">
        <v>9</v>
      </c>
      <c r="I491" t="s">
        <v>1563</v>
      </c>
      <c r="J491" t="s">
        <v>917</v>
      </c>
      <c r="K491" t="s">
        <v>110</v>
      </c>
      <c r="O491" t="s">
        <v>111</v>
      </c>
      <c r="P491" t="s">
        <v>112</v>
      </c>
      <c r="Q491" t="s">
        <v>2405</v>
      </c>
      <c r="R491" t="s">
        <v>2406</v>
      </c>
      <c r="S491" s="1">
        <v>44927</v>
      </c>
      <c r="V491" t="s">
        <v>114</v>
      </c>
      <c r="W491" t="s">
        <v>115</v>
      </c>
      <c r="X491" t="s">
        <v>116</v>
      </c>
      <c r="Y491" t="s">
        <v>117</v>
      </c>
      <c r="Z491" t="s">
        <v>118</v>
      </c>
      <c r="AA491" t="s">
        <v>130</v>
      </c>
      <c r="AB491" t="s">
        <v>111</v>
      </c>
      <c r="AC491" t="s">
        <v>131</v>
      </c>
      <c r="AE491" t="s">
        <v>122</v>
      </c>
      <c r="AF491" t="s">
        <v>132</v>
      </c>
      <c r="AG491" t="s">
        <v>133</v>
      </c>
      <c r="AH491" t="s">
        <v>134</v>
      </c>
      <c r="AI491" t="s">
        <v>135</v>
      </c>
      <c r="AJ491" t="s">
        <v>136</v>
      </c>
      <c r="AK491">
        <v>249</v>
      </c>
      <c r="AL491">
        <v>510</v>
      </c>
    </row>
    <row r="492" spans="1:38">
      <c r="A492">
        <v>725189</v>
      </c>
      <c r="B492" t="s">
        <v>0</v>
      </c>
      <c r="C492" t="s">
        <v>0</v>
      </c>
      <c r="D492" t="s">
        <v>25</v>
      </c>
      <c r="E492" t="s">
        <v>2136</v>
      </c>
      <c r="F492" t="s">
        <v>2137</v>
      </c>
      <c r="G492" t="s">
        <v>1065</v>
      </c>
      <c r="H492" s="7">
        <v>17</v>
      </c>
      <c r="I492" t="s">
        <v>1066</v>
      </c>
      <c r="J492" t="s">
        <v>917</v>
      </c>
      <c r="K492" t="s">
        <v>110</v>
      </c>
      <c r="O492" t="s">
        <v>111</v>
      </c>
      <c r="P492" t="s">
        <v>112</v>
      </c>
      <c r="Q492" t="s">
        <v>2407</v>
      </c>
      <c r="R492" t="s">
        <v>2408</v>
      </c>
      <c r="S492" s="1">
        <v>45527</v>
      </c>
      <c r="V492" t="s">
        <v>114</v>
      </c>
      <c r="W492" t="s">
        <v>115</v>
      </c>
      <c r="X492" t="s">
        <v>116</v>
      </c>
      <c r="Y492" t="s">
        <v>117</v>
      </c>
      <c r="Z492" t="s">
        <v>118</v>
      </c>
      <c r="AA492" t="s">
        <v>218</v>
      </c>
      <c r="AB492" t="s">
        <v>111</v>
      </c>
      <c r="AC492" t="s">
        <v>281</v>
      </c>
      <c r="AE492" t="s">
        <v>122</v>
      </c>
      <c r="AF492" t="s">
        <v>132</v>
      </c>
      <c r="AG492" t="s">
        <v>133</v>
      </c>
      <c r="AH492" t="s">
        <v>134</v>
      </c>
      <c r="AI492" t="s">
        <v>135</v>
      </c>
      <c r="AJ492" t="s">
        <v>136</v>
      </c>
      <c r="AK492">
        <v>3119</v>
      </c>
      <c r="AL492">
        <v>4901</v>
      </c>
    </row>
    <row r="493" spans="1:38">
      <c r="A493">
        <v>725189</v>
      </c>
      <c r="B493" t="s">
        <v>0</v>
      </c>
      <c r="C493" t="s">
        <v>0</v>
      </c>
      <c r="D493" t="s">
        <v>9</v>
      </c>
      <c r="G493" t="s">
        <v>1099</v>
      </c>
      <c r="H493" s="7">
        <v>11</v>
      </c>
      <c r="I493" t="s">
        <v>1100</v>
      </c>
      <c r="J493" t="s">
        <v>917</v>
      </c>
      <c r="K493" t="s">
        <v>110</v>
      </c>
      <c r="O493" t="s">
        <v>111</v>
      </c>
      <c r="P493" t="s">
        <v>112</v>
      </c>
      <c r="Q493" t="s">
        <v>2409</v>
      </c>
      <c r="R493" t="s">
        <v>113</v>
      </c>
      <c r="S493" s="1">
        <v>45222</v>
      </c>
      <c r="V493" t="s">
        <v>114</v>
      </c>
      <c r="W493" t="s">
        <v>115</v>
      </c>
      <c r="X493" t="s">
        <v>116</v>
      </c>
      <c r="Y493" t="s">
        <v>117</v>
      </c>
      <c r="Z493" t="s">
        <v>118</v>
      </c>
      <c r="AA493" t="s">
        <v>130</v>
      </c>
      <c r="AB493" t="s">
        <v>111</v>
      </c>
      <c r="AC493" t="s">
        <v>806</v>
      </c>
      <c r="AE493" t="s">
        <v>122</v>
      </c>
      <c r="AF493" t="s">
        <v>123</v>
      </c>
      <c r="AK493">
        <v>500</v>
      </c>
      <c r="AL493">
        <v>622</v>
      </c>
    </row>
    <row r="494" spans="1:38">
      <c r="A494">
        <v>725189</v>
      </c>
      <c r="B494" t="s">
        <v>0</v>
      </c>
      <c r="C494" t="s">
        <v>0</v>
      </c>
      <c r="D494" t="s">
        <v>9</v>
      </c>
      <c r="G494" t="s">
        <v>1099</v>
      </c>
      <c r="H494" s="7">
        <v>19</v>
      </c>
      <c r="I494" t="s">
        <v>1100</v>
      </c>
      <c r="J494" t="s">
        <v>917</v>
      </c>
      <c r="K494" t="s">
        <v>110</v>
      </c>
      <c r="O494" t="s">
        <v>111</v>
      </c>
      <c r="P494" t="s">
        <v>112</v>
      </c>
      <c r="Q494" t="s">
        <v>2410</v>
      </c>
      <c r="R494" t="s">
        <v>113</v>
      </c>
      <c r="S494" s="1">
        <v>45217</v>
      </c>
      <c r="V494" t="s">
        <v>114</v>
      </c>
      <c r="W494" t="s">
        <v>115</v>
      </c>
      <c r="X494" t="s">
        <v>116</v>
      </c>
      <c r="Y494" t="s">
        <v>117</v>
      </c>
      <c r="Z494" t="s">
        <v>118</v>
      </c>
      <c r="AA494" t="s">
        <v>130</v>
      </c>
      <c r="AB494" t="s">
        <v>111</v>
      </c>
      <c r="AC494" t="s">
        <v>806</v>
      </c>
      <c r="AE494" t="s">
        <v>122</v>
      </c>
      <c r="AF494" t="s">
        <v>123</v>
      </c>
      <c r="AK494">
        <v>500</v>
      </c>
      <c r="AL494">
        <v>622</v>
      </c>
    </row>
    <row r="495" spans="1:38">
      <c r="A495">
        <v>725189</v>
      </c>
      <c r="B495" t="s">
        <v>0</v>
      </c>
      <c r="C495" t="s">
        <v>0</v>
      </c>
      <c r="D495" t="s">
        <v>11</v>
      </c>
      <c r="G495" t="s">
        <v>2411</v>
      </c>
      <c r="H495" s="7">
        <v>22</v>
      </c>
      <c r="I495" t="s">
        <v>2412</v>
      </c>
      <c r="J495" t="s">
        <v>917</v>
      </c>
      <c r="K495" t="s">
        <v>2271</v>
      </c>
      <c r="O495" t="s">
        <v>111</v>
      </c>
      <c r="P495" t="s">
        <v>112</v>
      </c>
      <c r="Q495" t="s">
        <v>2413</v>
      </c>
      <c r="R495" t="s">
        <v>2414</v>
      </c>
      <c r="S495" s="1">
        <v>44927</v>
      </c>
      <c r="V495" t="s">
        <v>114</v>
      </c>
      <c r="W495" t="s">
        <v>115</v>
      </c>
      <c r="X495" t="s">
        <v>116</v>
      </c>
      <c r="Y495" t="s">
        <v>117</v>
      </c>
      <c r="Z495" t="s">
        <v>118</v>
      </c>
      <c r="AA495" t="s">
        <v>130</v>
      </c>
      <c r="AB495" t="s">
        <v>111</v>
      </c>
      <c r="AC495" t="s">
        <v>131</v>
      </c>
      <c r="AE495" t="s">
        <v>122</v>
      </c>
      <c r="AF495" t="s">
        <v>132</v>
      </c>
      <c r="AG495" t="s">
        <v>133</v>
      </c>
      <c r="AH495" t="s">
        <v>134</v>
      </c>
      <c r="AI495" t="s">
        <v>184</v>
      </c>
      <c r="AJ495" t="s">
        <v>203</v>
      </c>
      <c r="AK495">
        <v>2739</v>
      </c>
      <c r="AL495">
        <v>4366</v>
      </c>
    </row>
    <row r="496" spans="1:38">
      <c r="A496">
        <v>725189</v>
      </c>
      <c r="B496" t="s">
        <v>0</v>
      </c>
      <c r="C496" t="s">
        <v>0</v>
      </c>
      <c r="D496" t="s">
        <v>17</v>
      </c>
      <c r="G496" t="s">
        <v>2415</v>
      </c>
      <c r="H496" s="7">
        <v>2</v>
      </c>
      <c r="I496" t="s">
        <v>2416</v>
      </c>
      <c r="J496" t="s">
        <v>917</v>
      </c>
      <c r="K496" t="s">
        <v>110</v>
      </c>
      <c r="O496" t="s">
        <v>120</v>
      </c>
      <c r="P496" t="s">
        <v>112</v>
      </c>
      <c r="Q496" t="s">
        <v>2417</v>
      </c>
      <c r="R496" t="s">
        <v>2418</v>
      </c>
      <c r="S496" s="1">
        <v>44927</v>
      </c>
      <c r="V496" t="s">
        <v>114</v>
      </c>
      <c r="W496" t="s">
        <v>115</v>
      </c>
      <c r="X496" t="s">
        <v>116</v>
      </c>
      <c r="Y496" t="s">
        <v>117</v>
      </c>
      <c r="Z496" t="s">
        <v>118</v>
      </c>
      <c r="AA496" t="s">
        <v>130</v>
      </c>
      <c r="AB496" t="s">
        <v>111</v>
      </c>
      <c r="AC496" t="s">
        <v>131</v>
      </c>
      <c r="AE496" t="s">
        <v>122</v>
      </c>
      <c r="AF496" t="s">
        <v>132</v>
      </c>
      <c r="AG496" t="s">
        <v>133</v>
      </c>
      <c r="AH496" t="s">
        <v>134</v>
      </c>
      <c r="AI496" t="s">
        <v>135</v>
      </c>
      <c r="AJ496" t="s">
        <v>136</v>
      </c>
      <c r="AK496">
        <v>40</v>
      </c>
      <c r="AL496">
        <v>60</v>
      </c>
    </row>
    <row r="497" spans="1:40">
      <c r="A497">
        <v>725189</v>
      </c>
      <c r="B497" t="s">
        <v>0</v>
      </c>
      <c r="C497" t="s">
        <v>0</v>
      </c>
      <c r="D497" t="s">
        <v>15</v>
      </c>
      <c r="G497" t="s">
        <v>1784</v>
      </c>
      <c r="H497" s="7">
        <v>2</v>
      </c>
      <c r="I497" t="s">
        <v>1785</v>
      </c>
      <c r="J497" t="s">
        <v>917</v>
      </c>
      <c r="K497" t="s">
        <v>110</v>
      </c>
      <c r="O497" t="s">
        <v>120</v>
      </c>
      <c r="P497" t="s">
        <v>112</v>
      </c>
      <c r="Q497" t="s">
        <v>2419</v>
      </c>
      <c r="R497" t="s">
        <v>113</v>
      </c>
      <c r="S497" s="1">
        <v>44927</v>
      </c>
      <c r="V497" t="s">
        <v>114</v>
      </c>
      <c r="W497" t="s">
        <v>115</v>
      </c>
      <c r="X497" t="s">
        <v>116</v>
      </c>
      <c r="Y497" t="s">
        <v>252</v>
      </c>
      <c r="Z497" t="s">
        <v>776</v>
      </c>
      <c r="AA497" t="s">
        <v>30</v>
      </c>
      <c r="AB497" t="s">
        <v>111</v>
      </c>
      <c r="AD497">
        <v>245</v>
      </c>
      <c r="AE497" t="s">
        <v>777</v>
      </c>
      <c r="AF497" t="s">
        <v>778</v>
      </c>
      <c r="AK497">
        <v>53383</v>
      </c>
      <c r="AL497">
        <v>51750</v>
      </c>
      <c r="AM497">
        <v>133313</v>
      </c>
      <c r="AN497">
        <v>57089</v>
      </c>
    </row>
    <row r="498" spans="1:40">
      <c r="A498">
        <v>725189</v>
      </c>
      <c r="B498" t="s">
        <v>0</v>
      </c>
      <c r="C498" t="s">
        <v>0</v>
      </c>
      <c r="D498" t="s">
        <v>19</v>
      </c>
      <c r="E498" t="s">
        <v>1015</v>
      </c>
      <c r="F498" t="s">
        <v>1016</v>
      </c>
      <c r="G498" t="s">
        <v>2420</v>
      </c>
      <c r="H498" s="7" t="s">
        <v>1185</v>
      </c>
      <c r="I498" t="s">
        <v>2421</v>
      </c>
      <c r="J498" t="s">
        <v>917</v>
      </c>
      <c r="K498" t="s">
        <v>110</v>
      </c>
      <c r="O498" t="s">
        <v>111</v>
      </c>
      <c r="P498" t="s">
        <v>112</v>
      </c>
      <c r="Q498" t="s">
        <v>2422</v>
      </c>
      <c r="R498" t="s">
        <v>2423</v>
      </c>
      <c r="S498" s="1">
        <v>44927</v>
      </c>
      <c r="V498" t="s">
        <v>114</v>
      </c>
      <c r="W498" t="s">
        <v>115</v>
      </c>
      <c r="X498" t="s">
        <v>116</v>
      </c>
      <c r="Y498" t="s">
        <v>117</v>
      </c>
      <c r="Z498" t="s">
        <v>118</v>
      </c>
      <c r="AA498" t="s">
        <v>162</v>
      </c>
      <c r="AB498" t="s">
        <v>111</v>
      </c>
      <c r="AC498" t="s">
        <v>163</v>
      </c>
      <c r="AE498" t="s">
        <v>122</v>
      </c>
      <c r="AF498" t="s">
        <v>132</v>
      </c>
      <c r="AG498" t="s">
        <v>133</v>
      </c>
      <c r="AH498" t="s">
        <v>134</v>
      </c>
      <c r="AI498" t="s">
        <v>135</v>
      </c>
      <c r="AJ498" t="s">
        <v>136</v>
      </c>
      <c r="AK498">
        <v>2759</v>
      </c>
      <c r="AL498">
        <v>15382</v>
      </c>
    </row>
    <row r="499" spans="1:40">
      <c r="A499">
        <v>725189</v>
      </c>
      <c r="B499" t="s">
        <v>0</v>
      </c>
      <c r="C499" t="s">
        <v>0</v>
      </c>
      <c r="D499" t="s">
        <v>13</v>
      </c>
      <c r="G499" t="s">
        <v>1141</v>
      </c>
      <c r="H499" s="7">
        <v>2</v>
      </c>
      <c r="I499" t="s">
        <v>1142</v>
      </c>
      <c r="J499" t="s">
        <v>917</v>
      </c>
      <c r="K499" t="s">
        <v>110</v>
      </c>
      <c r="O499" t="s">
        <v>120</v>
      </c>
      <c r="P499" t="s">
        <v>112</v>
      </c>
      <c r="Q499" t="s">
        <v>2424</v>
      </c>
      <c r="R499" t="s">
        <v>2425</v>
      </c>
      <c r="S499" s="1">
        <v>45794</v>
      </c>
      <c r="V499" t="s">
        <v>114</v>
      </c>
      <c r="W499" t="s">
        <v>115</v>
      </c>
      <c r="X499" t="s">
        <v>116</v>
      </c>
      <c r="Y499" t="s">
        <v>117</v>
      </c>
      <c r="Z499" t="s">
        <v>118</v>
      </c>
      <c r="AA499" t="s">
        <v>218</v>
      </c>
      <c r="AB499" t="s">
        <v>111</v>
      </c>
      <c r="AC499" t="s">
        <v>143</v>
      </c>
      <c r="AE499" t="s">
        <v>122</v>
      </c>
      <c r="AF499" t="s">
        <v>132</v>
      </c>
      <c r="AG499" t="s">
        <v>133</v>
      </c>
      <c r="AH499" t="s">
        <v>134</v>
      </c>
      <c r="AI499" t="s">
        <v>135</v>
      </c>
      <c r="AJ499" t="s">
        <v>136</v>
      </c>
      <c r="AK499">
        <v>23497</v>
      </c>
      <c r="AL499">
        <v>16668</v>
      </c>
    </row>
    <row r="500" spans="1:40">
      <c r="A500">
        <v>725189</v>
      </c>
      <c r="B500" t="s">
        <v>0</v>
      </c>
      <c r="C500" t="s">
        <v>0</v>
      </c>
      <c r="D500" t="s">
        <v>19</v>
      </c>
      <c r="E500" t="s">
        <v>1015</v>
      </c>
      <c r="F500" t="s">
        <v>1016</v>
      </c>
      <c r="G500" t="s">
        <v>2426</v>
      </c>
      <c r="H500" s="7">
        <v>2</v>
      </c>
      <c r="I500" t="s">
        <v>2427</v>
      </c>
      <c r="J500" t="s">
        <v>917</v>
      </c>
      <c r="K500" t="s">
        <v>110</v>
      </c>
      <c r="O500" t="s">
        <v>111</v>
      </c>
      <c r="P500" t="s">
        <v>112</v>
      </c>
      <c r="Q500" t="s">
        <v>2428</v>
      </c>
      <c r="R500" t="s">
        <v>2429</v>
      </c>
      <c r="S500" s="1">
        <v>44927</v>
      </c>
      <c r="V500" t="s">
        <v>114</v>
      </c>
      <c r="W500" t="s">
        <v>115</v>
      </c>
      <c r="X500" t="s">
        <v>116</v>
      </c>
      <c r="Y500" t="s">
        <v>117</v>
      </c>
      <c r="Z500" t="s">
        <v>118</v>
      </c>
      <c r="AA500" t="s">
        <v>162</v>
      </c>
      <c r="AB500" t="s">
        <v>111</v>
      </c>
      <c r="AC500" t="s">
        <v>163</v>
      </c>
      <c r="AE500" t="s">
        <v>122</v>
      </c>
      <c r="AF500" t="s">
        <v>132</v>
      </c>
      <c r="AG500" t="s">
        <v>133</v>
      </c>
      <c r="AH500" t="s">
        <v>134</v>
      </c>
      <c r="AI500" t="s">
        <v>135</v>
      </c>
      <c r="AJ500" t="s">
        <v>136</v>
      </c>
      <c r="AK500">
        <v>2947</v>
      </c>
      <c r="AL500">
        <v>13069</v>
      </c>
    </row>
    <row r="501" spans="1:40">
      <c r="A501">
        <v>725189</v>
      </c>
      <c r="B501" t="s">
        <v>0</v>
      </c>
      <c r="C501" t="s">
        <v>0</v>
      </c>
      <c r="D501" t="s">
        <v>19</v>
      </c>
      <c r="E501" t="s">
        <v>1015</v>
      </c>
      <c r="F501" t="s">
        <v>1016</v>
      </c>
      <c r="G501" t="s">
        <v>2430</v>
      </c>
      <c r="H501" s="7">
        <v>3</v>
      </c>
      <c r="I501" t="s">
        <v>2431</v>
      </c>
      <c r="J501" t="s">
        <v>917</v>
      </c>
      <c r="K501" t="s">
        <v>110</v>
      </c>
      <c r="O501" t="s">
        <v>111</v>
      </c>
      <c r="P501" t="s">
        <v>112</v>
      </c>
      <c r="Q501" t="s">
        <v>2432</v>
      </c>
      <c r="R501" t="s">
        <v>2433</v>
      </c>
      <c r="S501" s="1">
        <v>44927</v>
      </c>
      <c r="V501" t="s">
        <v>114</v>
      </c>
      <c r="W501" t="s">
        <v>115</v>
      </c>
      <c r="X501" t="s">
        <v>116</v>
      </c>
      <c r="Y501" t="s">
        <v>117</v>
      </c>
      <c r="Z501" t="s">
        <v>118</v>
      </c>
      <c r="AA501" t="s">
        <v>162</v>
      </c>
      <c r="AB501" t="s">
        <v>111</v>
      </c>
      <c r="AC501" t="s">
        <v>163</v>
      </c>
      <c r="AE501" t="s">
        <v>122</v>
      </c>
      <c r="AF501" t="s">
        <v>132</v>
      </c>
      <c r="AG501" t="s">
        <v>133</v>
      </c>
      <c r="AH501" t="s">
        <v>134</v>
      </c>
      <c r="AI501" t="s">
        <v>135</v>
      </c>
      <c r="AJ501" t="s">
        <v>136</v>
      </c>
      <c r="AK501">
        <v>1066</v>
      </c>
      <c r="AL501">
        <v>3546</v>
      </c>
    </row>
    <row r="502" spans="1:40">
      <c r="A502">
        <v>725189</v>
      </c>
      <c r="B502" t="s">
        <v>0</v>
      </c>
      <c r="C502" t="s">
        <v>0</v>
      </c>
      <c r="D502" t="s">
        <v>19</v>
      </c>
      <c r="E502" t="s">
        <v>1015</v>
      </c>
      <c r="F502" t="s">
        <v>1016</v>
      </c>
      <c r="G502" t="s">
        <v>2434</v>
      </c>
      <c r="H502" s="7" t="s">
        <v>148</v>
      </c>
      <c r="I502" t="s">
        <v>2435</v>
      </c>
      <c r="J502" t="s">
        <v>917</v>
      </c>
      <c r="K502" t="s">
        <v>110</v>
      </c>
      <c r="O502" t="s">
        <v>111</v>
      </c>
      <c r="P502" t="s">
        <v>112</v>
      </c>
      <c r="Q502" t="s">
        <v>2436</v>
      </c>
      <c r="R502" t="s">
        <v>2437</v>
      </c>
      <c r="S502" s="1">
        <v>45357</v>
      </c>
      <c r="V502" t="s">
        <v>114</v>
      </c>
      <c r="W502" t="s">
        <v>115</v>
      </c>
      <c r="X502" t="s">
        <v>116</v>
      </c>
      <c r="Y502" t="s">
        <v>117</v>
      </c>
      <c r="Z502" t="s">
        <v>118</v>
      </c>
      <c r="AA502" t="s">
        <v>162</v>
      </c>
      <c r="AB502" t="s">
        <v>111</v>
      </c>
      <c r="AC502" t="s">
        <v>163</v>
      </c>
      <c r="AE502" t="s">
        <v>122</v>
      </c>
      <c r="AF502" t="s">
        <v>132</v>
      </c>
      <c r="AG502" t="s">
        <v>133</v>
      </c>
      <c r="AH502" t="s">
        <v>134</v>
      </c>
      <c r="AI502" t="s">
        <v>135</v>
      </c>
      <c r="AJ502" t="s">
        <v>136</v>
      </c>
      <c r="AK502">
        <v>1999</v>
      </c>
      <c r="AL502">
        <v>9509</v>
      </c>
    </row>
    <row r="503" spans="1:40">
      <c r="A503">
        <v>725189</v>
      </c>
      <c r="B503" t="s">
        <v>0</v>
      </c>
      <c r="C503" t="s">
        <v>0</v>
      </c>
      <c r="D503" t="s">
        <v>19</v>
      </c>
      <c r="E503" t="s">
        <v>1015</v>
      </c>
      <c r="F503" t="s">
        <v>1016</v>
      </c>
      <c r="G503" t="s">
        <v>1566</v>
      </c>
      <c r="H503" s="7">
        <v>12</v>
      </c>
      <c r="I503" t="s">
        <v>1567</v>
      </c>
      <c r="J503" t="s">
        <v>917</v>
      </c>
      <c r="K503" t="s">
        <v>110</v>
      </c>
      <c r="O503" t="s">
        <v>120</v>
      </c>
      <c r="P503" t="s">
        <v>112</v>
      </c>
      <c r="Q503" t="s">
        <v>2438</v>
      </c>
      <c r="R503" t="s">
        <v>2439</v>
      </c>
      <c r="S503" s="1">
        <v>44927</v>
      </c>
      <c r="V503" t="s">
        <v>114</v>
      </c>
      <c r="W503" t="s">
        <v>115</v>
      </c>
      <c r="X503" t="s">
        <v>116</v>
      </c>
      <c r="Y503" t="s">
        <v>117</v>
      </c>
      <c r="Z503" t="s">
        <v>118</v>
      </c>
      <c r="AA503" t="s">
        <v>162</v>
      </c>
      <c r="AB503" t="s">
        <v>111</v>
      </c>
      <c r="AC503" t="s">
        <v>163</v>
      </c>
      <c r="AE503" t="s">
        <v>122</v>
      </c>
      <c r="AF503" t="s">
        <v>132</v>
      </c>
      <c r="AG503" t="s">
        <v>133</v>
      </c>
      <c r="AH503" t="s">
        <v>134</v>
      </c>
      <c r="AI503" t="s">
        <v>184</v>
      </c>
      <c r="AK503">
        <v>20</v>
      </c>
      <c r="AL503">
        <v>117</v>
      </c>
    </row>
    <row r="504" spans="1:40">
      <c r="A504">
        <v>725189</v>
      </c>
      <c r="B504" t="s">
        <v>0</v>
      </c>
      <c r="C504" t="s">
        <v>0</v>
      </c>
      <c r="D504" t="s">
        <v>23</v>
      </c>
      <c r="E504" t="s">
        <v>1797</v>
      </c>
      <c r="F504" t="s">
        <v>1798</v>
      </c>
      <c r="G504" t="s">
        <v>928</v>
      </c>
      <c r="H504" s="7">
        <v>20</v>
      </c>
      <c r="I504" t="s">
        <v>929</v>
      </c>
      <c r="J504" t="s">
        <v>917</v>
      </c>
      <c r="K504" t="s">
        <v>110</v>
      </c>
      <c r="O504" t="s">
        <v>111</v>
      </c>
      <c r="P504" t="s">
        <v>112</v>
      </c>
      <c r="Q504" t="s">
        <v>2440</v>
      </c>
      <c r="R504" t="s">
        <v>113</v>
      </c>
      <c r="S504" s="1">
        <v>44927</v>
      </c>
      <c r="V504" t="s">
        <v>114</v>
      </c>
      <c r="W504" t="s">
        <v>115</v>
      </c>
      <c r="X504" t="s">
        <v>116</v>
      </c>
      <c r="Y504" t="s">
        <v>117</v>
      </c>
      <c r="Z504" t="s">
        <v>776</v>
      </c>
      <c r="AA504" t="s">
        <v>30</v>
      </c>
      <c r="AB504" t="s">
        <v>111</v>
      </c>
      <c r="AD504">
        <v>173</v>
      </c>
      <c r="AE504" t="s">
        <v>777</v>
      </c>
      <c r="AF504" t="s">
        <v>778</v>
      </c>
      <c r="AK504">
        <v>15716</v>
      </c>
      <c r="AL504">
        <v>14418</v>
      </c>
    </row>
    <row r="505" spans="1:40">
      <c r="A505">
        <v>725189</v>
      </c>
      <c r="B505" t="s">
        <v>0</v>
      </c>
      <c r="C505" t="s">
        <v>0</v>
      </c>
      <c r="D505" t="s">
        <v>23</v>
      </c>
      <c r="E505" t="s">
        <v>1797</v>
      </c>
      <c r="F505" t="s">
        <v>1798</v>
      </c>
      <c r="G505" t="s">
        <v>126</v>
      </c>
      <c r="H505" s="7">
        <v>23</v>
      </c>
      <c r="I505" t="s">
        <v>1893</v>
      </c>
      <c r="J505" t="s">
        <v>1097</v>
      </c>
      <c r="K505" t="s">
        <v>110</v>
      </c>
      <c r="O505" t="s">
        <v>111</v>
      </c>
      <c r="P505" t="s">
        <v>112</v>
      </c>
      <c r="Q505" t="s">
        <v>1894</v>
      </c>
      <c r="R505" t="s">
        <v>1895</v>
      </c>
      <c r="S505" s="1">
        <v>45692</v>
      </c>
      <c r="V505" t="s">
        <v>114</v>
      </c>
      <c r="W505" t="s">
        <v>115</v>
      </c>
      <c r="X505" t="s">
        <v>116</v>
      </c>
      <c r="Y505" t="s">
        <v>117</v>
      </c>
      <c r="Z505" t="s">
        <v>118</v>
      </c>
      <c r="AA505" t="s">
        <v>130</v>
      </c>
      <c r="AB505" t="s">
        <v>111</v>
      </c>
      <c r="AC505" t="s">
        <v>131</v>
      </c>
      <c r="AE505" t="s">
        <v>122</v>
      </c>
      <c r="AF505" t="s">
        <v>132</v>
      </c>
      <c r="AG505" t="s">
        <v>133</v>
      </c>
      <c r="AH505" t="s">
        <v>134</v>
      </c>
      <c r="AI505" t="s">
        <v>135</v>
      </c>
      <c r="AJ505" t="s">
        <v>136</v>
      </c>
      <c r="AK505">
        <v>93</v>
      </c>
      <c r="AL505">
        <v>118</v>
      </c>
    </row>
    <row r="506" spans="1:40">
      <c r="A506">
        <v>725189</v>
      </c>
      <c r="B506" t="s">
        <v>0</v>
      </c>
      <c r="C506" t="s">
        <v>0</v>
      </c>
      <c r="D506" t="s">
        <v>17</v>
      </c>
      <c r="G506" t="s">
        <v>2376</v>
      </c>
      <c r="H506" s="7" t="s">
        <v>2441</v>
      </c>
      <c r="I506" t="s">
        <v>2377</v>
      </c>
      <c r="J506" t="s">
        <v>917</v>
      </c>
      <c r="K506" t="s">
        <v>110</v>
      </c>
      <c r="O506" t="s">
        <v>120</v>
      </c>
      <c r="P506" t="s">
        <v>112</v>
      </c>
      <c r="Q506" t="s">
        <v>2442</v>
      </c>
      <c r="R506" t="s">
        <v>2443</v>
      </c>
      <c r="S506" s="1">
        <v>45692</v>
      </c>
      <c r="V506" t="s">
        <v>114</v>
      </c>
      <c r="W506" t="s">
        <v>115</v>
      </c>
      <c r="X506" t="s">
        <v>116</v>
      </c>
      <c r="Y506" t="s">
        <v>117</v>
      </c>
      <c r="Z506" t="s">
        <v>118</v>
      </c>
      <c r="AA506" t="s">
        <v>130</v>
      </c>
      <c r="AB506" t="s">
        <v>111</v>
      </c>
      <c r="AC506" t="s">
        <v>131</v>
      </c>
      <c r="AE506" t="s">
        <v>122</v>
      </c>
      <c r="AF506" t="s">
        <v>132</v>
      </c>
      <c r="AG506" t="s">
        <v>133</v>
      </c>
      <c r="AH506" t="s">
        <v>134</v>
      </c>
      <c r="AI506" t="s">
        <v>135</v>
      </c>
      <c r="AJ506" t="s">
        <v>136</v>
      </c>
      <c r="AK506">
        <v>295</v>
      </c>
      <c r="AL506">
        <v>382</v>
      </c>
    </row>
    <row r="507" spans="1:40">
      <c r="A507">
        <v>725189</v>
      </c>
      <c r="B507" t="s">
        <v>0</v>
      </c>
      <c r="C507" t="s">
        <v>0</v>
      </c>
      <c r="D507" t="s">
        <v>45</v>
      </c>
      <c r="G507" t="s">
        <v>2376</v>
      </c>
      <c r="H507" s="7" t="s">
        <v>2441</v>
      </c>
      <c r="I507" t="s">
        <v>2377</v>
      </c>
      <c r="J507" t="s">
        <v>917</v>
      </c>
      <c r="K507" t="s">
        <v>110</v>
      </c>
      <c r="P507" t="s">
        <v>112</v>
      </c>
      <c r="Q507" t="s">
        <v>2444</v>
      </c>
      <c r="R507" t="s">
        <v>2445</v>
      </c>
      <c r="S507" s="1">
        <v>45692</v>
      </c>
      <c r="V507" t="s">
        <v>114</v>
      </c>
      <c r="W507" t="s">
        <v>115</v>
      </c>
      <c r="X507" t="s">
        <v>46</v>
      </c>
      <c r="Y507" t="s">
        <v>117</v>
      </c>
      <c r="Z507" t="s">
        <v>118</v>
      </c>
      <c r="AA507" t="s">
        <v>2446</v>
      </c>
      <c r="AB507" t="s">
        <v>120</v>
      </c>
      <c r="AC507" t="s">
        <v>2447</v>
      </c>
      <c r="AE507" t="s">
        <v>122</v>
      </c>
      <c r="AF507" t="s">
        <v>132</v>
      </c>
      <c r="AG507" t="s">
        <v>133</v>
      </c>
      <c r="AH507" t="s">
        <v>134</v>
      </c>
      <c r="AI507" t="s">
        <v>135</v>
      </c>
      <c r="AJ507" t="s">
        <v>136</v>
      </c>
      <c r="AK507">
        <v>1015</v>
      </c>
    </row>
    <row r="508" spans="1:40">
      <c r="A508">
        <v>725189</v>
      </c>
      <c r="B508" t="s">
        <v>0</v>
      </c>
      <c r="C508" t="s">
        <v>0</v>
      </c>
      <c r="D508" t="s">
        <v>23</v>
      </c>
      <c r="E508" t="s">
        <v>1797</v>
      </c>
      <c r="F508" t="s">
        <v>1798</v>
      </c>
      <c r="G508" t="s">
        <v>1260</v>
      </c>
      <c r="H508" s="17">
        <v>0.45833333333333331</v>
      </c>
      <c r="I508" t="s">
        <v>1261</v>
      </c>
      <c r="J508" t="s">
        <v>1097</v>
      </c>
      <c r="K508" t="s">
        <v>110</v>
      </c>
      <c r="O508" t="s">
        <v>111</v>
      </c>
      <c r="P508" t="s">
        <v>112</v>
      </c>
      <c r="Q508" t="s">
        <v>2448</v>
      </c>
      <c r="R508" t="s">
        <v>2449</v>
      </c>
      <c r="S508" s="1">
        <v>44927</v>
      </c>
      <c r="V508" t="s">
        <v>114</v>
      </c>
      <c r="W508" t="s">
        <v>115</v>
      </c>
      <c r="X508" t="s">
        <v>116</v>
      </c>
      <c r="Y508" t="s">
        <v>117</v>
      </c>
      <c r="Z508" t="s">
        <v>118</v>
      </c>
      <c r="AA508" t="s">
        <v>119</v>
      </c>
      <c r="AB508" t="s">
        <v>120</v>
      </c>
      <c r="AC508" t="s">
        <v>131</v>
      </c>
      <c r="AE508" t="s">
        <v>122</v>
      </c>
      <c r="AF508" t="s">
        <v>132</v>
      </c>
      <c r="AG508" t="s">
        <v>144</v>
      </c>
      <c r="AK508">
        <v>836</v>
      </c>
      <c r="AL508">
        <v>0</v>
      </c>
    </row>
    <row r="509" spans="1:40">
      <c r="A509">
        <v>725189</v>
      </c>
      <c r="B509" t="s">
        <v>0</v>
      </c>
      <c r="C509" t="s">
        <v>0</v>
      </c>
      <c r="D509" t="s">
        <v>23</v>
      </c>
      <c r="E509" t="s">
        <v>1797</v>
      </c>
      <c r="F509" t="s">
        <v>1798</v>
      </c>
      <c r="G509" t="s">
        <v>1497</v>
      </c>
      <c r="H509" s="7" t="s">
        <v>2450</v>
      </c>
      <c r="I509" t="s">
        <v>2021</v>
      </c>
      <c r="J509" t="s">
        <v>1097</v>
      </c>
      <c r="K509" t="s">
        <v>110</v>
      </c>
      <c r="O509" t="s">
        <v>111</v>
      </c>
      <c r="P509" t="s">
        <v>112</v>
      </c>
      <c r="Q509" t="s">
        <v>2451</v>
      </c>
      <c r="R509" t="s">
        <v>2452</v>
      </c>
      <c r="S509" s="1">
        <v>44927</v>
      </c>
      <c r="V509" t="s">
        <v>114</v>
      </c>
      <c r="W509" t="s">
        <v>115</v>
      </c>
      <c r="X509" t="s">
        <v>116</v>
      </c>
      <c r="Y509" t="s">
        <v>117</v>
      </c>
      <c r="Z509" t="s">
        <v>118</v>
      </c>
      <c r="AA509" t="s">
        <v>119</v>
      </c>
      <c r="AB509" t="s">
        <v>120</v>
      </c>
      <c r="AC509" t="s">
        <v>131</v>
      </c>
      <c r="AE509" t="s">
        <v>122</v>
      </c>
      <c r="AF509" t="s">
        <v>132</v>
      </c>
      <c r="AG509" t="s">
        <v>144</v>
      </c>
      <c r="AK509">
        <v>129</v>
      </c>
      <c r="AL509">
        <v>0</v>
      </c>
    </row>
    <row r="510" spans="1:40">
      <c r="A510">
        <v>725189</v>
      </c>
      <c r="B510" t="s">
        <v>0</v>
      </c>
      <c r="C510" t="s">
        <v>0</v>
      </c>
      <c r="D510" t="s">
        <v>23</v>
      </c>
      <c r="E510" t="s">
        <v>1797</v>
      </c>
      <c r="F510" t="s">
        <v>1798</v>
      </c>
      <c r="G510" t="s">
        <v>1275</v>
      </c>
      <c r="H510" s="7">
        <v>4</v>
      </c>
      <c r="I510" t="s">
        <v>1276</v>
      </c>
      <c r="J510" t="s">
        <v>1097</v>
      </c>
      <c r="K510" t="s">
        <v>110</v>
      </c>
      <c r="O510" t="s">
        <v>111</v>
      </c>
      <c r="P510" t="s">
        <v>112</v>
      </c>
      <c r="Q510" t="s">
        <v>2453</v>
      </c>
      <c r="R510" t="s">
        <v>2454</v>
      </c>
      <c r="S510" s="1">
        <v>44927</v>
      </c>
      <c r="V510" t="s">
        <v>114</v>
      </c>
      <c r="W510" t="s">
        <v>115</v>
      </c>
      <c r="X510" t="s">
        <v>116</v>
      </c>
      <c r="Y510" t="s">
        <v>117</v>
      </c>
      <c r="Z510" t="s">
        <v>118</v>
      </c>
      <c r="AA510" t="s">
        <v>130</v>
      </c>
      <c r="AB510" t="s">
        <v>111</v>
      </c>
      <c r="AC510" t="s">
        <v>131</v>
      </c>
      <c r="AE510" t="s">
        <v>122</v>
      </c>
      <c r="AF510" t="s">
        <v>132</v>
      </c>
      <c r="AG510" t="s">
        <v>133</v>
      </c>
      <c r="AH510" t="s">
        <v>134</v>
      </c>
      <c r="AI510" t="s">
        <v>135</v>
      </c>
      <c r="AJ510" t="s">
        <v>136</v>
      </c>
      <c r="AK510">
        <v>742</v>
      </c>
      <c r="AL510">
        <v>1017</v>
      </c>
    </row>
    <row r="511" spans="1:40">
      <c r="A511">
        <v>725189</v>
      </c>
      <c r="B511" t="s">
        <v>0</v>
      </c>
      <c r="C511" t="s">
        <v>0</v>
      </c>
      <c r="D511" t="s">
        <v>23</v>
      </c>
      <c r="E511" t="s">
        <v>1797</v>
      </c>
      <c r="F511" t="s">
        <v>1798</v>
      </c>
      <c r="G511" t="s">
        <v>2455</v>
      </c>
      <c r="H511" s="7">
        <v>2</v>
      </c>
      <c r="I511" t="s">
        <v>2456</v>
      </c>
      <c r="J511" t="s">
        <v>1023</v>
      </c>
      <c r="K511" t="s">
        <v>110</v>
      </c>
      <c r="O511" t="s">
        <v>111</v>
      </c>
      <c r="P511" t="s">
        <v>112</v>
      </c>
      <c r="Q511" t="s">
        <v>2457</v>
      </c>
      <c r="R511" t="s">
        <v>2458</v>
      </c>
      <c r="S511" s="1">
        <v>44927</v>
      </c>
      <c r="V511" t="s">
        <v>114</v>
      </c>
      <c r="W511" t="s">
        <v>115</v>
      </c>
      <c r="X511" t="s">
        <v>116</v>
      </c>
      <c r="Y511" t="s">
        <v>117</v>
      </c>
      <c r="Z511" t="s">
        <v>118</v>
      </c>
      <c r="AA511" t="s">
        <v>130</v>
      </c>
      <c r="AB511" t="s">
        <v>111</v>
      </c>
      <c r="AC511" t="s">
        <v>131</v>
      </c>
      <c r="AE511" t="s">
        <v>122</v>
      </c>
      <c r="AF511" t="s">
        <v>132</v>
      </c>
      <c r="AG511" t="s">
        <v>133</v>
      </c>
      <c r="AH511" t="s">
        <v>134</v>
      </c>
      <c r="AI511" t="s">
        <v>184</v>
      </c>
      <c r="AJ511" t="s">
        <v>1014</v>
      </c>
      <c r="AK511">
        <v>29</v>
      </c>
      <c r="AL511">
        <v>31</v>
      </c>
    </row>
    <row r="512" spans="1:40">
      <c r="A512">
        <v>725189</v>
      </c>
      <c r="B512" t="s">
        <v>0</v>
      </c>
      <c r="C512" t="s">
        <v>0</v>
      </c>
      <c r="D512" t="s">
        <v>23</v>
      </c>
      <c r="E512" t="s">
        <v>1797</v>
      </c>
      <c r="F512" t="s">
        <v>1798</v>
      </c>
      <c r="G512" t="s">
        <v>2459</v>
      </c>
      <c r="H512" s="7">
        <v>3</v>
      </c>
      <c r="I512" t="s">
        <v>2460</v>
      </c>
      <c r="J512" t="s">
        <v>1023</v>
      </c>
      <c r="K512" t="s">
        <v>110</v>
      </c>
      <c r="O512" t="s">
        <v>111</v>
      </c>
      <c r="P512" t="s">
        <v>112</v>
      </c>
      <c r="Q512" t="s">
        <v>2461</v>
      </c>
      <c r="R512" t="s">
        <v>2462</v>
      </c>
      <c r="S512" s="1">
        <v>44927</v>
      </c>
      <c r="V512" t="s">
        <v>114</v>
      </c>
      <c r="W512" t="s">
        <v>115</v>
      </c>
      <c r="X512" t="s">
        <v>116</v>
      </c>
      <c r="Y512" t="s">
        <v>117</v>
      </c>
      <c r="Z512" t="s">
        <v>118</v>
      </c>
      <c r="AA512" t="s">
        <v>130</v>
      </c>
      <c r="AB512" t="s">
        <v>111</v>
      </c>
      <c r="AC512" t="s">
        <v>131</v>
      </c>
      <c r="AE512" t="s">
        <v>122</v>
      </c>
      <c r="AF512" t="s">
        <v>132</v>
      </c>
      <c r="AG512" t="s">
        <v>133</v>
      </c>
      <c r="AH512" t="s">
        <v>134</v>
      </c>
      <c r="AI512" t="s">
        <v>184</v>
      </c>
      <c r="AK512">
        <v>160</v>
      </c>
      <c r="AL512">
        <v>206</v>
      </c>
    </row>
    <row r="513" spans="1:40">
      <c r="A513">
        <v>725189</v>
      </c>
      <c r="B513" t="s">
        <v>0</v>
      </c>
      <c r="C513" t="s">
        <v>0</v>
      </c>
      <c r="D513" t="s">
        <v>23</v>
      </c>
      <c r="E513" t="s">
        <v>1797</v>
      </c>
      <c r="F513" t="s">
        <v>1798</v>
      </c>
      <c r="G513" t="s">
        <v>2116</v>
      </c>
      <c r="H513" s="7">
        <v>3</v>
      </c>
      <c r="I513" t="s">
        <v>2117</v>
      </c>
      <c r="J513" t="s">
        <v>917</v>
      </c>
      <c r="K513" t="s">
        <v>110</v>
      </c>
      <c r="O513" t="s">
        <v>111</v>
      </c>
      <c r="P513" t="s">
        <v>112</v>
      </c>
      <c r="Q513" t="s">
        <v>2463</v>
      </c>
      <c r="R513" t="s">
        <v>2464</v>
      </c>
      <c r="S513" s="1">
        <v>44927</v>
      </c>
      <c r="V513" t="s">
        <v>114</v>
      </c>
      <c r="W513" t="s">
        <v>115</v>
      </c>
      <c r="X513" t="s">
        <v>116</v>
      </c>
      <c r="Y513" t="s">
        <v>117</v>
      </c>
      <c r="Z513" t="s">
        <v>118</v>
      </c>
      <c r="AA513" t="s">
        <v>218</v>
      </c>
      <c r="AB513" t="s">
        <v>111</v>
      </c>
      <c r="AC513" t="s">
        <v>501</v>
      </c>
      <c r="AE513" t="s">
        <v>122</v>
      </c>
      <c r="AF513" t="s">
        <v>132</v>
      </c>
      <c r="AG513" t="s">
        <v>133</v>
      </c>
      <c r="AH513" t="s">
        <v>134</v>
      </c>
      <c r="AI513" t="s">
        <v>184</v>
      </c>
      <c r="AK513">
        <v>11695</v>
      </c>
      <c r="AL513">
        <v>10536</v>
      </c>
    </row>
    <row r="514" spans="1:40">
      <c r="A514">
        <v>725189</v>
      </c>
      <c r="B514" t="s">
        <v>0</v>
      </c>
      <c r="C514" t="s">
        <v>0</v>
      </c>
      <c r="D514" t="s">
        <v>23</v>
      </c>
      <c r="E514" t="s">
        <v>1797</v>
      </c>
      <c r="F514" t="s">
        <v>1798</v>
      </c>
      <c r="G514" t="s">
        <v>921</v>
      </c>
      <c r="H514" s="7">
        <v>1</v>
      </c>
      <c r="I514" t="s">
        <v>922</v>
      </c>
      <c r="J514" t="s">
        <v>917</v>
      </c>
      <c r="K514" t="s">
        <v>110</v>
      </c>
      <c r="O514" t="s">
        <v>111</v>
      </c>
      <c r="P514" t="s">
        <v>112</v>
      </c>
      <c r="Q514" t="s">
        <v>2465</v>
      </c>
      <c r="R514" t="s">
        <v>2466</v>
      </c>
      <c r="S514" s="1">
        <v>45618</v>
      </c>
      <c r="V514" t="s">
        <v>114</v>
      </c>
      <c r="W514" t="s">
        <v>115</v>
      </c>
      <c r="X514" t="s">
        <v>116</v>
      </c>
      <c r="Y514" t="s">
        <v>117</v>
      </c>
      <c r="Z514" t="s">
        <v>118</v>
      </c>
      <c r="AA514" t="s">
        <v>218</v>
      </c>
      <c r="AB514" t="s">
        <v>111</v>
      </c>
      <c r="AC514" t="s">
        <v>281</v>
      </c>
      <c r="AE514" t="s">
        <v>122</v>
      </c>
      <c r="AF514" t="s">
        <v>132</v>
      </c>
      <c r="AG514" t="s">
        <v>133</v>
      </c>
      <c r="AH514" t="s">
        <v>134</v>
      </c>
      <c r="AI514" t="s">
        <v>135</v>
      </c>
      <c r="AJ514" t="s">
        <v>136</v>
      </c>
      <c r="AK514">
        <v>6566</v>
      </c>
      <c r="AL514">
        <v>4658</v>
      </c>
    </row>
    <row r="515" spans="1:40">
      <c r="A515">
        <v>725189</v>
      </c>
      <c r="B515" t="s">
        <v>0</v>
      </c>
      <c r="C515" t="s">
        <v>0</v>
      </c>
      <c r="D515" t="s">
        <v>25</v>
      </c>
      <c r="E515" t="s">
        <v>2136</v>
      </c>
      <c r="F515" t="s">
        <v>2137</v>
      </c>
      <c r="G515" t="s">
        <v>1264</v>
      </c>
      <c r="H515" s="7">
        <v>21</v>
      </c>
      <c r="I515" t="s">
        <v>1265</v>
      </c>
      <c r="J515" t="s">
        <v>917</v>
      </c>
      <c r="K515" t="s">
        <v>110</v>
      </c>
      <c r="O515" t="s">
        <v>111</v>
      </c>
      <c r="P515" t="s">
        <v>112</v>
      </c>
      <c r="Q515" t="s">
        <v>2467</v>
      </c>
      <c r="R515" t="s">
        <v>2468</v>
      </c>
      <c r="S515" s="1">
        <v>44927</v>
      </c>
      <c r="V515" t="s">
        <v>114</v>
      </c>
      <c r="W515" t="s">
        <v>115</v>
      </c>
      <c r="X515" t="s">
        <v>116</v>
      </c>
      <c r="Y515" t="s">
        <v>117</v>
      </c>
      <c r="Z515" t="s">
        <v>118</v>
      </c>
      <c r="AA515" t="s">
        <v>130</v>
      </c>
      <c r="AB515" t="s">
        <v>111</v>
      </c>
      <c r="AC515" t="s">
        <v>131</v>
      </c>
      <c r="AE515" t="s">
        <v>122</v>
      </c>
      <c r="AF515" t="s">
        <v>132</v>
      </c>
      <c r="AG515" t="s">
        <v>133</v>
      </c>
      <c r="AH515" t="s">
        <v>134</v>
      </c>
      <c r="AI515" t="s">
        <v>184</v>
      </c>
      <c r="AK515">
        <v>1331</v>
      </c>
      <c r="AL515">
        <v>1636</v>
      </c>
    </row>
    <row r="516" spans="1:40">
      <c r="A516">
        <v>725189</v>
      </c>
      <c r="B516" t="s">
        <v>0</v>
      </c>
      <c r="C516" t="s">
        <v>0</v>
      </c>
      <c r="D516" t="s">
        <v>25</v>
      </c>
      <c r="E516" t="s">
        <v>2136</v>
      </c>
      <c r="F516" t="s">
        <v>2137</v>
      </c>
      <c r="G516" t="s">
        <v>2469</v>
      </c>
      <c r="H516" s="7">
        <v>140</v>
      </c>
      <c r="I516" t="s">
        <v>2470</v>
      </c>
      <c r="J516" t="s">
        <v>917</v>
      </c>
      <c r="K516" t="s">
        <v>110</v>
      </c>
      <c r="O516" t="s">
        <v>111</v>
      </c>
      <c r="P516" t="s">
        <v>112</v>
      </c>
      <c r="Q516" t="s">
        <v>2471</v>
      </c>
      <c r="R516" t="s">
        <v>2472</v>
      </c>
      <c r="S516" s="1">
        <v>44927</v>
      </c>
      <c r="V516" t="s">
        <v>114</v>
      </c>
      <c r="W516" t="s">
        <v>115</v>
      </c>
      <c r="X516" t="s">
        <v>116</v>
      </c>
      <c r="Y516" t="s">
        <v>117</v>
      </c>
      <c r="Z516" t="s">
        <v>118</v>
      </c>
      <c r="AA516" t="s">
        <v>130</v>
      </c>
      <c r="AB516" t="s">
        <v>111</v>
      </c>
      <c r="AC516" t="s">
        <v>131</v>
      </c>
      <c r="AE516" t="s">
        <v>122</v>
      </c>
      <c r="AF516" t="s">
        <v>132</v>
      </c>
      <c r="AG516" t="s">
        <v>133</v>
      </c>
      <c r="AH516" t="s">
        <v>134</v>
      </c>
      <c r="AI516" t="s">
        <v>135</v>
      </c>
      <c r="AJ516" t="s">
        <v>136</v>
      </c>
      <c r="AK516">
        <v>209</v>
      </c>
      <c r="AL516">
        <v>281</v>
      </c>
    </row>
    <row r="517" spans="1:40">
      <c r="A517">
        <v>725189</v>
      </c>
      <c r="B517" t="s">
        <v>0</v>
      </c>
      <c r="C517" t="s">
        <v>0</v>
      </c>
      <c r="D517" t="s">
        <v>25</v>
      </c>
      <c r="E517" t="s">
        <v>2136</v>
      </c>
      <c r="F517" t="s">
        <v>2137</v>
      </c>
      <c r="G517" t="s">
        <v>1174</v>
      </c>
      <c r="H517" s="7">
        <v>4</v>
      </c>
      <c r="I517" t="s">
        <v>1299</v>
      </c>
      <c r="J517" t="s">
        <v>1097</v>
      </c>
      <c r="K517" t="s">
        <v>110</v>
      </c>
      <c r="O517" t="s">
        <v>111</v>
      </c>
      <c r="P517" t="s">
        <v>112</v>
      </c>
      <c r="Q517" t="s">
        <v>2473</v>
      </c>
      <c r="R517" t="s">
        <v>2474</v>
      </c>
      <c r="S517" s="1">
        <v>44927</v>
      </c>
      <c r="V517" t="s">
        <v>114</v>
      </c>
      <c r="W517" t="s">
        <v>115</v>
      </c>
      <c r="X517" t="s">
        <v>116</v>
      </c>
      <c r="Y517" t="s">
        <v>117</v>
      </c>
      <c r="Z517" t="s">
        <v>118</v>
      </c>
      <c r="AA517" t="s">
        <v>130</v>
      </c>
      <c r="AB517" t="s">
        <v>111</v>
      </c>
      <c r="AC517" t="s">
        <v>131</v>
      </c>
      <c r="AE517" t="s">
        <v>122</v>
      </c>
      <c r="AF517" t="s">
        <v>132</v>
      </c>
      <c r="AG517" t="s">
        <v>133</v>
      </c>
      <c r="AH517" t="s">
        <v>134</v>
      </c>
      <c r="AI517" t="s">
        <v>135</v>
      </c>
      <c r="AJ517" t="s">
        <v>136</v>
      </c>
      <c r="AK517">
        <v>299</v>
      </c>
      <c r="AL517">
        <v>369</v>
      </c>
    </row>
    <row r="518" spans="1:40">
      <c r="A518">
        <v>725189</v>
      </c>
      <c r="B518" t="s">
        <v>0</v>
      </c>
      <c r="C518" t="s">
        <v>0</v>
      </c>
      <c r="D518" t="s">
        <v>25</v>
      </c>
      <c r="E518" t="s">
        <v>2136</v>
      </c>
      <c r="F518" t="s">
        <v>2137</v>
      </c>
      <c r="G518" t="s">
        <v>1174</v>
      </c>
      <c r="H518" s="7">
        <v>2</v>
      </c>
      <c r="I518" t="s">
        <v>1299</v>
      </c>
      <c r="J518" t="s">
        <v>1097</v>
      </c>
      <c r="K518" t="s">
        <v>110</v>
      </c>
      <c r="O518" t="s">
        <v>111</v>
      </c>
      <c r="P518" t="s">
        <v>112</v>
      </c>
      <c r="Q518" t="s">
        <v>2475</v>
      </c>
      <c r="R518" t="s">
        <v>2476</v>
      </c>
      <c r="S518" s="1">
        <v>44927</v>
      </c>
      <c r="V518" t="s">
        <v>114</v>
      </c>
      <c r="W518" t="s">
        <v>115</v>
      </c>
      <c r="X518" t="s">
        <v>116</v>
      </c>
      <c r="Y518" t="s">
        <v>117</v>
      </c>
      <c r="Z518" t="s">
        <v>118</v>
      </c>
      <c r="AA518" t="s">
        <v>130</v>
      </c>
      <c r="AB518" t="s">
        <v>111</v>
      </c>
      <c r="AC518" t="s">
        <v>131</v>
      </c>
      <c r="AE518" t="s">
        <v>122</v>
      </c>
      <c r="AF518" t="s">
        <v>132</v>
      </c>
      <c r="AG518" t="s">
        <v>133</v>
      </c>
      <c r="AH518" t="s">
        <v>134</v>
      </c>
      <c r="AI518" t="s">
        <v>135</v>
      </c>
      <c r="AJ518" t="s">
        <v>136</v>
      </c>
      <c r="AK518">
        <v>288</v>
      </c>
      <c r="AL518">
        <v>364</v>
      </c>
    </row>
    <row r="519" spans="1:40">
      <c r="A519">
        <v>725189</v>
      </c>
      <c r="B519" t="s">
        <v>0</v>
      </c>
      <c r="C519" t="s">
        <v>0</v>
      </c>
      <c r="D519" t="s">
        <v>15</v>
      </c>
      <c r="G519" t="s">
        <v>1102</v>
      </c>
      <c r="H519" s="17" t="s">
        <v>2477</v>
      </c>
      <c r="I519" t="s">
        <v>1103</v>
      </c>
      <c r="J519" t="s">
        <v>917</v>
      </c>
      <c r="K519" t="s">
        <v>110</v>
      </c>
      <c r="O519" t="s">
        <v>120</v>
      </c>
      <c r="P519" t="s">
        <v>112</v>
      </c>
      <c r="Q519" t="s">
        <v>2478</v>
      </c>
      <c r="R519" t="s">
        <v>113</v>
      </c>
      <c r="S519" s="1">
        <v>44927</v>
      </c>
      <c r="V519" t="s">
        <v>114</v>
      </c>
      <c r="W519" t="s">
        <v>115</v>
      </c>
      <c r="X519" t="s">
        <v>116</v>
      </c>
      <c r="Y519" t="s">
        <v>252</v>
      </c>
      <c r="Z519" t="s">
        <v>776</v>
      </c>
      <c r="AA519" t="s">
        <v>32</v>
      </c>
      <c r="AB519" t="s">
        <v>111</v>
      </c>
      <c r="AD519">
        <v>630</v>
      </c>
      <c r="AE519" t="s">
        <v>777</v>
      </c>
      <c r="AF519" t="s">
        <v>778</v>
      </c>
      <c r="AK519">
        <v>33920</v>
      </c>
      <c r="AL519">
        <v>32297</v>
      </c>
      <c r="AM519">
        <v>96892</v>
      </c>
      <c r="AN519">
        <v>37214</v>
      </c>
    </row>
    <row r="520" spans="1:40">
      <c r="A520">
        <v>725189</v>
      </c>
      <c r="B520" t="s">
        <v>0</v>
      </c>
      <c r="C520" t="s">
        <v>0</v>
      </c>
      <c r="D520" t="s">
        <v>46</v>
      </c>
      <c r="G520" t="s">
        <v>2274</v>
      </c>
      <c r="H520" s="7">
        <v>9</v>
      </c>
      <c r="I520" t="s">
        <v>2275</v>
      </c>
      <c r="J520" t="s">
        <v>917</v>
      </c>
      <c r="K520" t="s">
        <v>110</v>
      </c>
      <c r="P520" t="s">
        <v>112</v>
      </c>
      <c r="Q520" t="s">
        <v>2479</v>
      </c>
      <c r="R520" t="s">
        <v>2480</v>
      </c>
      <c r="S520" s="1">
        <v>45017</v>
      </c>
      <c r="V520" t="s">
        <v>114</v>
      </c>
      <c r="W520" t="s">
        <v>115</v>
      </c>
      <c r="X520" t="s">
        <v>46</v>
      </c>
      <c r="Y520" t="s">
        <v>117</v>
      </c>
      <c r="Z520" t="s">
        <v>118</v>
      </c>
      <c r="AA520" t="s">
        <v>2446</v>
      </c>
      <c r="AB520" t="s">
        <v>120</v>
      </c>
      <c r="AC520" t="s">
        <v>2447</v>
      </c>
      <c r="AE520" t="s">
        <v>122</v>
      </c>
      <c r="AF520" t="s">
        <v>132</v>
      </c>
      <c r="AG520" t="s">
        <v>144</v>
      </c>
      <c r="AK520">
        <v>622</v>
      </c>
    </row>
    <row r="521" spans="1:40">
      <c r="A521">
        <v>725189</v>
      </c>
      <c r="B521" t="s">
        <v>0</v>
      </c>
      <c r="C521" t="s">
        <v>0</v>
      </c>
      <c r="D521" t="s">
        <v>46</v>
      </c>
      <c r="G521" t="s">
        <v>2202</v>
      </c>
      <c r="H521" s="7">
        <v>61</v>
      </c>
      <c r="I521" t="s">
        <v>2203</v>
      </c>
      <c r="J521" t="s">
        <v>917</v>
      </c>
      <c r="K521" t="s">
        <v>110</v>
      </c>
      <c r="P521" t="s">
        <v>112</v>
      </c>
      <c r="Q521" t="s">
        <v>2481</v>
      </c>
      <c r="R521" t="s">
        <v>2482</v>
      </c>
      <c r="S521" s="1">
        <v>44958</v>
      </c>
      <c r="V521" t="s">
        <v>114</v>
      </c>
      <c r="W521" t="s">
        <v>115</v>
      </c>
      <c r="X521" t="s">
        <v>46</v>
      </c>
      <c r="Y521" t="s">
        <v>117</v>
      </c>
      <c r="Z521" t="s">
        <v>118</v>
      </c>
      <c r="AA521" t="s">
        <v>2446</v>
      </c>
      <c r="AB521" t="s">
        <v>120</v>
      </c>
      <c r="AC521" t="s">
        <v>2447</v>
      </c>
      <c r="AE521" t="s">
        <v>122</v>
      </c>
      <c r="AF521" t="s">
        <v>132</v>
      </c>
      <c r="AG521" t="s">
        <v>133</v>
      </c>
      <c r="AH521" t="s">
        <v>134</v>
      </c>
      <c r="AI521" t="s">
        <v>135</v>
      </c>
      <c r="AJ521" t="s">
        <v>136</v>
      </c>
      <c r="AK521">
        <v>2456</v>
      </c>
    </row>
    <row r="522" spans="1:40">
      <c r="A522">
        <v>725189</v>
      </c>
      <c r="B522" t="s">
        <v>0</v>
      </c>
      <c r="C522" t="s">
        <v>0</v>
      </c>
      <c r="D522" t="s">
        <v>46</v>
      </c>
      <c r="G522" t="s">
        <v>1088</v>
      </c>
      <c r="H522" s="7">
        <v>13</v>
      </c>
      <c r="I522" t="s">
        <v>1089</v>
      </c>
      <c r="J522" t="s">
        <v>917</v>
      </c>
      <c r="K522" t="s">
        <v>110</v>
      </c>
      <c r="P522" t="s">
        <v>112</v>
      </c>
      <c r="Q522" t="s">
        <v>2483</v>
      </c>
      <c r="R522" t="s">
        <v>2484</v>
      </c>
      <c r="S522" s="1">
        <v>44958</v>
      </c>
      <c r="V522" t="s">
        <v>114</v>
      </c>
      <c r="W522" t="s">
        <v>115</v>
      </c>
      <c r="X522" t="s">
        <v>46</v>
      </c>
      <c r="Y522" t="s">
        <v>117</v>
      </c>
      <c r="Z522" t="s">
        <v>118</v>
      </c>
      <c r="AA522" t="s">
        <v>889</v>
      </c>
      <c r="AB522" t="s">
        <v>120</v>
      </c>
      <c r="AC522" t="s">
        <v>890</v>
      </c>
      <c r="AE522" t="s">
        <v>122</v>
      </c>
      <c r="AF522" t="s">
        <v>132</v>
      </c>
      <c r="AG522" t="s">
        <v>133</v>
      </c>
      <c r="AH522" t="s">
        <v>134</v>
      </c>
      <c r="AI522" t="s">
        <v>135</v>
      </c>
      <c r="AJ522" t="s">
        <v>136</v>
      </c>
      <c r="AK522">
        <v>17236</v>
      </c>
    </row>
    <row r="523" spans="1:40">
      <c r="A523">
        <v>725189</v>
      </c>
      <c r="B523" t="s">
        <v>0</v>
      </c>
      <c r="C523" t="s">
        <v>0</v>
      </c>
      <c r="D523" t="s">
        <v>46</v>
      </c>
      <c r="G523" t="s">
        <v>2297</v>
      </c>
      <c r="H523" s="7" t="s">
        <v>2298</v>
      </c>
      <c r="I523" t="s">
        <v>2299</v>
      </c>
      <c r="J523" t="s">
        <v>917</v>
      </c>
      <c r="K523" t="s">
        <v>110</v>
      </c>
      <c r="L523" t="s">
        <v>2485</v>
      </c>
      <c r="P523" t="s">
        <v>112</v>
      </c>
      <c r="Q523" t="s">
        <v>2486</v>
      </c>
      <c r="R523" t="s">
        <v>2487</v>
      </c>
      <c r="S523" s="1">
        <v>44958</v>
      </c>
      <c r="V523" t="s">
        <v>114</v>
      </c>
      <c r="W523" t="s">
        <v>115</v>
      </c>
      <c r="X523" t="s">
        <v>46</v>
      </c>
      <c r="Y523" t="s">
        <v>117</v>
      </c>
      <c r="Z523" t="s">
        <v>118</v>
      </c>
      <c r="AA523" t="s">
        <v>889</v>
      </c>
      <c r="AB523" t="s">
        <v>120</v>
      </c>
      <c r="AC523" t="s">
        <v>890</v>
      </c>
      <c r="AE523" t="s">
        <v>122</v>
      </c>
      <c r="AF523" t="s">
        <v>132</v>
      </c>
      <c r="AG523" t="s">
        <v>133</v>
      </c>
      <c r="AH523" t="s">
        <v>134</v>
      </c>
      <c r="AI523" t="s">
        <v>135</v>
      </c>
      <c r="AJ523" t="s">
        <v>136</v>
      </c>
      <c r="AK523">
        <v>8153</v>
      </c>
    </row>
    <row r="524" spans="1:40">
      <c r="A524">
        <v>725189</v>
      </c>
      <c r="B524" t="s">
        <v>0</v>
      </c>
      <c r="C524" t="s">
        <v>0</v>
      </c>
      <c r="D524" t="s">
        <v>46</v>
      </c>
      <c r="G524" t="s">
        <v>2399</v>
      </c>
      <c r="H524" s="7">
        <v>11</v>
      </c>
      <c r="I524" t="s">
        <v>2400</v>
      </c>
      <c r="J524" t="s">
        <v>1023</v>
      </c>
      <c r="K524" t="s">
        <v>110</v>
      </c>
      <c r="P524" t="s">
        <v>112</v>
      </c>
      <c r="Q524" t="s">
        <v>2488</v>
      </c>
      <c r="R524" t="s">
        <v>2489</v>
      </c>
      <c r="S524" s="1">
        <v>45183</v>
      </c>
      <c r="V524" t="s">
        <v>114</v>
      </c>
      <c r="W524" t="s">
        <v>115</v>
      </c>
      <c r="X524" t="s">
        <v>46</v>
      </c>
      <c r="Y524" t="s">
        <v>117</v>
      </c>
      <c r="Z524" t="s">
        <v>118</v>
      </c>
      <c r="AA524" t="s">
        <v>2446</v>
      </c>
      <c r="AB524" t="s">
        <v>120</v>
      </c>
      <c r="AC524" t="s">
        <v>2447</v>
      </c>
      <c r="AE524" t="s">
        <v>122</v>
      </c>
      <c r="AF524" t="s">
        <v>132</v>
      </c>
      <c r="AG524" t="s">
        <v>133</v>
      </c>
      <c r="AH524" t="s">
        <v>134</v>
      </c>
      <c r="AI524" t="s">
        <v>135</v>
      </c>
      <c r="AJ524" t="s">
        <v>136</v>
      </c>
      <c r="AK524">
        <v>2545</v>
      </c>
    </row>
    <row r="525" spans="1:40">
      <c r="A525">
        <v>725189</v>
      </c>
      <c r="B525" t="s">
        <v>0</v>
      </c>
      <c r="C525" t="s">
        <v>0</v>
      </c>
      <c r="D525" t="s">
        <v>46</v>
      </c>
      <c r="G525" t="s">
        <v>1400</v>
      </c>
      <c r="H525" s="7">
        <v>37</v>
      </c>
      <c r="I525" t="s">
        <v>1401</v>
      </c>
      <c r="J525" t="s">
        <v>917</v>
      </c>
      <c r="K525" t="s">
        <v>110</v>
      </c>
      <c r="P525" t="s">
        <v>112</v>
      </c>
      <c r="Q525" t="s">
        <v>2490</v>
      </c>
      <c r="R525" t="s">
        <v>2491</v>
      </c>
      <c r="S525" s="1">
        <v>44958</v>
      </c>
      <c r="V525" t="s">
        <v>114</v>
      </c>
      <c r="W525" t="s">
        <v>115</v>
      </c>
      <c r="X525" t="s">
        <v>46</v>
      </c>
      <c r="Y525" t="s">
        <v>117</v>
      </c>
      <c r="Z525" t="s">
        <v>118</v>
      </c>
      <c r="AA525" t="s">
        <v>2446</v>
      </c>
      <c r="AB525" t="s">
        <v>120</v>
      </c>
      <c r="AC525" t="s">
        <v>2447</v>
      </c>
      <c r="AE525" t="s">
        <v>122</v>
      </c>
      <c r="AF525" t="s">
        <v>132</v>
      </c>
      <c r="AG525" t="s">
        <v>133</v>
      </c>
      <c r="AH525" t="s">
        <v>134</v>
      </c>
      <c r="AI525" t="s">
        <v>135</v>
      </c>
      <c r="AJ525" t="s">
        <v>136</v>
      </c>
      <c r="AK525">
        <v>1083</v>
      </c>
    </row>
    <row r="526" spans="1:40">
      <c r="A526">
        <v>725189</v>
      </c>
      <c r="B526" t="s">
        <v>0</v>
      </c>
      <c r="C526" t="s">
        <v>0</v>
      </c>
      <c r="D526" t="s">
        <v>17</v>
      </c>
      <c r="G526" t="s">
        <v>2246</v>
      </c>
      <c r="H526" s="7">
        <v>3</v>
      </c>
      <c r="I526" t="s">
        <v>2247</v>
      </c>
      <c r="J526" t="s">
        <v>917</v>
      </c>
      <c r="K526" t="s">
        <v>110</v>
      </c>
      <c r="O526" t="s">
        <v>120</v>
      </c>
      <c r="P526" t="s">
        <v>112</v>
      </c>
      <c r="Q526" t="s">
        <v>2492</v>
      </c>
      <c r="R526" t="s">
        <v>2493</v>
      </c>
      <c r="S526" s="1">
        <v>44927</v>
      </c>
      <c r="V526" t="s">
        <v>114</v>
      </c>
      <c r="W526" t="s">
        <v>115</v>
      </c>
      <c r="X526" t="s">
        <v>116</v>
      </c>
      <c r="Y526" t="s">
        <v>117</v>
      </c>
      <c r="Z526" t="s">
        <v>118</v>
      </c>
      <c r="AA526" t="s">
        <v>130</v>
      </c>
      <c r="AB526" t="s">
        <v>111</v>
      </c>
      <c r="AC526" t="s">
        <v>131</v>
      </c>
      <c r="AE526" t="s">
        <v>122</v>
      </c>
      <c r="AF526" t="s">
        <v>132</v>
      </c>
      <c r="AG526" t="s">
        <v>133</v>
      </c>
      <c r="AH526" t="s">
        <v>134</v>
      </c>
      <c r="AI526" t="s">
        <v>135</v>
      </c>
      <c r="AJ526" t="s">
        <v>136</v>
      </c>
      <c r="AK526">
        <v>3084</v>
      </c>
      <c r="AL526">
        <v>1051</v>
      </c>
    </row>
    <row r="527" spans="1:40">
      <c r="A527">
        <v>725189</v>
      </c>
      <c r="B527" t="s">
        <v>0</v>
      </c>
      <c r="C527" t="s">
        <v>0</v>
      </c>
      <c r="D527" t="s">
        <v>45</v>
      </c>
      <c r="G527" t="s">
        <v>1102</v>
      </c>
      <c r="H527" s="7">
        <v>16</v>
      </c>
      <c r="I527" t="s">
        <v>1103</v>
      </c>
      <c r="J527" t="s">
        <v>917</v>
      </c>
      <c r="K527" t="s">
        <v>110</v>
      </c>
      <c r="P527" t="s">
        <v>112</v>
      </c>
      <c r="Q527" t="s">
        <v>2494</v>
      </c>
      <c r="R527" t="s">
        <v>2495</v>
      </c>
      <c r="S527" s="1">
        <v>45639</v>
      </c>
      <c r="V527" t="s">
        <v>114</v>
      </c>
      <c r="W527" t="s">
        <v>115</v>
      </c>
      <c r="X527" t="s">
        <v>46</v>
      </c>
      <c r="Y527" t="s">
        <v>117</v>
      </c>
      <c r="Z527" t="s">
        <v>118</v>
      </c>
      <c r="AA527" t="s">
        <v>2446</v>
      </c>
      <c r="AB527" t="s">
        <v>120</v>
      </c>
      <c r="AC527" t="s">
        <v>2447</v>
      </c>
      <c r="AE527" t="s">
        <v>122</v>
      </c>
      <c r="AF527" t="s">
        <v>132</v>
      </c>
      <c r="AG527" t="s">
        <v>133</v>
      </c>
      <c r="AH527" t="s">
        <v>134</v>
      </c>
      <c r="AI527" t="s">
        <v>135</v>
      </c>
      <c r="AJ527" t="s">
        <v>136</v>
      </c>
      <c r="AK527">
        <v>1108</v>
      </c>
    </row>
    <row r="528" spans="1:40">
      <c r="A528">
        <v>725189</v>
      </c>
      <c r="B528" t="s">
        <v>0</v>
      </c>
      <c r="C528" t="s">
        <v>0</v>
      </c>
      <c r="D528" t="s">
        <v>17</v>
      </c>
      <c r="G528" t="s">
        <v>1102</v>
      </c>
      <c r="H528" s="7">
        <v>16</v>
      </c>
      <c r="I528" t="s">
        <v>1103</v>
      </c>
      <c r="J528" t="s">
        <v>917</v>
      </c>
      <c r="K528" t="s">
        <v>110</v>
      </c>
      <c r="O528" t="s">
        <v>120</v>
      </c>
      <c r="P528" t="s">
        <v>112</v>
      </c>
      <c r="Q528" t="s">
        <v>2496</v>
      </c>
      <c r="R528" t="s">
        <v>2497</v>
      </c>
      <c r="S528" s="1">
        <v>45639</v>
      </c>
      <c r="V528" t="s">
        <v>114</v>
      </c>
      <c r="W528" t="s">
        <v>115</v>
      </c>
      <c r="X528" t="s">
        <v>116</v>
      </c>
      <c r="Y528" t="s">
        <v>117</v>
      </c>
      <c r="Z528" t="s">
        <v>118</v>
      </c>
      <c r="AA528" t="s">
        <v>130</v>
      </c>
      <c r="AB528" t="s">
        <v>111</v>
      </c>
      <c r="AC528" t="s">
        <v>131</v>
      </c>
      <c r="AE528" t="s">
        <v>122</v>
      </c>
      <c r="AF528" t="s">
        <v>132</v>
      </c>
      <c r="AG528" t="s">
        <v>133</v>
      </c>
      <c r="AH528" t="s">
        <v>134</v>
      </c>
      <c r="AI528" t="s">
        <v>135</v>
      </c>
      <c r="AJ528" t="s">
        <v>136</v>
      </c>
      <c r="AK528">
        <v>2539</v>
      </c>
      <c r="AL528">
        <v>3803</v>
      </c>
    </row>
    <row r="529" spans="1:38">
      <c r="A529">
        <v>725189</v>
      </c>
      <c r="B529" t="s">
        <v>0</v>
      </c>
      <c r="C529" t="s">
        <v>0</v>
      </c>
      <c r="D529" t="s">
        <v>46</v>
      </c>
      <c r="G529" t="s">
        <v>1189</v>
      </c>
      <c r="H529" s="7">
        <v>3</v>
      </c>
      <c r="I529" t="s">
        <v>1190</v>
      </c>
      <c r="J529" t="s">
        <v>1023</v>
      </c>
      <c r="K529" t="s">
        <v>110</v>
      </c>
      <c r="P529" t="s">
        <v>112</v>
      </c>
      <c r="Q529" s="13" t="s">
        <v>2498</v>
      </c>
      <c r="R529" t="s">
        <v>2499</v>
      </c>
      <c r="S529" s="1">
        <v>44958</v>
      </c>
      <c r="V529" t="s">
        <v>114</v>
      </c>
      <c r="W529" t="s">
        <v>115</v>
      </c>
      <c r="X529" t="s">
        <v>46</v>
      </c>
      <c r="Y529" t="s">
        <v>117</v>
      </c>
      <c r="Z529" t="s">
        <v>118</v>
      </c>
      <c r="AA529" t="s">
        <v>2446</v>
      </c>
      <c r="AB529" t="s">
        <v>120</v>
      </c>
      <c r="AC529" t="s">
        <v>2447</v>
      </c>
      <c r="AE529" t="s">
        <v>122</v>
      </c>
      <c r="AF529" t="s">
        <v>132</v>
      </c>
      <c r="AG529" t="s">
        <v>144</v>
      </c>
      <c r="AK529">
        <v>635</v>
      </c>
    </row>
    <row r="530" spans="1:38">
      <c r="A530">
        <v>725189</v>
      </c>
      <c r="B530" t="s">
        <v>0</v>
      </c>
      <c r="C530" t="s">
        <v>0</v>
      </c>
      <c r="D530" t="s">
        <v>46</v>
      </c>
      <c r="G530" t="s">
        <v>1448</v>
      </c>
      <c r="H530" s="7">
        <v>3</v>
      </c>
      <c r="I530" t="s">
        <v>1449</v>
      </c>
      <c r="J530" t="s">
        <v>1097</v>
      </c>
      <c r="K530" t="s">
        <v>110</v>
      </c>
      <c r="L530" t="s">
        <v>2485</v>
      </c>
      <c r="P530" t="s">
        <v>112</v>
      </c>
      <c r="Q530" t="s">
        <v>2500</v>
      </c>
      <c r="R530" t="s">
        <v>2501</v>
      </c>
      <c r="S530" s="1">
        <v>44958</v>
      </c>
      <c r="V530" t="s">
        <v>114</v>
      </c>
      <c r="W530" t="s">
        <v>115</v>
      </c>
      <c r="X530" t="s">
        <v>46</v>
      </c>
      <c r="Y530" t="s">
        <v>117</v>
      </c>
      <c r="Z530" t="s">
        <v>118</v>
      </c>
      <c r="AA530" t="s">
        <v>889</v>
      </c>
      <c r="AB530" t="s">
        <v>120</v>
      </c>
      <c r="AC530" t="s">
        <v>890</v>
      </c>
      <c r="AE530" t="s">
        <v>122</v>
      </c>
      <c r="AF530" t="s">
        <v>132</v>
      </c>
      <c r="AG530" t="s">
        <v>144</v>
      </c>
      <c r="AK530">
        <v>12120</v>
      </c>
    </row>
    <row r="531" spans="1:38">
      <c r="A531">
        <v>725189</v>
      </c>
      <c r="B531" t="s">
        <v>0</v>
      </c>
      <c r="C531" t="s">
        <v>0</v>
      </c>
      <c r="D531" t="s">
        <v>11</v>
      </c>
      <c r="G531" t="s">
        <v>2502</v>
      </c>
      <c r="H531" s="7">
        <v>12</v>
      </c>
      <c r="I531" t="s">
        <v>2503</v>
      </c>
      <c r="J531" t="s">
        <v>917</v>
      </c>
      <c r="K531" t="s">
        <v>2271</v>
      </c>
      <c r="O531" t="s">
        <v>111</v>
      </c>
      <c r="P531" t="s">
        <v>112</v>
      </c>
      <c r="Q531" t="s">
        <v>2504</v>
      </c>
      <c r="R531" t="s">
        <v>2505</v>
      </c>
      <c r="S531" s="1">
        <v>44927</v>
      </c>
      <c r="V531" t="s">
        <v>114</v>
      </c>
      <c r="W531" t="s">
        <v>115</v>
      </c>
      <c r="X531" t="s">
        <v>116</v>
      </c>
      <c r="Y531" t="s">
        <v>117</v>
      </c>
      <c r="Z531" t="s">
        <v>118</v>
      </c>
      <c r="AA531" t="s">
        <v>130</v>
      </c>
      <c r="AB531" t="s">
        <v>111</v>
      </c>
      <c r="AC531" t="s">
        <v>131</v>
      </c>
      <c r="AE531" t="s">
        <v>122</v>
      </c>
      <c r="AF531" t="s">
        <v>132</v>
      </c>
      <c r="AG531" t="s">
        <v>133</v>
      </c>
      <c r="AH531" t="s">
        <v>134</v>
      </c>
      <c r="AI531" t="s">
        <v>135</v>
      </c>
      <c r="AJ531" t="s">
        <v>136</v>
      </c>
      <c r="AK531">
        <v>2282</v>
      </c>
      <c r="AL531">
        <v>6147</v>
      </c>
    </row>
    <row r="532" spans="1:38">
      <c r="A532">
        <v>725189</v>
      </c>
      <c r="B532" t="s">
        <v>0</v>
      </c>
      <c r="C532" t="s">
        <v>0</v>
      </c>
      <c r="D532" t="s">
        <v>17</v>
      </c>
      <c r="G532" t="s">
        <v>2215</v>
      </c>
      <c r="H532" s="7">
        <v>23</v>
      </c>
      <c r="I532" t="s">
        <v>2216</v>
      </c>
      <c r="J532" t="s">
        <v>917</v>
      </c>
      <c r="K532" t="s">
        <v>110</v>
      </c>
      <c r="O532" t="s">
        <v>120</v>
      </c>
      <c r="P532" t="s">
        <v>112</v>
      </c>
      <c r="Q532" t="s">
        <v>2217</v>
      </c>
      <c r="R532" t="s">
        <v>2218</v>
      </c>
      <c r="S532" s="1">
        <v>45183</v>
      </c>
      <c r="T532" s="1">
        <v>45240</v>
      </c>
      <c r="U532" t="s">
        <v>174</v>
      </c>
      <c r="V532" t="s">
        <v>114</v>
      </c>
      <c r="W532" t="s">
        <v>115</v>
      </c>
      <c r="X532" t="s">
        <v>116</v>
      </c>
      <c r="Y532" t="s">
        <v>117</v>
      </c>
      <c r="Z532" t="s">
        <v>118</v>
      </c>
      <c r="AA532" t="s">
        <v>130</v>
      </c>
      <c r="AB532" t="s">
        <v>111</v>
      </c>
      <c r="AC532" t="s">
        <v>131</v>
      </c>
      <c r="AE532" t="s">
        <v>122</v>
      </c>
      <c r="AF532" t="s">
        <v>132</v>
      </c>
      <c r="AG532" t="s">
        <v>133</v>
      </c>
      <c r="AH532" t="s">
        <v>134</v>
      </c>
      <c r="AI532" t="s">
        <v>135</v>
      </c>
      <c r="AJ532" t="s">
        <v>136</v>
      </c>
      <c r="AK532">
        <v>1180</v>
      </c>
      <c r="AL532">
        <v>1716</v>
      </c>
    </row>
    <row r="533" spans="1:38">
      <c r="A533">
        <v>725189</v>
      </c>
      <c r="B533" t="s">
        <v>0</v>
      </c>
      <c r="C533" t="s">
        <v>0</v>
      </c>
      <c r="D533" t="s">
        <v>46</v>
      </c>
      <c r="G533" t="s">
        <v>2246</v>
      </c>
      <c r="H533" s="7">
        <v>3</v>
      </c>
      <c r="I533" t="s">
        <v>2247</v>
      </c>
      <c r="J533" t="s">
        <v>917</v>
      </c>
      <c r="K533" t="s">
        <v>110</v>
      </c>
      <c r="P533" t="s">
        <v>112</v>
      </c>
      <c r="Q533" t="s">
        <v>2506</v>
      </c>
      <c r="R533" t="s">
        <v>2507</v>
      </c>
      <c r="S533" s="1">
        <v>44958</v>
      </c>
      <c r="V533" t="s">
        <v>114</v>
      </c>
      <c r="W533" t="s">
        <v>115</v>
      </c>
      <c r="X533" t="s">
        <v>46</v>
      </c>
      <c r="Y533" t="s">
        <v>117</v>
      </c>
      <c r="Z533" t="s">
        <v>118</v>
      </c>
      <c r="AA533" t="s">
        <v>2446</v>
      </c>
      <c r="AB533" t="s">
        <v>120</v>
      </c>
      <c r="AC533" t="s">
        <v>2447</v>
      </c>
      <c r="AE533" t="s">
        <v>122</v>
      </c>
      <c r="AF533" t="s">
        <v>132</v>
      </c>
      <c r="AG533" t="s">
        <v>133</v>
      </c>
      <c r="AH533" t="s">
        <v>134</v>
      </c>
      <c r="AI533" t="s">
        <v>135</v>
      </c>
      <c r="AJ533" t="s">
        <v>136</v>
      </c>
      <c r="AK533">
        <v>2708</v>
      </c>
    </row>
    <row r="534" spans="1:38">
      <c r="A534">
        <v>725189</v>
      </c>
      <c r="B534" t="s">
        <v>0</v>
      </c>
      <c r="C534" t="s">
        <v>0</v>
      </c>
      <c r="D534" t="s">
        <v>46</v>
      </c>
      <c r="G534" t="s">
        <v>1444</v>
      </c>
      <c r="H534" s="7">
        <v>12</v>
      </c>
      <c r="I534" t="s">
        <v>1445</v>
      </c>
      <c r="J534" t="s">
        <v>917</v>
      </c>
      <c r="K534" t="s">
        <v>110</v>
      </c>
      <c r="P534" t="s">
        <v>112</v>
      </c>
      <c r="Q534" t="s">
        <v>2508</v>
      </c>
      <c r="R534" t="s">
        <v>2509</v>
      </c>
      <c r="S534" s="1">
        <v>44958</v>
      </c>
      <c r="V534" t="s">
        <v>114</v>
      </c>
      <c r="W534" t="s">
        <v>115</v>
      </c>
      <c r="X534" t="s">
        <v>46</v>
      </c>
      <c r="Y534" t="s">
        <v>117</v>
      </c>
      <c r="Z534" t="s">
        <v>118</v>
      </c>
      <c r="AA534" t="s">
        <v>2446</v>
      </c>
      <c r="AB534" t="s">
        <v>120</v>
      </c>
      <c r="AC534" t="s">
        <v>2447</v>
      </c>
      <c r="AE534" t="s">
        <v>122</v>
      </c>
      <c r="AF534" t="s">
        <v>132</v>
      </c>
      <c r="AG534" t="s">
        <v>133</v>
      </c>
      <c r="AH534" t="s">
        <v>134</v>
      </c>
      <c r="AI534" t="s">
        <v>135</v>
      </c>
      <c r="AJ534" t="s">
        <v>136</v>
      </c>
      <c r="AK534">
        <v>1708</v>
      </c>
    </row>
    <row r="535" spans="1:38">
      <c r="A535">
        <v>725189</v>
      </c>
      <c r="B535" t="s">
        <v>0</v>
      </c>
      <c r="C535" t="s">
        <v>0</v>
      </c>
      <c r="D535" t="s">
        <v>46</v>
      </c>
      <c r="G535" t="s">
        <v>2376</v>
      </c>
      <c r="H535" s="7">
        <v>115</v>
      </c>
      <c r="I535" t="s">
        <v>2377</v>
      </c>
      <c r="J535" t="s">
        <v>917</v>
      </c>
      <c r="K535" t="s">
        <v>110</v>
      </c>
      <c r="P535" t="s">
        <v>112</v>
      </c>
      <c r="Q535" t="s">
        <v>2510</v>
      </c>
      <c r="R535" t="s">
        <v>2511</v>
      </c>
      <c r="S535" s="1">
        <v>45597</v>
      </c>
      <c r="V535" t="s">
        <v>114</v>
      </c>
      <c r="W535" t="s">
        <v>115</v>
      </c>
      <c r="X535" t="s">
        <v>46</v>
      </c>
      <c r="Y535" t="s">
        <v>117</v>
      </c>
      <c r="Z535" t="s">
        <v>118</v>
      </c>
      <c r="AA535" t="s">
        <v>2446</v>
      </c>
      <c r="AB535" t="s">
        <v>120</v>
      </c>
      <c r="AC535" t="s">
        <v>2447</v>
      </c>
      <c r="AE535" t="s">
        <v>122</v>
      </c>
      <c r="AF535" t="s">
        <v>132</v>
      </c>
      <c r="AG535" t="s">
        <v>133</v>
      </c>
      <c r="AH535" t="s">
        <v>134</v>
      </c>
      <c r="AI535" t="s">
        <v>135</v>
      </c>
      <c r="AJ535" t="s">
        <v>136</v>
      </c>
      <c r="AK535">
        <v>845</v>
      </c>
    </row>
    <row r="536" spans="1:38">
      <c r="A536">
        <v>725189</v>
      </c>
      <c r="B536" t="s">
        <v>0</v>
      </c>
      <c r="C536" t="s">
        <v>0</v>
      </c>
      <c r="D536" t="s">
        <v>17</v>
      </c>
      <c r="G536" t="s">
        <v>959</v>
      </c>
      <c r="H536" s="7">
        <v>47</v>
      </c>
      <c r="I536" t="s">
        <v>1327</v>
      </c>
      <c r="J536" t="s">
        <v>917</v>
      </c>
      <c r="K536" t="s">
        <v>110</v>
      </c>
      <c r="O536" t="s">
        <v>120</v>
      </c>
      <c r="P536" t="s">
        <v>112</v>
      </c>
      <c r="Q536" t="s">
        <v>2512</v>
      </c>
      <c r="R536" t="s">
        <v>2513</v>
      </c>
      <c r="S536" s="1">
        <v>44927</v>
      </c>
      <c r="V536" t="s">
        <v>114</v>
      </c>
      <c r="W536" t="s">
        <v>115</v>
      </c>
      <c r="X536" t="s">
        <v>116</v>
      </c>
      <c r="Y536" t="s">
        <v>117</v>
      </c>
      <c r="Z536" t="s">
        <v>118</v>
      </c>
      <c r="AA536" t="s">
        <v>218</v>
      </c>
      <c r="AB536" t="s">
        <v>111</v>
      </c>
      <c r="AC536" t="s">
        <v>501</v>
      </c>
      <c r="AE536" t="s">
        <v>122</v>
      </c>
      <c r="AF536" t="s">
        <v>132</v>
      </c>
      <c r="AG536" t="s">
        <v>133</v>
      </c>
      <c r="AH536" t="s">
        <v>134</v>
      </c>
      <c r="AI536" t="s">
        <v>184</v>
      </c>
      <c r="AJ536" t="s">
        <v>203</v>
      </c>
      <c r="AK536">
        <v>3599</v>
      </c>
      <c r="AL536">
        <v>809</v>
      </c>
    </row>
    <row r="537" spans="1:38">
      <c r="A537">
        <v>725189</v>
      </c>
      <c r="B537" t="s">
        <v>0</v>
      </c>
      <c r="C537" t="s">
        <v>0</v>
      </c>
      <c r="D537" t="s">
        <v>46</v>
      </c>
      <c r="G537" t="s">
        <v>2514</v>
      </c>
      <c r="H537" s="7">
        <v>8</v>
      </c>
      <c r="I537" t="s">
        <v>2515</v>
      </c>
      <c r="J537" t="s">
        <v>917</v>
      </c>
      <c r="K537" t="s">
        <v>110</v>
      </c>
      <c r="P537" t="s">
        <v>112</v>
      </c>
      <c r="Q537" t="s">
        <v>2516</v>
      </c>
      <c r="R537" t="s">
        <v>2517</v>
      </c>
      <c r="S537" s="1">
        <v>45750</v>
      </c>
      <c r="T537" s="1">
        <v>45917</v>
      </c>
      <c r="U537" t="s">
        <v>2518</v>
      </c>
      <c r="V537" t="s">
        <v>114</v>
      </c>
      <c r="W537" t="s">
        <v>115</v>
      </c>
      <c r="X537" t="s">
        <v>46</v>
      </c>
      <c r="Y537" t="s">
        <v>117</v>
      </c>
      <c r="Z537" t="s">
        <v>118</v>
      </c>
      <c r="AA537" t="s">
        <v>2446</v>
      </c>
      <c r="AB537" t="s">
        <v>120</v>
      </c>
      <c r="AC537" t="s">
        <v>2447</v>
      </c>
      <c r="AE537" t="s">
        <v>122</v>
      </c>
      <c r="AF537" t="s">
        <v>132</v>
      </c>
      <c r="AG537" t="s">
        <v>133</v>
      </c>
      <c r="AH537" t="s">
        <v>134</v>
      </c>
      <c r="AI537" t="s">
        <v>135</v>
      </c>
      <c r="AJ537" t="s">
        <v>136</v>
      </c>
      <c r="AK537">
        <v>601</v>
      </c>
    </row>
    <row r="538" spans="1:38">
      <c r="A538">
        <v>725189</v>
      </c>
      <c r="B538" t="s">
        <v>0</v>
      </c>
      <c r="C538" t="s">
        <v>0</v>
      </c>
      <c r="D538" t="s">
        <v>17</v>
      </c>
      <c r="G538" t="s">
        <v>964</v>
      </c>
      <c r="H538" s="7">
        <v>5</v>
      </c>
      <c r="I538" t="s">
        <v>965</v>
      </c>
      <c r="J538" t="s">
        <v>917</v>
      </c>
      <c r="K538" t="s">
        <v>110</v>
      </c>
      <c r="O538" t="s">
        <v>120</v>
      </c>
      <c r="P538" t="s">
        <v>112</v>
      </c>
      <c r="Q538" t="s">
        <v>2519</v>
      </c>
      <c r="R538" t="s">
        <v>2520</v>
      </c>
      <c r="S538" s="1">
        <v>44927</v>
      </c>
      <c r="V538" t="s">
        <v>114</v>
      </c>
      <c r="W538" t="s">
        <v>115</v>
      </c>
      <c r="X538" t="s">
        <v>116</v>
      </c>
      <c r="Y538" t="s">
        <v>117</v>
      </c>
      <c r="Z538" t="s">
        <v>118</v>
      </c>
      <c r="AA538" t="s">
        <v>218</v>
      </c>
      <c r="AB538" t="s">
        <v>111</v>
      </c>
      <c r="AC538" t="s">
        <v>501</v>
      </c>
      <c r="AE538" t="s">
        <v>122</v>
      </c>
      <c r="AF538" t="s">
        <v>132</v>
      </c>
      <c r="AG538" t="s">
        <v>133</v>
      </c>
      <c r="AH538" t="s">
        <v>134</v>
      </c>
      <c r="AI538" t="s">
        <v>135</v>
      </c>
      <c r="AJ538" t="s">
        <v>136</v>
      </c>
      <c r="AK538">
        <v>7650</v>
      </c>
      <c r="AL538">
        <v>9621</v>
      </c>
    </row>
    <row r="539" spans="1:38">
      <c r="A539">
        <v>725189</v>
      </c>
      <c r="B539" t="s">
        <v>0</v>
      </c>
      <c r="C539" t="s">
        <v>0</v>
      </c>
      <c r="D539" t="s">
        <v>17</v>
      </c>
      <c r="G539" t="s">
        <v>964</v>
      </c>
      <c r="H539" s="7">
        <v>6</v>
      </c>
      <c r="I539" t="s">
        <v>965</v>
      </c>
      <c r="J539" t="s">
        <v>917</v>
      </c>
      <c r="K539" t="s">
        <v>110</v>
      </c>
      <c r="O539" t="s">
        <v>120</v>
      </c>
      <c r="P539" t="s">
        <v>112</v>
      </c>
      <c r="Q539" t="s">
        <v>2521</v>
      </c>
      <c r="R539" t="s">
        <v>2522</v>
      </c>
      <c r="S539" s="1">
        <v>44927</v>
      </c>
      <c r="V539" t="s">
        <v>114</v>
      </c>
      <c r="W539" t="s">
        <v>115</v>
      </c>
      <c r="X539" t="s">
        <v>116</v>
      </c>
      <c r="Y539" t="s">
        <v>117</v>
      </c>
      <c r="Z539" t="s">
        <v>118</v>
      </c>
      <c r="AA539" t="s">
        <v>130</v>
      </c>
      <c r="AB539" t="s">
        <v>111</v>
      </c>
      <c r="AC539" t="s">
        <v>131</v>
      </c>
      <c r="AE539" t="s">
        <v>122</v>
      </c>
      <c r="AF539" t="s">
        <v>132</v>
      </c>
      <c r="AG539" t="s">
        <v>133</v>
      </c>
      <c r="AH539" t="s">
        <v>134</v>
      </c>
      <c r="AI539" t="s">
        <v>135</v>
      </c>
      <c r="AJ539" t="s">
        <v>136</v>
      </c>
      <c r="AK539">
        <v>4457</v>
      </c>
      <c r="AL539">
        <v>5077</v>
      </c>
    </row>
    <row r="540" spans="1:38">
      <c r="A540">
        <v>725189</v>
      </c>
      <c r="B540" t="s">
        <v>0</v>
      </c>
      <c r="C540" t="s">
        <v>0</v>
      </c>
      <c r="D540" t="s">
        <v>46</v>
      </c>
      <c r="G540" t="s">
        <v>964</v>
      </c>
      <c r="H540" s="7">
        <v>5</v>
      </c>
      <c r="I540" t="s">
        <v>965</v>
      </c>
      <c r="J540" t="s">
        <v>917</v>
      </c>
      <c r="K540" t="s">
        <v>110</v>
      </c>
      <c r="L540" t="s">
        <v>2523</v>
      </c>
      <c r="P540" t="s">
        <v>112</v>
      </c>
      <c r="Q540" t="s">
        <v>2524</v>
      </c>
      <c r="R540" t="s">
        <v>2525</v>
      </c>
      <c r="S540" s="1">
        <v>44958</v>
      </c>
      <c r="V540" t="s">
        <v>114</v>
      </c>
      <c r="W540" t="s">
        <v>115</v>
      </c>
      <c r="X540" t="s">
        <v>46</v>
      </c>
      <c r="Y540" t="s">
        <v>117</v>
      </c>
      <c r="Z540" t="s">
        <v>118</v>
      </c>
      <c r="AA540" t="s">
        <v>889</v>
      </c>
      <c r="AB540" t="s">
        <v>120</v>
      </c>
      <c r="AC540" t="s">
        <v>2526</v>
      </c>
      <c r="AE540" t="s">
        <v>122</v>
      </c>
      <c r="AF540" t="s">
        <v>132</v>
      </c>
      <c r="AG540" t="s">
        <v>133</v>
      </c>
      <c r="AH540" t="s">
        <v>134</v>
      </c>
      <c r="AI540" t="s">
        <v>135</v>
      </c>
      <c r="AJ540" t="s">
        <v>136</v>
      </c>
      <c r="AK540">
        <v>7490</v>
      </c>
    </row>
    <row r="541" spans="1:38">
      <c r="A541">
        <v>725189</v>
      </c>
      <c r="B541" t="s">
        <v>0</v>
      </c>
      <c r="C541" t="s">
        <v>0</v>
      </c>
      <c r="D541" t="s">
        <v>46</v>
      </c>
      <c r="G541" t="s">
        <v>1466</v>
      </c>
      <c r="H541" s="7" t="s">
        <v>2527</v>
      </c>
      <c r="I541" t="s">
        <v>1863</v>
      </c>
      <c r="J541" t="s">
        <v>1097</v>
      </c>
      <c r="K541" t="s">
        <v>110</v>
      </c>
      <c r="L541" t="s">
        <v>2528</v>
      </c>
      <c r="P541" t="s">
        <v>112</v>
      </c>
      <c r="Q541" t="s">
        <v>2529</v>
      </c>
      <c r="R541" t="s">
        <v>2530</v>
      </c>
      <c r="S541" s="1">
        <v>44958</v>
      </c>
      <c r="V541" t="s">
        <v>114</v>
      </c>
      <c r="W541" t="s">
        <v>115</v>
      </c>
      <c r="X541" t="s">
        <v>46</v>
      </c>
      <c r="Y541" t="s">
        <v>117</v>
      </c>
      <c r="Z541" t="s">
        <v>118</v>
      </c>
      <c r="AA541" t="s">
        <v>2446</v>
      </c>
      <c r="AB541" t="s">
        <v>120</v>
      </c>
      <c r="AC541" t="s">
        <v>2447</v>
      </c>
      <c r="AE541" t="s">
        <v>122</v>
      </c>
      <c r="AF541" t="s">
        <v>132</v>
      </c>
      <c r="AG541" t="s">
        <v>133</v>
      </c>
      <c r="AH541" t="s">
        <v>134</v>
      </c>
      <c r="AI541" t="s">
        <v>135</v>
      </c>
      <c r="AJ541" t="s">
        <v>136</v>
      </c>
      <c r="AK541">
        <v>2046</v>
      </c>
    </row>
    <row r="542" spans="1:38">
      <c r="A542">
        <v>725189</v>
      </c>
      <c r="B542" t="s">
        <v>0</v>
      </c>
      <c r="C542" t="s">
        <v>0</v>
      </c>
      <c r="D542" t="s">
        <v>17</v>
      </c>
      <c r="G542" t="s">
        <v>1466</v>
      </c>
      <c r="H542" s="7" t="s">
        <v>2527</v>
      </c>
      <c r="I542" t="s">
        <v>1863</v>
      </c>
      <c r="J542" t="s">
        <v>1097</v>
      </c>
      <c r="K542" t="s">
        <v>110</v>
      </c>
      <c r="O542" t="s">
        <v>111</v>
      </c>
      <c r="P542" t="s">
        <v>112</v>
      </c>
      <c r="Q542" t="s">
        <v>2531</v>
      </c>
      <c r="R542" t="s">
        <v>2532</v>
      </c>
      <c r="S542" s="1">
        <v>44927</v>
      </c>
      <c r="V542" t="s">
        <v>114</v>
      </c>
      <c r="W542" t="s">
        <v>115</v>
      </c>
      <c r="X542" t="s">
        <v>116</v>
      </c>
      <c r="Y542" t="s">
        <v>117</v>
      </c>
      <c r="Z542" t="s">
        <v>118</v>
      </c>
      <c r="AA542" t="s">
        <v>130</v>
      </c>
      <c r="AB542" t="s">
        <v>111</v>
      </c>
      <c r="AC542" t="s">
        <v>131</v>
      </c>
      <c r="AE542" t="s">
        <v>122</v>
      </c>
      <c r="AF542" t="s">
        <v>132</v>
      </c>
      <c r="AG542" t="s">
        <v>133</v>
      </c>
      <c r="AH542" t="s">
        <v>134</v>
      </c>
      <c r="AI542" t="s">
        <v>135</v>
      </c>
      <c r="AJ542" t="s">
        <v>136</v>
      </c>
      <c r="AK542">
        <v>633</v>
      </c>
      <c r="AL542">
        <v>714</v>
      </c>
    </row>
    <row r="543" spans="1:38">
      <c r="A543">
        <v>725189</v>
      </c>
      <c r="B543" t="s">
        <v>0</v>
      </c>
      <c r="C543" t="s">
        <v>0</v>
      </c>
      <c r="D543" t="s">
        <v>17</v>
      </c>
      <c r="G543" t="s">
        <v>2514</v>
      </c>
      <c r="H543" s="7">
        <v>12</v>
      </c>
      <c r="I543" t="s">
        <v>2515</v>
      </c>
      <c r="J543" t="s">
        <v>917</v>
      </c>
      <c r="K543" t="s">
        <v>110</v>
      </c>
      <c r="O543" t="s">
        <v>120</v>
      </c>
      <c r="P543" t="s">
        <v>112</v>
      </c>
      <c r="Q543" t="s">
        <v>2533</v>
      </c>
      <c r="R543" t="s">
        <v>2534</v>
      </c>
      <c r="S543" s="1">
        <v>45947</v>
      </c>
      <c r="V543" t="s">
        <v>114</v>
      </c>
      <c r="W543" t="s">
        <v>115</v>
      </c>
      <c r="X543" t="s">
        <v>116</v>
      </c>
      <c r="Y543" t="s">
        <v>117</v>
      </c>
      <c r="Z543" t="s">
        <v>118</v>
      </c>
      <c r="AA543" t="s">
        <v>130</v>
      </c>
      <c r="AB543" t="s">
        <v>111</v>
      </c>
      <c r="AC543" t="s">
        <v>131</v>
      </c>
      <c r="AE543" t="s">
        <v>122</v>
      </c>
      <c r="AF543" t="s">
        <v>132</v>
      </c>
      <c r="AG543" t="s">
        <v>133</v>
      </c>
      <c r="AH543" t="s">
        <v>134</v>
      </c>
      <c r="AI543" t="s">
        <v>135</v>
      </c>
      <c r="AJ543" t="s">
        <v>136</v>
      </c>
      <c r="AK543">
        <v>459</v>
      </c>
      <c r="AL543">
        <v>394</v>
      </c>
    </row>
    <row r="544" spans="1:38">
      <c r="A544">
        <v>725189</v>
      </c>
      <c r="B544" t="s">
        <v>0</v>
      </c>
      <c r="C544" t="s">
        <v>0</v>
      </c>
      <c r="D544" t="s">
        <v>17</v>
      </c>
      <c r="G544" t="s">
        <v>935</v>
      </c>
      <c r="H544" s="7">
        <v>268</v>
      </c>
      <c r="I544" t="s">
        <v>2535</v>
      </c>
      <c r="J544" t="s">
        <v>917</v>
      </c>
      <c r="K544" t="s">
        <v>110</v>
      </c>
      <c r="P544" t="s">
        <v>112</v>
      </c>
      <c r="Q544" t="s">
        <v>2536</v>
      </c>
      <c r="R544" t="s">
        <v>2537</v>
      </c>
      <c r="S544" s="1">
        <v>45702</v>
      </c>
      <c r="V544" t="s">
        <v>114</v>
      </c>
      <c r="W544" t="s">
        <v>115</v>
      </c>
      <c r="X544" t="s">
        <v>46</v>
      </c>
      <c r="Y544" t="s">
        <v>117</v>
      </c>
      <c r="Z544" t="s">
        <v>118</v>
      </c>
      <c r="AA544" t="s">
        <v>889</v>
      </c>
      <c r="AB544" t="s">
        <v>120</v>
      </c>
      <c r="AC544" t="s">
        <v>2538</v>
      </c>
      <c r="AE544" t="s">
        <v>122</v>
      </c>
      <c r="AF544" t="s">
        <v>132</v>
      </c>
      <c r="AG544" t="s">
        <v>144</v>
      </c>
      <c r="AK544">
        <v>2239</v>
      </c>
    </row>
    <row r="545" spans="1:38">
      <c r="A545">
        <v>725189</v>
      </c>
      <c r="B545" t="s">
        <v>0</v>
      </c>
      <c r="C545" t="s">
        <v>0</v>
      </c>
      <c r="D545" t="s">
        <v>46</v>
      </c>
      <c r="G545" t="s">
        <v>2514</v>
      </c>
      <c r="H545" s="7">
        <v>12</v>
      </c>
      <c r="I545" t="s">
        <v>2515</v>
      </c>
      <c r="J545" t="s">
        <v>917</v>
      </c>
      <c r="K545" t="s">
        <v>110</v>
      </c>
      <c r="P545" t="s">
        <v>112</v>
      </c>
      <c r="Q545" t="s">
        <v>2539</v>
      </c>
      <c r="R545" t="s">
        <v>2540</v>
      </c>
      <c r="S545" s="1">
        <v>45947</v>
      </c>
      <c r="V545" t="s">
        <v>114</v>
      </c>
      <c r="W545" t="s">
        <v>115</v>
      </c>
      <c r="X545" t="s">
        <v>46</v>
      </c>
      <c r="Y545" t="s">
        <v>117</v>
      </c>
      <c r="Z545" t="s">
        <v>118</v>
      </c>
      <c r="AA545" t="s">
        <v>2446</v>
      </c>
      <c r="AB545" t="s">
        <v>120</v>
      </c>
      <c r="AC545" t="s">
        <v>2541</v>
      </c>
      <c r="AE545" t="s">
        <v>122</v>
      </c>
      <c r="AF545" t="s">
        <v>132</v>
      </c>
      <c r="AG545" t="s">
        <v>133</v>
      </c>
      <c r="AH545" t="s">
        <v>134</v>
      </c>
      <c r="AI545" t="s">
        <v>135</v>
      </c>
      <c r="AJ545" t="s">
        <v>136</v>
      </c>
      <c r="AK545">
        <v>366</v>
      </c>
    </row>
    <row r="546" spans="1:38">
      <c r="A546">
        <v>725189</v>
      </c>
      <c r="B546" t="s">
        <v>0</v>
      </c>
      <c r="C546" t="s">
        <v>0</v>
      </c>
      <c r="D546" t="s">
        <v>46</v>
      </c>
      <c r="G546" t="s">
        <v>1444</v>
      </c>
      <c r="H546" s="7">
        <v>73</v>
      </c>
      <c r="I546" t="s">
        <v>2268</v>
      </c>
      <c r="J546" t="s">
        <v>917</v>
      </c>
      <c r="K546" t="s">
        <v>110</v>
      </c>
      <c r="P546" t="s">
        <v>112</v>
      </c>
      <c r="Q546" t="s">
        <v>2542</v>
      </c>
      <c r="R546" t="s">
        <v>2543</v>
      </c>
      <c r="S546" s="1">
        <v>44958</v>
      </c>
      <c r="V546" t="s">
        <v>114</v>
      </c>
      <c r="W546" t="s">
        <v>115</v>
      </c>
      <c r="X546" t="s">
        <v>46</v>
      </c>
      <c r="Y546" t="s">
        <v>117</v>
      </c>
      <c r="Z546" t="s">
        <v>118</v>
      </c>
      <c r="AA546" t="s">
        <v>2446</v>
      </c>
      <c r="AB546" t="s">
        <v>120</v>
      </c>
      <c r="AC546" t="s">
        <v>2447</v>
      </c>
      <c r="AE546" t="s">
        <v>122</v>
      </c>
      <c r="AF546" t="s">
        <v>132</v>
      </c>
      <c r="AG546" t="s">
        <v>133</v>
      </c>
      <c r="AH546" t="s">
        <v>134</v>
      </c>
      <c r="AI546" t="s">
        <v>135</v>
      </c>
      <c r="AJ546" t="s">
        <v>136</v>
      </c>
      <c r="AK546">
        <v>2146</v>
      </c>
    </row>
    <row r="547" spans="1:38">
      <c r="A547">
        <v>725189</v>
      </c>
      <c r="B547" t="s">
        <v>0</v>
      </c>
      <c r="C547" t="s">
        <v>0</v>
      </c>
      <c r="D547" t="s">
        <v>17</v>
      </c>
      <c r="G547" t="s">
        <v>935</v>
      </c>
      <c r="H547" s="7">
        <v>268</v>
      </c>
      <c r="I547" t="s">
        <v>2535</v>
      </c>
      <c r="J547" t="s">
        <v>917</v>
      </c>
      <c r="K547" t="s">
        <v>110</v>
      </c>
      <c r="O547" t="s">
        <v>120</v>
      </c>
      <c r="P547" t="s">
        <v>112</v>
      </c>
      <c r="Q547" t="s">
        <v>2544</v>
      </c>
      <c r="R547" t="s">
        <v>2545</v>
      </c>
      <c r="S547" s="1">
        <v>45702</v>
      </c>
      <c r="V547" t="s">
        <v>114</v>
      </c>
      <c r="W547" t="s">
        <v>115</v>
      </c>
      <c r="X547" t="s">
        <v>116</v>
      </c>
      <c r="Y547" t="s">
        <v>117</v>
      </c>
      <c r="Z547" t="s">
        <v>118</v>
      </c>
      <c r="AA547" t="s">
        <v>130</v>
      </c>
      <c r="AB547" t="s">
        <v>111</v>
      </c>
      <c r="AC547" t="s">
        <v>131</v>
      </c>
      <c r="AE547" t="s">
        <v>122</v>
      </c>
      <c r="AF547" t="s">
        <v>132</v>
      </c>
      <c r="AG547" t="s">
        <v>133</v>
      </c>
      <c r="AH547" t="s">
        <v>134</v>
      </c>
      <c r="AI547" t="s">
        <v>135</v>
      </c>
      <c r="AJ547" t="s">
        <v>136</v>
      </c>
      <c r="AK547">
        <v>1636</v>
      </c>
      <c r="AL547">
        <v>1840</v>
      </c>
    </row>
    <row r="548" spans="1:38">
      <c r="A548">
        <v>725189</v>
      </c>
      <c r="B548" t="s">
        <v>0</v>
      </c>
      <c r="C548" t="s">
        <v>0</v>
      </c>
      <c r="D548" t="s">
        <v>19</v>
      </c>
      <c r="G548" t="s">
        <v>935</v>
      </c>
      <c r="H548" s="7">
        <v>401</v>
      </c>
      <c r="I548" t="s">
        <v>2257</v>
      </c>
      <c r="J548" t="s">
        <v>917</v>
      </c>
      <c r="K548" t="s">
        <v>110</v>
      </c>
      <c r="O548" t="s">
        <v>111</v>
      </c>
      <c r="P548" t="s">
        <v>112</v>
      </c>
      <c r="Q548" t="s">
        <v>2546</v>
      </c>
      <c r="R548" t="s">
        <v>2547</v>
      </c>
      <c r="S548" s="1">
        <v>45910</v>
      </c>
      <c r="V548" t="s">
        <v>114</v>
      </c>
      <c r="W548" t="s">
        <v>115</v>
      </c>
      <c r="X548" t="s">
        <v>116</v>
      </c>
      <c r="Y548" t="s">
        <v>117</v>
      </c>
      <c r="Z548" t="s">
        <v>118</v>
      </c>
      <c r="AA548" t="s">
        <v>162</v>
      </c>
      <c r="AB548" t="s">
        <v>111</v>
      </c>
      <c r="AC548" t="s">
        <v>163</v>
      </c>
      <c r="AE548" t="s">
        <v>122</v>
      </c>
      <c r="AF548" t="s">
        <v>132</v>
      </c>
      <c r="AG548" t="s">
        <v>133</v>
      </c>
      <c r="AH548" t="s">
        <v>134</v>
      </c>
      <c r="AI548" t="s">
        <v>135</v>
      </c>
      <c r="AJ548" t="s">
        <v>136</v>
      </c>
      <c r="AK548">
        <v>1237</v>
      </c>
      <c r="AL548">
        <v>3854</v>
      </c>
    </row>
    <row r="549" spans="1:38">
      <c r="A549">
        <v>725189</v>
      </c>
      <c r="B549" t="s">
        <v>0</v>
      </c>
      <c r="C549" t="s">
        <v>0</v>
      </c>
      <c r="D549" t="s">
        <v>17</v>
      </c>
      <c r="G549" t="s">
        <v>935</v>
      </c>
      <c r="H549" s="7">
        <v>268</v>
      </c>
      <c r="I549" t="s">
        <v>2535</v>
      </c>
      <c r="J549" t="s">
        <v>917</v>
      </c>
      <c r="K549" t="s">
        <v>110</v>
      </c>
      <c r="O549" t="s">
        <v>120</v>
      </c>
      <c r="P549" t="s">
        <v>112</v>
      </c>
      <c r="Q549" t="s">
        <v>2548</v>
      </c>
      <c r="R549" t="s">
        <v>2549</v>
      </c>
      <c r="S549" s="1">
        <v>45721</v>
      </c>
      <c r="V549" t="s">
        <v>114</v>
      </c>
      <c r="W549" t="s">
        <v>115</v>
      </c>
      <c r="X549" t="s">
        <v>116</v>
      </c>
      <c r="Y549" t="s">
        <v>117</v>
      </c>
      <c r="Z549" t="s">
        <v>118</v>
      </c>
      <c r="AA549" t="s">
        <v>130</v>
      </c>
      <c r="AB549" t="s">
        <v>111</v>
      </c>
      <c r="AC549" t="s">
        <v>131</v>
      </c>
      <c r="AE549" t="s">
        <v>122</v>
      </c>
      <c r="AF549" t="s">
        <v>132</v>
      </c>
      <c r="AG549" t="s">
        <v>133</v>
      </c>
      <c r="AH549" t="s">
        <v>134</v>
      </c>
      <c r="AI549" t="s">
        <v>135</v>
      </c>
      <c r="AJ549" t="s">
        <v>136</v>
      </c>
      <c r="AK549">
        <v>0</v>
      </c>
      <c r="AL549">
        <v>0</v>
      </c>
    </row>
    <row r="550" spans="1:38">
      <c r="A550">
        <v>725189</v>
      </c>
      <c r="B550" t="s">
        <v>0</v>
      </c>
      <c r="C550" t="s">
        <v>0</v>
      </c>
      <c r="D550" t="s">
        <v>45</v>
      </c>
      <c r="G550" t="s">
        <v>2550</v>
      </c>
      <c r="H550" s="7">
        <v>25</v>
      </c>
      <c r="I550" t="s">
        <v>2551</v>
      </c>
      <c r="J550" t="s">
        <v>917</v>
      </c>
      <c r="K550" t="s">
        <v>110</v>
      </c>
      <c r="P550" t="s">
        <v>112</v>
      </c>
      <c r="Q550" t="s">
        <v>2552</v>
      </c>
      <c r="R550" t="s">
        <v>2553</v>
      </c>
      <c r="S550" s="1">
        <v>44958</v>
      </c>
      <c r="T550" s="1">
        <v>45124</v>
      </c>
      <c r="U550" t="s">
        <v>174</v>
      </c>
      <c r="V550" t="s">
        <v>114</v>
      </c>
      <c r="W550" t="s">
        <v>115</v>
      </c>
      <c r="X550" t="s">
        <v>46</v>
      </c>
      <c r="Y550" t="s">
        <v>117</v>
      </c>
      <c r="Z550" t="s">
        <v>118</v>
      </c>
      <c r="AA550" t="s">
        <v>889</v>
      </c>
      <c r="AB550" t="s">
        <v>120</v>
      </c>
      <c r="AC550" t="s">
        <v>2526</v>
      </c>
      <c r="AE550" t="s">
        <v>122</v>
      </c>
      <c r="AF550" t="s">
        <v>132</v>
      </c>
      <c r="AG550" t="s">
        <v>144</v>
      </c>
      <c r="AK550">
        <v>15447</v>
      </c>
    </row>
    <row r="551" spans="1:38">
      <c r="A551">
        <v>725189</v>
      </c>
      <c r="B551" t="s">
        <v>0</v>
      </c>
      <c r="C551" t="s">
        <v>0</v>
      </c>
      <c r="D551" t="s">
        <v>46</v>
      </c>
      <c r="G551" t="s">
        <v>964</v>
      </c>
      <c r="H551" s="7">
        <v>7</v>
      </c>
      <c r="I551" t="s">
        <v>965</v>
      </c>
      <c r="J551" t="s">
        <v>917</v>
      </c>
      <c r="K551" t="s">
        <v>110</v>
      </c>
      <c r="P551" t="s">
        <v>112</v>
      </c>
      <c r="Q551" t="s">
        <v>2554</v>
      </c>
      <c r="R551" t="s">
        <v>2555</v>
      </c>
      <c r="S551" s="1">
        <v>44958</v>
      </c>
      <c r="V551" t="s">
        <v>114</v>
      </c>
      <c r="W551" t="s">
        <v>115</v>
      </c>
      <c r="X551" t="s">
        <v>46</v>
      </c>
      <c r="Y551" t="s">
        <v>117</v>
      </c>
      <c r="Z551" t="s">
        <v>118</v>
      </c>
      <c r="AA551" t="s">
        <v>889</v>
      </c>
      <c r="AB551" t="s">
        <v>120</v>
      </c>
      <c r="AC551" t="s">
        <v>908</v>
      </c>
      <c r="AE551" t="s">
        <v>122</v>
      </c>
      <c r="AF551" t="s">
        <v>132</v>
      </c>
      <c r="AG551" t="s">
        <v>144</v>
      </c>
      <c r="AK551">
        <v>6363</v>
      </c>
    </row>
    <row r="552" spans="1:38">
      <c r="A552">
        <v>725189</v>
      </c>
      <c r="B552" t="s">
        <v>0</v>
      </c>
      <c r="C552" t="s">
        <v>0</v>
      </c>
      <c r="D552" t="s">
        <v>45</v>
      </c>
      <c r="G552" t="s">
        <v>2550</v>
      </c>
      <c r="H552" s="7">
        <v>25</v>
      </c>
      <c r="I552" t="s">
        <v>2551</v>
      </c>
      <c r="J552" t="s">
        <v>917</v>
      </c>
      <c r="K552" t="s">
        <v>110</v>
      </c>
      <c r="P552" t="s">
        <v>112</v>
      </c>
      <c r="Q552" t="s">
        <v>2552</v>
      </c>
      <c r="R552" t="s">
        <v>2556</v>
      </c>
      <c r="S552" s="1">
        <v>45903</v>
      </c>
      <c r="V552" t="s">
        <v>114</v>
      </c>
      <c r="W552" t="s">
        <v>115</v>
      </c>
      <c r="X552" t="s">
        <v>46</v>
      </c>
      <c r="Y552" t="s">
        <v>117</v>
      </c>
      <c r="Z552" t="s">
        <v>118</v>
      </c>
      <c r="AA552" t="s">
        <v>889</v>
      </c>
      <c r="AB552" t="s">
        <v>120</v>
      </c>
      <c r="AC552" t="s">
        <v>2526</v>
      </c>
      <c r="AE552" t="s">
        <v>122</v>
      </c>
      <c r="AF552" t="s">
        <v>132</v>
      </c>
      <c r="AG552" t="s">
        <v>133</v>
      </c>
      <c r="AH552" t="s">
        <v>134</v>
      </c>
      <c r="AI552" t="s">
        <v>135</v>
      </c>
      <c r="AJ552" t="s">
        <v>136</v>
      </c>
      <c r="AK552">
        <v>19614</v>
      </c>
    </row>
    <row r="553" spans="1:38">
      <c r="A553">
        <v>725189</v>
      </c>
      <c r="B553" t="s">
        <v>0</v>
      </c>
      <c r="C553" t="s">
        <v>0</v>
      </c>
      <c r="D553" t="s">
        <v>17</v>
      </c>
      <c r="G553" t="s">
        <v>1448</v>
      </c>
      <c r="H553" s="7" t="s">
        <v>2557</v>
      </c>
      <c r="I553" t="s">
        <v>1998</v>
      </c>
      <c r="J553" t="s">
        <v>1097</v>
      </c>
      <c r="K553" t="s">
        <v>110</v>
      </c>
      <c r="O553" t="s">
        <v>120</v>
      </c>
      <c r="P553" t="s">
        <v>112</v>
      </c>
      <c r="Q553" t="s">
        <v>2558</v>
      </c>
      <c r="R553" t="s">
        <v>2559</v>
      </c>
      <c r="S553" s="1">
        <v>44927</v>
      </c>
      <c r="V553" t="s">
        <v>114</v>
      </c>
      <c r="W553" t="s">
        <v>115</v>
      </c>
      <c r="X553" t="s">
        <v>116</v>
      </c>
      <c r="Y553" t="s">
        <v>117</v>
      </c>
      <c r="Z553" t="s">
        <v>118</v>
      </c>
      <c r="AA553" t="s">
        <v>218</v>
      </c>
      <c r="AB553" t="s">
        <v>111</v>
      </c>
      <c r="AC553" t="s">
        <v>143</v>
      </c>
      <c r="AE553" t="s">
        <v>122</v>
      </c>
      <c r="AF553" t="s">
        <v>132</v>
      </c>
      <c r="AG553" t="s">
        <v>133</v>
      </c>
      <c r="AH553" t="s">
        <v>134</v>
      </c>
      <c r="AI553" t="s">
        <v>135</v>
      </c>
      <c r="AJ553" t="s">
        <v>136</v>
      </c>
      <c r="AK553">
        <v>9934</v>
      </c>
      <c r="AL553">
        <v>14897</v>
      </c>
    </row>
    <row r="554" spans="1:38">
      <c r="A554">
        <v>725189</v>
      </c>
      <c r="B554" t="s">
        <v>0</v>
      </c>
      <c r="C554" t="s">
        <v>0</v>
      </c>
      <c r="D554" t="s">
        <v>46</v>
      </c>
      <c r="G554" t="s">
        <v>1448</v>
      </c>
      <c r="H554" s="7" t="s">
        <v>2557</v>
      </c>
      <c r="I554" t="s">
        <v>1998</v>
      </c>
      <c r="J554" t="s">
        <v>1097</v>
      </c>
      <c r="K554" t="s">
        <v>110</v>
      </c>
      <c r="L554" t="s">
        <v>2560</v>
      </c>
      <c r="P554" t="s">
        <v>112</v>
      </c>
      <c r="Q554" t="s">
        <v>2561</v>
      </c>
      <c r="R554" t="s">
        <v>2562</v>
      </c>
      <c r="S554" s="1">
        <v>44958</v>
      </c>
      <c r="V554" t="s">
        <v>114</v>
      </c>
      <c r="W554" t="s">
        <v>115</v>
      </c>
      <c r="X554" t="s">
        <v>46</v>
      </c>
      <c r="Y554" t="s">
        <v>117</v>
      </c>
      <c r="Z554" t="s">
        <v>118</v>
      </c>
      <c r="AA554" t="s">
        <v>889</v>
      </c>
      <c r="AB554" t="s">
        <v>120</v>
      </c>
      <c r="AC554" t="s">
        <v>2526</v>
      </c>
      <c r="AE554" t="s">
        <v>122</v>
      </c>
      <c r="AF554" t="s">
        <v>132</v>
      </c>
      <c r="AG554" t="s">
        <v>133</v>
      </c>
      <c r="AH554" t="s">
        <v>134</v>
      </c>
      <c r="AI554" t="s">
        <v>135</v>
      </c>
      <c r="AJ554" t="s">
        <v>136</v>
      </c>
      <c r="AK554">
        <v>10952</v>
      </c>
    </row>
    <row r="555" spans="1:38">
      <c r="A555">
        <v>725189</v>
      </c>
      <c r="B555" t="s">
        <v>0</v>
      </c>
      <c r="C555" t="s">
        <v>0</v>
      </c>
      <c r="D555" t="s">
        <v>17</v>
      </c>
      <c r="G555" t="s">
        <v>1222</v>
      </c>
      <c r="H555" s="7">
        <v>1</v>
      </c>
      <c r="I555" t="s">
        <v>1223</v>
      </c>
      <c r="J555" t="s">
        <v>1023</v>
      </c>
      <c r="K555" t="s">
        <v>110</v>
      </c>
      <c r="O555" t="s">
        <v>120</v>
      </c>
      <c r="P555" t="s">
        <v>112</v>
      </c>
      <c r="Q555" t="s">
        <v>2563</v>
      </c>
      <c r="R555" t="s">
        <v>2564</v>
      </c>
      <c r="S555" s="1">
        <v>45846</v>
      </c>
      <c r="V555" t="s">
        <v>114</v>
      </c>
      <c r="W555" t="s">
        <v>115</v>
      </c>
      <c r="X555" t="s">
        <v>116</v>
      </c>
      <c r="Y555" t="s">
        <v>117</v>
      </c>
      <c r="Z555" t="s">
        <v>118</v>
      </c>
      <c r="AA555" t="s">
        <v>130</v>
      </c>
      <c r="AB555" t="s">
        <v>111</v>
      </c>
      <c r="AC555" t="s">
        <v>131</v>
      </c>
      <c r="AE555" t="s">
        <v>122</v>
      </c>
      <c r="AF555" t="s">
        <v>132</v>
      </c>
      <c r="AG555" t="s">
        <v>133</v>
      </c>
      <c r="AH555" t="s">
        <v>134</v>
      </c>
      <c r="AI555" t="s">
        <v>135</v>
      </c>
      <c r="AJ555" t="s">
        <v>136</v>
      </c>
      <c r="AK555">
        <v>424</v>
      </c>
      <c r="AL555">
        <v>405</v>
      </c>
    </row>
    <row r="556" spans="1:38">
      <c r="A556">
        <v>725189</v>
      </c>
      <c r="B556" t="s">
        <v>0</v>
      </c>
      <c r="C556" t="s">
        <v>0</v>
      </c>
      <c r="D556" t="s">
        <v>46</v>
      </c>
      <c r="G556" t="s">
        <v>1017</v>
      </c>
      <c r="H556" s="7">
        <v>6</v>
      </c>
      <c r="I556" t="s">
        <v>1018</v>
      </c>
      <c r="J556" t="s">
        <v>917</v>
      </c>
      <c r="K556" t="s">
        <v>110</v>
      </c>
      <c r="L556" t="s">
        <v>2565</v>
      </c>
      <c r="P556" t="s">
        <v>112</v>
      </c>
      <c r="Q556" t="s">
        <v>2566</v>
      </c>
      <c r="R556" t="s">
        <v>113</v>
      </c>
      <c r="S556" s="1">
        <v>44958</v>
      </c>
      <c r="V556" t="s">
        <v>114</v>
      </c>
      <c r="W556" t="s">
        <v>115</v>
      </c>
      <c r="X556" t="s">
        <v>46</v>
      </c>
      <c r="Y556" t="s">
        <v>117</v>
      </c>
      <c r="Z556" t="s">
        <v>776</v>
      </c>
      <c r="AA556" t="s">
        <v>47</v>
      </c>
      <c r="AB556" t="s">
        <v>120</v>
      </c>
      <c r="AD556">
        <v>65</v>
      </c>
      <c r="AE556" t="s">
        <v>122</v>
      </c>
      <c r="AF556" t="s">
        <v>2266</v>
      </c>
      <c r="AK556">
        <v>4670</v>
      </c>
    </row>
    <row r="557" spans="1:38">
      <c r="A557">
        <v>725189</v>
      </c>
      <c r="B557" t="s">
        <v>0</v>
      </c>
      <c r="C557" t="s">
        <v>0</v>
      </c>
      <c r="D557" t="s">
        <v>46</v>
      </c>
      <c r="G557" t="s">
        <v>1784</v>
      </c>
      <c r="H557" s="7">
        <v>2</v>
      </c>
      <c r="I557" t="s">
        <v>1785</v>
      </c>
      <c r="J557" t="s">
        <v>917</v>
      </c>
      <c r="K557" t="s">
        <v>110</v>
      </c>
      <c r="L557" t="s">
        <v>2485</v>
      </c>
      <c r="P557" t="s">
        <v>112</v>
      </c>
      <c r="Q557" t="s">
        <v>2567</v>
      </c>
      <c r="R557" t="s">
        <v>113</v>
      </c>
      <c r="S557" s="1">
        <v>44958</v>
      </c>
      <c r="V557" t="s">
        <v>114</v>
      </c>
      <c r="W557" t="s">
        <v>115</v>
      </c>
      <c r="X557" t="s">
        <v>46</v>
      </c>
      <c r="Y557" t="s">
        <v>117</v>
      </c>
      <c r="Z557" t="s">
        <v>776</v>
      </c>
      <c r="AA557" t="s">
        <v>47</v>
      </c>
      <c r="AB557" t="s">
        <v>120</v>
      </c>
      <c r="AD557">
        <v>100</v>
      </c>
      <c r="AE557" t="s">
        <v>122</v>
      </c>
      <c r="AF557" t="s">
        <v>2266</v>
      </c>
      <c r="AK557">
        <v>37697</v>
      </c>
    </row>
    <row r="558" spans="1:38">
      <c r="A558">
        <v>725189</v>
      </c>
      <c r="B558" t="s">
        <v>0</v>
      </c>
      <c r="C558" t="s">
        <v>0</v>
      </c>
      <c r="D558" t="s">
        <v>46</v>
      </c>
      <c r="G558" t="s">
        <v>2143</v>
      </c>
      <c r="H558" s="7">
        <v>2</v>
      </c>
      <c r="I558" t="s">
        <v>2242</v>
      </c>
      <c r="J558" t="s">
        <v>1023</v>
      </c>
      <c r="K558" t="s">
        <v>110</v>
      </c>
      <c r="L558" t="s">
        <v>2485</v>
      </c>
      <c r="P558" t="s">
        <v>112</v>
      </c>
      <c r="Q558" t="s">
        <v>2568</v>
      </c>
      <c r="R558" t="s">
        <v>113</v>
      </c>
      <c r="S558" s="1">
        <v>44958</v>
      </c>
      <c r="V558" t="s">
        <v>114</v>
      </c>
      <c r="W558" t="s">
        <v>115</v>
      </c>
      <c r="X558" t="s">
        <v>46</v>
      </c>
      <c r="Y558" t="s">
        <v>117</v>
      </c>
      <c r="Z558" t="s">
        <v>776</v>
      </c>
      <c r="AA558" t="s">
        <v>47</v>
      </c>
      <c r="AB558" t="s">
        <v>120</v>
      </c>
      <c r="AD558">
        <v>100</v>
      </c>
      <c r="AE558" t="s">
        <v>122</v>
      </c>
      <c r="AF558" t="s">
        <v>2266</v>
      </c>
      <c r="AK558">
        <v>42682</v>
      </c>
    </row>
    <row r="559" spans="1:38">
      <c r="A559">
        <v>725189</v>
      </c>
      <c r="B559" t="s">
        <v>0</v>
      </c>
      <c r="C559" t="s">
        <v>0</v>
      </c>
      <c r="D559" t="s">
        <v>46</v>
      </c>
      <c r="G559" t="s">
        <v>2250</v>
      </c>
      <c r="H559" s="7">
        <v>1</v>
      </c>
      <c r="I559" t="s">
        <v>2251</v>
      </c>
      <c r="J559" t="s">
        <v>917</v>
      </c>
      <c r="K559" t="s">
        <v>110</v>
      </c>
      <c r="P559" t="s">
        <v>112</v>
      </c>
      <c r="Q559" t="s">
        <v>2569</v>
      </c>
      <c r="R559" t="s">
        <v>2570</v>
      </c>
      <c r="S559" s="1">
        <v>44958</v>
      </c>
      <c r="V559" t="s">
        <v>114</v>
      </c>
      <c r="W559" t="s">
        <v>115</v>
      </c>
      <c r="X559" t="s">
        <v>46</v>
      </c>
      <c r="Y559" t="s">
        <v>117</v>
      </c>
      <c r="Z559" t="s">
        <v>118</v>
      </c>
      <c r="AA559" t="s">
        <v>2446</v>
      </c>
      <c r="AB559" t="s">
        <v>120</v>
      </c>
      <c r="AC559" t="s">
        <v>2447</v>
      </c>
      <c r="AE559" t="s">
        <v>122</v>
      </c>
      <c r="AF559" t="s">
        <v>132</v>
      </c>
      <c r="AG559" t="s">
        <v>133</v>
      </c>
      <c r="AH559" t="s">
        <v>134</v>
      </c>
      <c r="AI559" t="s">
        <v>135</v>
      </c>
      <c r="AJ559" t="s">
        <v>136</v>
      </c>
      <c r="AK559">
        <v>1684</v>
      </c>
    </row>
    <row r="560" spans="1:38">
      <c r="A560">
        <v>725189</v>
      </c>
      <c r="B560" t="s">
        <v>0</v>
      </c>
      <c r="C560" t="s">
        <v>0</v>
      </c>
      <c r="D560" t="s">
        <v>17</v>
      </c>
      <c r="G560" t="s">
        <v>2571</v>
      </c>
      <c r="H560" s="7">
        <v>7</v>
      </c>
      <c r="I560" t="s">
        <v>2572</v>
      </c>
      <c r="J560" t="s">
        <v>917</v>
      </c>
      <c r="K560" t="s">
        <v>110</v>
      </c>
      <c r="O560" t="s">
        <v>120</v>
      </c>
      <c r="P560" t="s">
        <v>112</v>
      </c>
      <c r="Q560" t="s">
        <v>2573</v>
      </c>
      <c r="R560" t="s">
        <v>2574</v>
      </c>
      <c r="S560" s="1">
        <v>44938</v>
      </c>
      <c r="T560" s="1">
        <v>45981</v>
      </c>
      <c r="U560" t="s">
        <v>781</v>
      </c>
      <c r="V560" t="s">
        <v>114</v>
      </c>
      <c r="W560" t="s">
        <v>115</v>
      </c>
      <c r="X560" t="s">
        <v>116</v>
      </c>
      <c r="Y560" t="s">
        <v>117</v>
      </c>
      <c r="Z560" t="s">
        <v>118</v>
      </c>
      <c r="AA560" t="s">
        <v>130</v>
      </c>
      <c r="AB560" t="s">
        <v>111</v>
      </c>
      <c r="AC560" t="s">
        <v>131</v>
      </c>
      <c r="AE560" t="s">
        <v>122</v>
      </c>
      <c r="AF560" t="s">
        <v>132</v>
      </c>
      <c r="AG560" t="s">
        <v>133</v>
      </c>
      <c r="AH560" t="s">
        <v>134</v>
      </c>
      <c r="AI560" t="s">
        <v>184</v>
      </c>
      <c r="AK560">
        <v>4277</v>
      </c>
      <c r="AL560">
        <v>4244</v>
      </c>
    </row>
    <row r="561" spans="1:38">
      <c r="A561">
        <v>725189</v>
      </c>
      <c r="B561" t="s">
        <v>0</v>
      </c>
      <c r="C561" t="s">
        <v>0</v>
      </c>
      <c r="D561" t="s">
        <v>46</v>
      </c>
      <c r="G561" t="s">
        <v>2215</v>
      </c>
      <c r="H561" s="7">
        <v>23</v>
      </c>
      <c r="I561" t="s">
        <v>2216</v>
      </c>
      <c r="J561" t="s">
        <v>917</v>
      </c>
      <c r="K561" t="s">
        <v>110</v>
      </c>
      <c r="P561" t="s">
        <v>112</v>
      </c>
      <c r="Q561" t="s">
        <v>2575</v>
      </c>
      <c r="R561" t="s">
        <v>2576</v>
      </c>
      <c r="S561" s="1">
        <v>45604</v>
      </c>
      <c r="V561" t="s">
        <v>114</v>
      </c>
      <c r="W561" t="s">
        <v>115</v>
      </c>
      <c r="X561" t="s">
        <v>46</v>
      </c>
      <c r="Y561" t="s">
        <v>117</v>
      </c>
      <c r="Z561" t="s">
        <v>118</v>
      </c>
      <c r="AA561" t="s">
        <v>2446</v>
      </c>
      <c r="AB561" t="s">
        <v>120</v>
      </c>
      <c r="AC561" t="s">
        <v>2447</v>
      </c>
      <c r="AE561" t="s">
        <v>122</v>
      </c>
      <c r="AF561" t="s">
        <v>132</v>
      </c>
      <c r="AG561" t="s">
        <v>133</v>
      </c>
      <c r="AH561" t="s">
        <v>134</v>
      </c>
      <c r="AI561" t="s">
        <v>135</v>
      </c>
      <c r="AJ561" t="s">
        <v>136</v>
      </c>
      <c r="AK561">
        <v>971</v>
      </c>
    </row>
    <row r="562" spans="1:38">
      <c r="A562">
        <v>725189</v>
      </c>
      <c r="B562" t="s">
        <v>0</v>
      </c>
      <c r="C562" t="s">
        <v>0</v>
      </c>
      <c r="D562" t="s">
        <v>46</v>
      </c>
      <c r="G562" t="s">
        <v>2215</v>
      </c>
      <c r="H562" s="7">
        <v>23</v>
      </c>
      <c r="I562" t="s">
        <v>2216</v>
      </c>
      <c r="J562" t="s">
        <v>917</v>
      </c>
      <c r="K562" t="s">
        <v>110</v>
      </c>
      <c r="P562" t="s">
        <v>112</v>
      </c>
      <c r="Q562" t="s">
        <v>2575</v>
      </c>
      <c r="R562" t="s">
        <v>2576</v>
      </c>
      <c r="S562" s="1">
        <v>45188</v>
      </c>
      <c r="T562" s="1">
        <v>45240</v>
      </c>
      <c r="U562" t="s">
        <v>174</v>
      </c>
      <c r="V562" t="s">
        <v>114</v>
      </c>
      <c r="W562" t="s">
        <v>115</v>
      </c>
      <c r="X562" t="s">
        <v>46</v>
      </c>
      <c r="Y562" t="s">
        <v>117</v>
      </c>
      <c r="Z562" t="s">
        <v>118</v>
      </c>
      <c r="AA562" t="s">
        <v>2446</v>
      </c>
      <c r="AB562" t="s">
        <v>120</v>
      </c>
      <c r="AC562" t="s">
        <v>2447</v>
      </c>
      <c r="AE562" t="s">
        <v>122</v>
      </c>
      <c r="AF562" t="s">
        <v>132</v>
      </c>
      <c r="AG562" t="s">
        <v>133</v>
      </c>
      <c r="AH562" t="s">
        <v>134</v>
      </c>
      <c r="AI562" t="s">
        <v>135</v>
      </c>
      <c r="AJ562" t="s">
        <v>1014</v>
      </c>
      <c r="AK562">
        <v>2642</v>
      </c>
    </row>
    <row r="563" spans="1:38">
      <c r="A563">
        <v>725189</v>
      </c>
      <c r="B563" t="s">
        <v>0</v>
      </c>
      <c r="C563" t="s">
        <v>0</v>
      </c>
      <c r="D563" t="s">
        <v>17</v>
      </c>
      <c r="G563" t="s">
        <v>2550</v>
      </c>
      <c r="H563" s="7">
        <v>25</v>
      </c>
      <c r="I563" t="s">
        <v>2551</v>
      </c>
      <c r="J563" t="s">
        <v>917</v>
      </c>
      <c r="K563" t="s">
        <v>110</v>
      </c>
      <c r="O563" t="s">
        <v>120</v>
      </c>
      <c r="P563" t="s">
        <v>112</v>
      </c>
      <c r="Q563" t="s">
        <v>2577</v>
      </c>
      <c r="R563" t="s">
        <v>2578</v>
      </c>
      <c r="S563" s="1">
        <v>44927</v>
      </c>
      <c r="T563" s="1">
        <v>45124</v>
      </c>
      <c r="U563" t="s">
        <v>174</v>
      </c>
      <c r="V563" t="s">
        <v>114</v>
      </c>
      <c r="W563" t="s">
        <v>115</v>
      </c>
      <c r="X563" t="s">
        <v>116</v>
      </c>
      <c r="Y563" t="s">
        <v>117</v>
      </c>
      <c r="Z563" t="s">
        <v>118</v>
      </c>
      <c r="AA563" t="s">
        <v>218</v>
      </c>
      <c r="AB563" t="s">
        <v>111</v>
      </c>
      <c r="AC563" t="s">
        <v>501</v>
      </c>
      <c r="AE563" t="s">
        <v>122</v>
      </c>
      <c r="AF563" t="s">
        <v>132</v>
      </c>
      <c r="AG563" t="s">
        <v>133</v>
      </c>
      <c r="AH563" t="s">
        <v>134</v>
      </c>
      <c r="AI563" t="s">
        <v>135</v>
      </c>
      <c r="AJ563" t="s">
        <v>1014</v>
      </c>
      <c r="AK563">
        <v>15724</v>
      </c>
      <c r="AL563">
        <v>15469</v>
      </c>
    </row>
    <row r="564" spans="1:38">
      <c r="A564">
        <v>725189</v>
      </c>
      <c r="B564" t="s">
        <v>0</v>
      </c>
      <c r="C564" t="s">
        <v>0</v>
      </c>
      <c r="D564" t="s">
        <v>17</v>
      </c>
      <c r="G564" t="s">
        <v>2550</v>
      </c>
      <c r="H564" s="7">
        <v>25</v>
      </c>
      <c r="I564" t="s">
        <v>2551</v>
      </c>
      <c r="J564" t="s">
        <v>917</v>
      </c>
      <c r="K564" t="s">
        <v>110</v>
      </c>
      <c r="O564" t="s">
        <v>120</v>
      </c>
      <c r="P564" t="s">
        <v>112</v>
      </c>
      <c r="Q564" t="s">
        <v>2577</v>
      </c>
      <c r="R564" t="s">
        <v>2579</v>
      </c>
      <c r="S564" s="1">
        <v>45903</v>
      </c>
      <c r="V564" t="s">
        <v>114</v>
      </c>
      <c r="W564" t="s">
        <v>115</v>
      </c>
      <c r="X564" t="s">
        <v>116</v>
      </c>
      <c r="Y564" t="s">
        <v>117</v>
      </c>
      <c r="Z564" t="s">
        <v>118</v>
      </c>
      <c r="AA564" t="s">
        <v>218</v>
      </c>
      <c r="AB564" t="s">
        <v>111</v>
      </c>
      <c r="AC564" t="s">
        <v>501</v>
      </c>
      <c r="AE564" t="s">
        <v>122</v>
      </c>
      <c r="AF564" t="s">
        <v>132</v>
      </c>
      <c r="AG564" t="s">
        <v>133</v>
      </c>
      <c r="AH564" t="s">
        <v>134</v>
      </c>
      <c r="AI564" t="s">
        <v>135</v>
      </c>
      <c r="AJ564" t="s">
        <v>136</v>
      </c>
      <c r="AK564">
        <v>17259</v>
      </c>
      <c r="AL564">
        <v>7707</v>
      </c>
    </row>
    <row r="565" spans="1:38">
      <c r="A565">
        <v>725189</v>
      </c>
      <c r="B565" t="s">
        <v>0</v>
      </c>
      <c r="C565" t="s">
        <v>0</v>
      </c>
      <c r="D565" t="s">
        <v>46</v>
      </c>
      <c r="G565" t="s">
        <v>935</v>
      </c>
      <c r="H565" s="7">
        <v>415</v>
      </c>
      <c r="I565" t="s">
        <v>2257</v>
      </c>
      <c r="J565" t="s">
        <v>917</v>
      </c>
      <c r="K565" t="s">
        <v>110</v>
      </c>
      <c r="P565" t="s">
        <v>112</v>
      </c>
      <c r="Q565" t="s">
        <v>2580</v>
      </c>
      <c r="R565" t="s">
        <v>2581</v>
      </c>
      <c r="S565" s="1">
        <v>44958</v>
      </c>
      <c r="V565" t="s">
        <v>114</v>
      </c>
      <c r="W565" t="s">
        <v>115</v>
      </c>
      <c r="X565" t="s">
        <v>46</v>
      </c>
      <c r="Y565" t="s">
        <v>117</v>
      </c>
      <c r="Z565" t="s">
        <v>118</v>
      </c>
      <c r="AA565" t="s">
        <v>889</v>
      </c>
      <c r="AB565" t="s">
        <v>120</v>
      </c>
      <c r="AC565" t="s">
        <v>2538</v>
      </c>
      <c r="AE565" t="s">
        <v>122</v>
      </c>
      <c r="AF565" t="s">
        <v>132</v>
      </c>
      <c r="AG565" t="s">
        <v>133</v>
      </c>
      <c r="AH565" t="s">
        <v>134</v>
      </c>
      <c r="AI565" t="s">
        <v>135</v>
      </c>
      <c r="AJ565" t="s">
        <v>136</v>
      </c>
      <c r="AK565">
        <v>4584</v>
      </c>
    </row>
    <row r="566" spans="1:38">
      <c r="A566">
        <v>725189</v>
      </c>
      <c r="B566" t="s">
        <v>0</v>
      </c>
      <c r="C566" t="s">
        <v>0</v>
      </c>
      <c r="D566" t="s">
        <v>46</v>
      </c>
      <c r="G566" t="s">
        <v>2223</v>
      </c>
      <c r="H566" s="7">
        <v>17</v>
      </c>
      <c r="I566" t="s">
        <v>2224</v>
      </c>
      <c r="J566" t="s">
        <v>917</v>
      </c>
      <c r="K566" t="s">
        <v>110</v>
      </c>
      <c r="P566" t="s">
        <v>112</v>
      </c>
      <c r="Q566" t="s">
        <v>2582</v>
      </c>
      <c r="R566" t="s">
        <v>2583</v>
      </c>
      <c r="S566" s="1">
        <v>45006</v>
      </c>
      <c r="V566" t="s">
        <v>114</v>
      </c>
      <c r="W566" t="s">
        <v>115</v>
      </c>
      <c r="X566" t="s">
        <v>46</v>
      </c>
      <c r="Y566" t="s">
        <v>117</v>
      </c>
      <c r="Z566" t="s">
        <v>118</v>
      </c>
      <c r="AA566" t="s">
        <v>2446</v>
      </c>
      <c r="AB566" t="s">
        <v>120</v>
      </c>
      <c r="AC566" t="s">
        <v>2447</v>
      </c>
      <c r="AE566" t="s">
        <v>122</v>
      </c>
      <c r="AF566" t="s">
        <v>132</v>
      </c>
      <c r="AG566" t="s">
        <v>133</v>
      </c>
      <c r="AH566" t="s">
        <v>134</v>
      </c>
      <c r="AI566" t="s">
        <v>135</v>
      </c>
      <c r="AJ566" t="s">
        <v>136</v>
      </c>
      <c r="AK566">
        <v>1386</v>
      </c>
    </row>
    <row r="567" spans="1:38">
      <c r="A567">
        <v>725189</v>
      </c>
      <c r="B567" t="s">
        <v>0</v>
      </c>
      <c r="C567" t="s">
        <v>0</v>
      </c>
      <c r="D567" t="s">
        <v>46</v>
      </c>
      <c r="G567" t="s">
        <v>1174</v>
      </c>
      <c r="H567" s="7" t="s">
        <v>2254</v>
      </c>
      <c r="I567" t="s">
        <v>1176</v>
      </c>
      <c r="J567" t="s">
        <v>1097</v>
      </c>
      <c r="K567" t="s">
        <v>110</v>
      </c>
      <c r="L567" t="s">
        <v>2528</v>
      </c>
      <c r="P567" t="s">
        <v>112</v>
      </c>
      <c r="Q567" t="s">
        <v>2584</v>
      </c>
      <c r="R567" t="s">
        <v>2585</v>
      </c>
      <c r="S567" s="1">
        <v>44958</v>
      </c>
      <c r="V567" t="s">
        <v>114</v>
      </c>
      <c r="W567" t="s">
        <v>115</v>
      </c>
      <c r="X567" t="s">
        <v>46</v>
      </c>
      <c r="Y567" t="s">
        <v>117</v>
      </c>
      <c r="Z567" t="s">
        <v>118</v>
      </c>
      <c r="AA567" t="s">
        <v>2446</v>
      </c>
      <c r="AB567" t="s">
        <v>120</v>
      </c>
      <c r="AC567" t="s">
        <v>2447</v>
      </c>
      <c r="AE567" t="s">
        <v>122</v>
      </c>
      <c r="AF567" t="s">
        <v>132</v>
      </c>
      <c r="AG567" t="s">
        <v>133</v>
      </c>
      <c r="AH567" t="s">
        <v>134</v>
      </c>
      <c r="AI567" t="s">
        <v>135</v>
      </c>
      <c r="AJ567" t="s">
        <v>136</v>
      </c>
      <c r="AK567">
        <v>1445</v>
      </c>
    </row>
    <row r="568" spans="1:38">
      <c r="A568">
        <v>725189</v>
      </c>
      <c r="B568" t="s">
        <v>0</v>
      </c>
      <c r="C568" t="s">
        <v>0</v>
      </c>
      <c r="D568" t="s">
        <v>46</v>
      </c>
      <c r="G568" t="s">
        <v>2246</v>
      </c>
      <c r="H568" s="7">
        <v>5</v>
      </c>
      <c r="I568" t="s">
        <v>2247</v>
      </c>
      <c r="J568" t="s">
        <v>917</v>
      </c>
      <c r="K568" t="s">
        <v>110</v>
      </c>
      <c r="P568" t="s">
        <v>112</v>
      </c>
      <c r="Q568" t="s">
        <v>2586</v>
      </c>
      <c r="R568" t="s">
        <v>2587</v>
      </c>
      <c r="S568" s="1">
        <v>44958</v>
      </c>
      <c r="V568" t="s">
        <v>114</v>
      </c>
      <c r="W568" t="s">
        <v>115</v>
      </c>
      <c r="X568" t="s">
        <v>46</v>
      </c>
      <c r="Y568" t="s">
        <v>117</v>
      </c>
      <c r="Z568" t="s">
        <v>118</v>
      </c>
      <c r="AA568" t="s">
        <v>889</v>
      </c>
      <c r="AB568" t="s">
        <v>120</v>
      </c>
      <c r="AC568" t="s">
        <v>890</v>
      </c>
      <c r="AE568" t="s">
        <v>122</v>
      </c>
      <c r="AF568" t="s">
        <v>132</v>
      </c>
      <c r="AG568" t="s">
        <v>133</v>
      </c>
      <c r="AH568" t="s">
        <v>134</v>
      </c>
      <c r="AI568" t="s">
        <v>135</v>
      </c>
      <c r="AJ568" t="s">
        <v>136</v>
      </c>
      <c r="AK568">
        <v>8624</v>
      </c>
    </row>
    <row r="569" spans="1:38">
      <c r="A569">
        <v>725189</v>
      </c>
      <c r="B569" t="s">
        <v>0</v>
      </c>
      <c r="C569" t="s">
        <v>0</v>
      </c>
      <c r="D569" t="s">
        <v>46</v>
      </c>
      <c r="G569" t="s">
        <v>2278</v>
      </c>
      <c r="H569" s="7">
        <v>47</v>
      </c>
      <c r="I569" t="s">
        <v>2279</v>
      </c>
      <c r="J569" t="s">
        <v>1097</v>
      </c>
      <c r="K569" t="s">
        <v>110</v>
      </c>
      <c r="P569" t="s">
        <v>112</v>
      </c>
      <c r="Q569" t="s">
        <v>2588</v>
      </c>
      <c r="R569" t="s">
        <v>2589</v>
      </c>
      <c r="S569" s="1">
        <v>45006</v>
      </c>
      <c r="V569" t="s">
        <v>114</v>
      </c>
      <c r="W569" t="s">
        <v>115</v>
      </c>
      <c r="X569" t="s">
        <v>46</v>
      </c>
      <c r="Y569" t="s">
        <v>117</v>
      </c>
      <c r="Z569" t="s">
        <v>118</v>
      </c>
      <c r="AA569" t="s">
        <v>2446</v>
      </c>
      <c r="AB569" t="s">
        <v>120</v>
      </c>
      <c r="AC569" t="s">
        <v>2447</v>
      </c>
      <c r="AE569" t="s">
        <v>122</v>
      </c>
      <c r="AF569" t="s">
        <v>132</v>
      </c>
      <c r="AG569" t="s">
        <v>133</v>
      </c>
      <c r="AH569" t="s">
        <v>134</v>
      </c>
      <c r="AI569" t="s">
        <v>135</v>
      </c>
      <c r="AJ569" t="s">
        <v>136</v>
      </c>
      <c r="AK569">
        <v>1110</v>
      </c>
    </row>
    <row r="570" spans="1:38">
      <c r="A570">
        <v>725189</v>
      </c>
      <c r="B570" t="s">
        <v>0</v>
      </c>
      <c r="C570" t="s">
        <v>0</v>
      </c>
      <c r="D570" t="s">
        <v>45</v>
      </c>
      <c r="G570" t="s">
        <v>1349</v>
      </c>
      <c r="H570" s="17">
        <v>4.1666666666666664E-2</v>
      </c>
      <c r="I570" t="s">
        <v>2212</v>
      </c>
      <c r="J570" t="s">
        <v>1097</v>
      </c>
      <c r="K570" t="s">
        <v>110</v>
      </c>
      <c r="P570" t="s">
        <v>112</v>
      </c>
      <c r="Q570" t="s">
        <v>2590</v>
      </c>
      <c r="R570" t="s">
        <v>2591</v>
      </c>
      <c r="S570" s="1">
        <v>45566</v>
      </c>
      <c r="V570" t="s">
        <v>114</v>
      </c>
      <c r="W570" t="s">
        <v>115</v>
      </c>
      <c r="X570" t="s">
        <v>46</v>
      </c>
      <c r="Y570" t="s">
        <v>117</v>
      </c>
      <c r="Z570" t="s">
        <v>118</v>
      </c>
      <c r="AA570" t="s">
        <v>2446</v>
      </c>
      <c r="AB570" t="s">
        <v>120</v>
      </c>
      <c r="AC570" t="s">
        <v>2447</v>
      </c>
      <c r="AE570" t="s">
        <v>122</v>
      </c>
      <c r="AF570" t="s">
        <v>132</v>
      </c>
      <c r="AG570" t="s">
        <v>133</v>
      </c>
      <c r="AH570" t="s">
        <v>134</v>
      </c>
      <c r="AI570" t="s">
        <v>135</v>
      </c>
      <c r="AJ570" t="s">
        <v>136</v>
      </c>
      <c r="AK570">
        <v>3929</v>
      </c>
    </row>
    <row r="571" spans="1:38">
      <c r="A571">
        <v>725189</v>
      </c>
      <c r="B571" t="s">
        <v>0</v>
      </c>
      <c r="C571" t="s">
        <v>0</v>
      </c>
      <c r="D571" t="s">
        <v>46</v>
      </c>
      <c r="G571" t="s">
        <v>2237</v>
      </c>
      <c r="H571" s="7">
        <v>4</v>
      </c>
      <c r="I571" t="s">
        <v>2238</v>
      </c>
      <c r="J571" t="s">
        <v>1097</v>
      </c>
      <c r="K571" t="s">
        <v>110</v>
      </c>
      <c r="P571" t="s">
        <v>112</v>
      </c>
      <c r="Q571" t="s">
        <v>2592</v>
      </c>
      <c r="R571" t="s">
        <v>2593</v>
      </c>
      <c r="S571" s="1">
        <v>44958</v>
      </c>
      <c r="V571" t="s">
        <v>114</v>
      </c>
      <c r="W571" t="s">
        <v>115</v>
      </c>
      <c r="X571" t="s">
        <v>46</v>
      </c>
      <c r="Y571" t="s">
        <v>117</v>
      </c>
      <c r="Z571" t="s">
        <v>118</v>
      </c>
      <c r="AA571" t="s">
        <v>2446</v>
      </c>
      <c r="AB571" t="s">
        <v>120</v>
      </c>
      <c r="AC571" t="s">
        <v>2447</v>
      </c>
      <c r="AE571" t="s">
        <v>122</v>
      </c>
      <c r="AF571" t="s">
        <v>132</v>
      </c>
      <c r="AG571" t="s">
        <v>133</v>
      </c>
      <c r="AH571" t="s">
        <v>134</v>
      </c>
      <c r="AI571" t="s">
        <v>135</v>
      </c>
      <c r="AJ571" t="s">
        <v>136</v>
      </c>
      <c r="AK571">
        <v>3990</v>
      </c>
    </row>
    <row r="572" spans="1:38">
      <c r="A572">
        <v>725189</v>
      </c>
      <c r="B572" t="s">
        <v>0</v>
      </c>
      <c r="C572" t="s">
        <v>0</v>
      </c>
      <c r="D572" t="s">
        <v>46</v>
      </c>
      <c r="G572" t="s">
        <v>1102</v>
      </c>
      <c r="H572" s="17">
        <v>0</v>
      </c>
      <c r="I572" t="s">
        <v>1103</v>
      </c>
      <c r="J572" t="s">
        <v>917</v>
      </c>
      <c r="K572" t="s">
        <v>110</v>
      </c>
      <c r="P572" t="s">
        <v>112</v>
      </c>
      <c r="Q572" t="s">
        <v>2594</v>
      </c>
      <c r="R572" t="s">
        <v>2595</v>
      </c>
      <c r="S572" s="1">
        <v>44958</v>
      </c>
      <c r="V572" t="s">
        <v>114</v>
      </c>
      <c r="W572" t="s">
        <v>115</v>
      </c>
      <c r="X572" t="s">
        <v>46</v>
      </c>
      <c r="Y572" t="s">
        <v>117</v>
      </c>
      <c r="Z572" t="s">
        <v>118</v>
      </c>
      <c r="AA572" t="s">
        <v>889</v>
      </c>
      <c r="AB572" t="s">
        <v>120</v>
      </c>
      <c r="AC572" t="s">
        <v>890</v>
      </c>
      <c r="AE572" t="s">
        <v>122</v>
      </c>
      <c r="AF572" t="s">
        <v>132</v>
      </c>
      <c r="AG572" t="s">
        <v>133</v>
      </c>
      <c r="AH572" t="s">
        <v>134</v>
      </c>
      <c r="AI572" t="s">
        <v>184</v>
      </c>
      <c r="AK572">
        <v>21049</v>
      </c>
    </row>
    <row r="573" spans="1:38">
      <c r="A573">
        <v>725189</v>
      </c>
      <c r="B573" t="s">
        <v>0</v>
      </c>
      <c r="C573" t="s">
        <v>0</v>
      </c>
      <c r="D573" t="s">
        <v>46</v>
      </c>
      <c r="G573" t="s">
        <v>964</v>
      </c>
      <c r="H573" s="7">
        <v>2</v>
      </c>
      <c r="I573" t="s">
        <v>965</v>
      </c>
      <c r="J573" t="s">
        <v>917</v>
      </c>
      <c r="K573" t="s">
        <v>110</v>
      </c>
      <c r="P573" t="s">
        <v>112</v>
      </c>
      <c r="Q573" t="s">
        <v>2596</v>
      </c>
      <c r="R573" t="s">
        <v>113</v>
      </c>
      <c r="S573" s="1">
        <v>44958</v>
      </c>
      <c r="V573" t="s">
        <v>114</v>
      </c>
      <c r="W573" t="s">
        <v>115</v>
      </c>
      <c r="X573" t="s">
        <v>46</v>
      </c>
      <c r="Y573" t="s">
        <v>117</v>
      </c>
      <c r="Z573" t="s">
        <v>776</v>
      </c>
      <c r="AA573" t="s">
        <v>47</v>
      </c>
      <c r="AB573" t="s">
        <v>120</v>
      </c>
      <c r="AD573">
        <v>100</v>
      </c>
      <c r="AE573" t="s">
        <v>122</v>
      </c>
      <c r="AF573" t="s">
        <v>2266</v>
      </c>
      <c r="AK573">
        <v>21349</v>
      </c>
    </row>
    <row r="574" spans="1:38">
      <c r="A574">
        <v>725189</v>
      </c>
      <c r="B574" t="s">
        <v>0</v>
      </c>
      <c r="C574" t="s">
        <v>0</v>
      </c>
      <c r="D574" t="s">
        <v>46</v>
      </c>
      <c r="G574" t="s">
        <v>935</v>
      </c>
      <c r="H574" s="7">
        <v>263</v>
      </c>
      <c r="I574" t="s">
        <v>967</v>
      </c>
      <c r="J574" t="s">
        <v>917</v>
      </c>
      <c r="K574" t="s">
        <v>110</v>
      </c>
      <c r="P574" t="s">
        <v>112</v>
      </c>
      <c r="Q574" t="s">
        <v>2597</v>
      </c>
      <c r="R574" t="s">
        <v>2598</v>
      </c>
      <c r="S574" s="1">
        <v>44958</v>
      </c>
      <c r="V574" t="s">
        <v>114</v>
      </c>
      <c r="W574" t="s">
        <v>115</v>
      </c>
      <c r="X574" t="s">
        <v>46</v>
      </c>
      <c r="Y574" t="s">
        <v>117</v>
      </c>
      <c r="Z574" t="s">
        <v>118</v>
      </c>
      <c r="AA574" t="s">
        <v>889</v>
      </c>
      <c r="AB574" t="s">
        <v>120</v>
      </c>
      <c r="AC574" t="s">
        <v>908</v>
      </c>
      <c r="AE574" t="s">
        <v>122</v>
      </c>
      <c r="AF574" t="s">
        <v>132</v>
      </c>
      <c r="AG574" t="s">
        <v>133</v>
      </c>
      <c r="AH574" t="s">
        <v>134</v>
      </c>
      <c r="AI574" t="s">
        <v>135</v>
      </c>
      <c r="AJ574" t="s">
        <v>136</v>
      </c>
      <c r="AK574">
        <v>9240</v>
      </c>
    </row>
    <row r="575" spans="1:38">
      <c r="A575">
        <v>725189</v>
      </c>
      <c r="B575" t="s">
        <v>0</v>
      </c>
      <c r="C575" t="s">
        <v>0</v>
      </c>
      <c r="D575" t="s">
        <v>45</v>
      </c>
      <c r="G575" t="s">
        <v>2599</v>
      </c>
      <c r="H575" s="7">
        <v>88</v>
      </c>
      <c r="I575" t="s">
        <v>2600</v>
      </c>
      <c r="J575" t="s">
        <v>917</v>
      </c>
      <c r="K575" t="s">
        <v>110</v>
      </c>
      <c r="P575" t="s">
        <v>112</v>
      </c>
      <c r="Q575" t="s">
        <v>2601</v>
      </c>
      <c r="R575" t="s">
        <v>2602</v>
      </c>
      <c r="S575" s="1">
        <v>45337</v>
      </c>
      <c r="T575" s="1">
        <v>46016</v>
      </c>
      <c r="U575" t="s">
        <v>781</v>
      </c>
      <c r="V575" t="s">
        <v>114</v>
      </c>
      <c r="W575" t="s">
        <v>115</v>
      </c>
      <c r="X575" t="s">
        <v>46</v>
      </c>
      <c r="Y575" t="s">
        <v>117</v>
      </c>
      <c r="Z575" t="s">
        <v>118</v>
      </c>
      <c r="AA575" t="s">
        <v>2446</v>
      </c>
      <c r="AB575" t="s">
        <v>120</v>
      </c>
      <c r="AC575" t="s">
        <v>2447</v>
      </c>
      <c r="AE575" t="s">
        <v>122</v>
      </c>
      <c r="AF575" t="s">
        <v>132</v>
      </c>
      <c r="AG575" t="s">
        <v>133</v>
      </c>
      <c r="AH575" t="s">
        <v>134</v>
      </c>
      <c r="AI575" t="s">
        <v>135</v>
      </c>
      <c r="AK575">
        <v>644</v>
      </c>
    </row>
    <row r="576" spans="1:38">
      <c r="A576">
        <v>725189</v>
      </c>
      <c r="B576" t="s">
        <v>0</v>
      </c>
      <c r="C576" t="s">
        <v>0</v>
      </c>
      <c r="D576" t="s">
        <v>45</v>
      </c>
      <c r="G576" t="s">
        <v>1222</v>
      </c>
      <c r="H576" s="7">
        <v>1</v>
      </c>
      <c r="I576" t="s">
        <v>1223</v>
      </c>
      <c r="J576" t="s">
        <v>1023</v>
      </c>
      <c r="K576" t="s">
        <v>110</v>
      </c>
      <c r="P576" t="s">
        <v>112</v>
      </c>
      <c r="Q576" t="s">
        <v>2603</v>
      </c>
      <c r="R576" t="s">
        <v>2604</v>
      </c>
      <c r="S576" s="1">
        <v>45846</v>
      </c>
      <c r="V576" t="s">
        <v>114</v>
      </c>
      <c r="W576" t="s">
        <v>115</v>
      </c>
      <c r="X576" t="s">
        <v>46</v>
      </c>
      <c r="Y576" t="s">
        <v>117</v>
      </c>
      <c r="Z576" t="s">
        <v>118</v>
      </c>
      <c r="AA576" t="s">
        <v>2446</v>
      </c>
      <c r="AB576" t="s">
        <v>120</v>
      </c>
      <c r="AC576" t="s">
        <v>2447</v>
      </c>
      <c r="AE576" t="s">
        <v>122</v>
      </c>
      <c r="AF576" t="s">
        <v>132</v>
      </c>
      <c r="AG576" t="s">
        <v>133</v>
      </c>
      <c r="AH576" t="s">
        <v>134</v>
      </c>
      <c r="AI576" t="s">
        <v>135</v>
      </c>
      <c r="AJ576" t="s">
        <v>136</v>
      </c>
      <c r="AK576">
        <v>1258</v>
      </c>
    </row>
    <row r="577" spans="1:40">
      <c r="A577">
        <v>725189</v>
      </c>
      <c r="B577" t="s">
        <v>0</v>
      </c>
      <c r="C577" t="s">
        <v>0</v>
      </c>
      <c r="D577" t="s">
        <v>25</v>
      </c>
      <c r="G577" t="s">
        <v>1784</v>
      </c>
      <c r="H577" s="7">
        <v>126</v>
      </c>
      <c r="I577" t="s">
        <v>1785</v>
      </c>
      <c r="J577" t="s">
        <v>917</v>
      </c>
      <c r="K577" t="s">
        <v>110</v>
      </c>
      <c r="O577" t="s">
        <v>111</v>
      </c>
      <c r="P577" t="s">
        <v>112</v>
      </c>
      <c r="Q577" t="s">
        <v>2605</v>
      </c>
      <c r="R577" t="s">
        <v>2606</v>
      </c>
      <c r="S577" s="1">
        <v>46002</v>
      </c>
      <c r="V577" t="s">
        <v>114</v>
      </c>
      <c r="W577" t="s">
        <v>115</v>
      </c>
      <c r="X577" t="s">
        <v>116</v>
      </c>
      <c r="Y577" t="s">
        <v>117</v>
      </c>
      <c r="Z577" t="s">
        <v>118</v>
      </c>
      <c r="AA577" t="s">
        <v>130</v>
      </c>
      <c r="AB577" t="s">
        <v>111</v>
      </c>
      <c r="AC577" t="s">
        <v>131</v>
      </c>
      <c r="AE577" t="s">
        <v>122</v>
      </c>
      <c r="AF577" t="s">
        <v>132</v>
      </c>
      <c r="AG577" t="s">
        <v>133</v>
      </c>
      <c r="AH577" t="s">
        <v>134</v>
      </c>
      <c r="AI577" t="s">
        <v>135</v>
      </c>
      <c r="AJ577" t="s">
        <v>136</v>
      </c>
      <c r="AK577">
        <v>966</v>
      </c>
      <c r="AL577">
        <v>1200</v>
      </c>
    </row>
    <row r="578" spans="1:40">
      <c r="A578">
        <v>725189</v>
      </c>
      <c r="B578" t="s">
        <v>0</v>
      </c>
      <c r="C578" t="s">
        <v>0</v>
      </c>
      <c r="D578" t="s">
        <v>11</v>
      </c>
      <c r="G578" t="s">
        <v>1268</v>
      </c>
      <c r="H578" s="7">
        <v>142</v>
      </c>
      <c r="I578" t="s">
        <v>1756</v>
      </c>
      <c r="J578" t="s">
        <v>917</v>
      </c>
      <c r="K578" t="s">
        <v>2271</v>
      </c>
      <c r="O578" t="s">
        <v>111</v>
      </c>
      <c r="P578" t="s">
        <v>112</v>
      </c>
      <c r="Q578" t="s">
        <v>2607</v>
      </c>
      <c r="R578" t="s">
        <v>2608</v>
      </c>
      <c r="S578" s="1">
        <v>44927</v>
      </c>
      <c r="V578" t="s">
        <v>114</v>
      </c>
      <c r="W578" t="s">
        <v>115</v>
      </c>
      <c r="X578" t="s">
        <v>116</v>
      </c>
      <c r="Y578" t="s">
        <v>117</v>
      </c>
      <c r="Z578" t="s">
        <v>118</v>
      </c>
      <c r="AA578" t="s">
        <v>130</v>
      </c>
      <c r="AB578" t="s">
        <v>111</v>
      </c>
      <c r="AC578" t="s">
        <v>131</v>
      </c>
      <c r="AE578" t="s">
        <v>122</v>
      </c>
      <c r="AF578" t="s">
        <v>132</v>
      </c>
      <c r="AG578" t="s">
        <v>133</v>
      </c>
      <c r="AH578" t="s">
        <v>134</v>
      </c>
      <c r="AI578" t="s">
        <v>184</v>
      </c>
      <c r="AK578">
        <v>4057</v>
      </c>
      <c r="AL578">
        <v>3762</v>
      </c>
      <c r="AM578">
        <v>266</v>
      </c>
      <c r="AN578">
        <v>276</v>
      </c>
    </row>
    <row r="579" spans="1:40">
      <c r="A579">
        <v>725189</v>
      </c>
      <c r="B579" t="s">
        <v>0</v>
      </c>
      <c r="C579" t="s">
        <v>0</v>
      </c>
      <c r="D579" t="s">
        <v>21</v>
      </c>
      <c r="G579" t="s">
        <v>921</v>
      </c>
      <c r="H579" s="7">
        <v>5</v>
      </c>
      <c r="I579" t="s">
        <v>922</v>
      </c>
      <c r="J579" t="s">
        <v>917</v>
      </c>
      <c r="K579" t="s">
        <v>110</v>
      </c>
      <c r="O579" t="s">
        <v>111</v>
      </c>
      <c r="P579" t="s">
        <v>112</v>
      </c>
      <c r="Q579" t="s">
        <v>2609</v>
      </c>
      <c r="R579" t="s">
        <v>2610</v>
      </c>
      <c r="S579" s="1">
        <v>45765</v>
      </c>
      <c r="V579" t="s">
        <v>114</v>
      </c>
      <c r="W579" t="s">
        <v>115</v>
      </c>
      <c r="X579" t="s">
        <v>116</v>
      </c>
      <c r="Y579" t="s">
        <v>117</v>
      </c>
      <c r="Z579" t="s">
        <v>118</v>
      </c>
      <c r="AA579" t="s">
        <v>130</v>
      </c>
      <c r="AB579" t="s">
        <v>111</v>
      </c>
      <c r="AC579" t="s">
        <v>131</v>
      </c>
      <c r="AE579" t="s">
        <v>122</v>
      </c>
      <c r="AF579" t="s">
        <v>132</v>
      </c>
      <c r="AG579" t="s">
        <v>133</v>
      </c>
      <c r="AH579" t="s">
        <v>134</v>
      </c>
      <c r="AI579" t="s">
        <v>135</v>
      </c>
      <c r="AJ579" t="s">
        <v>136</v>
      </c>
      <c r="AK579">
        <v>209</v>
      </c>
      <c r="AL579">
        <v>359</v>
      </c>
    </row>
  </sheetData>
  <autoFilter ref="A1:AN579" xr:uid="{35D1BFCC-9AFA-4895-858C-845064BBE9A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22BA-231C-4AC6-A304-44F459D769F1}">
  <sheetPr filterMode="1"/>
  <dimension ref="A1:AN864"/>
  <sheetViews>
    <sheetView workbookViewId="0">
      <selection sqref="A1:XFD1"/>
    </sheetView>
  </sheetViews>
  <sheetFormatPr defaultRowHeight="15"/>
  <cols>
    <col min="1" max="1" width="7" bestFit="1" customWidth="1"/>
    <col min="2" max="2" width="22.42578125" bestFit="1" customWidth="1"/>
    <col min="3" max="3" width="36.28515625" bestFit="1" customWidth="1"/>
    <col min="4" max="4" width="23.42578125" bestFit="1" customWidth="1"/>
    <col min="5" max="5" width="18.140625" bestFit="1" customWidth="1"/>
    <col min="6" max="6" width="22.7109375" bestFit="1" customWidth="1"/>
    <col min="7" max="7" width="25.140625" bestFit="1" customWidth="1"/>
    <col min="8" max="8" width="13.28515625" bestFit="1" customWidth="1"/>
    <col min="9" max="9" width="10.42578125" bestFit="1" customWidth="1"/>
    <col min="10" max="10" width="16.140625" bestFit="1" customWidth="1"/>
    <col min="11" max="11" width="17.5703125" bestFit="1" customWidth="1"/>
    <col min="12" max="12" width="23.140625" bestFit="1" customWidth="1"/>
    <col min="13" max="14" width="10.85546875" bestFit="1" customWidth="1"/>
    <col min="15" max="15" width="17.28515625" bestFit="1" customWidth="1"/>
    <col min="16" max="16" width="14.5703125" bestFit="1" customWidth="1"/>
    <col min="17" max="18" width="19.7109375" bestFit="1" customWidth="1"/>
    <col min="19" max="20" width="15.28515625" bestFit="1" customWidth="1"/>
    <col min="21" max="21" width="21.85546875" bestFit="1" customWidth="1"/>
    <col min="22" max="22" width="17" bestFit="1" customWidth="1"/>
    <col min="23" max="23" width="14.7109375" bestFit="1" customWidth="1"/>
    <col min="24" max="24" width="9.42578125" bestFit="1" customWidth="1"/>
    <col min="25" max="26" width="19.140625" bestFit="1" customWidth="1"/>
    <col min="27" max="27" width="18.140625" bestFit="1" customWidth="1"/>
    <col min="28" max="28" width="14.85546875" bestFit="1" customWidth="1"/>
    <col min="29" max="29" width="23" bestFit="1" customWidth="1"/>
    <col min="30" max="30" width="27.7109375" bestFit="1" customWidth="1"/>
    <col min="31" max="31" width="19" bestFit="1" customWidth="1"/>
    <col min="32" max="32" width="22.140625" bestFit="1" customWidth="1"/>
    <col min="33" max="33" width="13.5703125" bestFit="1" customWidth="1"/>
    <col min="34" max="34" width="15" bestFit="1" customWidth="1"/>
    <col min="35" max="35" width="30.28515625" bestFit="1" customWidth="1"/>
    <col min="36" max="36" width="30.5703125" bestFit="1" customWidth="1"/>
    <col min="37" max="37" width="7" bestFit="1" customWidth="1"/>
    <col min="38" max="38" width="8.7109375" bestFit="1" customWidth="1"/>
    <col min="39" max="39" width="12.42578125" bestFit="1" customWidth="1"/>
    <col min="40" max="40" width="8.140625" bestFit="1" customWidth="1"/>
  </cols>
  <sheetData>
    <row r="1" spans="1:40">
      <c r="B1" t="s">
        <v>66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74</v>
      </c>
      <c r="K1" t="s">
        <v>75</v>
      </c>
      <c r="L1" t="s">
        <v>76</v>
      </c>
      <c r="M1" t="s">
        <v>77</v>
      </c>
      <c r="N1" t="s">
        <v>78</v>
      </c>
      <c r="O1" t="s">
        <v>79</v>
      </c>
      <c r="P1" t="s">
        <v>80</v>
      </c>
      <c r="Q1" t="s">
        <v>81</v>
      </c>
      <c r="R1" t="s">
        <v>82</v>
      </c>
      <c r="S1" t="s">
        <v>83</v>
      </c>
      <c r="T1" t="s">
        <v>84</v>
      </c>
      <c r="U1" t="s">
        <v>85</v>
      </c>
      <c r="V1" t="s">
        <v>86</v>
      </c>
      <c r="W1" t="s">
        <v>87</v>
      </c>
      <c r="X1" t="s">
        <v>88</v>
      </c>
      <c r="Y1" t="s">
        <v>89</v>
      </c>
      <c r="Z1" t="s">
        <v>90</v>
      </c>
      <c r="AA1" t="s">
        <v>91</v>
      </c>
      <c r="AB1" t="s">
        <v>92</v>
      </c>
      <c r="AC1" t="s">
        <v>93</v>
      </c>
      <c r="AD1" t="s">
        <v>94</v>
      </c>
      <c r="AE1" t="s">
        <v>95</v>
      </c>
      <c r="AF1" t="s">
        <v>96</v>
      </c>
      <c r="AG1" t="s">
        <v>97</v>
      </c>
      <c r="AH1" t="s">
        <v>98</v>
      </c>
      <c r="AI1" t="s">
        <v>99</v>
      </c>
      <c r="AJ1" t="s">
        <v>100</v>
      </c>
      <c r="AK1" t="s">
        <v>101</v>
      </c>
      <c r="AL1" t="s">
        <v>102</v>
      </c>
      <c r="AM1" t="s">
        <v>103</v>
      </c>
      <c r="AN1" t="s">
        <v>104</v>
      </c>
    </row>
    <row r="2" spans="1:40">
      <c r="A2">
        <v>733058</v>
      </c>
      <c r="B2" t="s">
        <v>53</v>
      </c>
      <c r="C2" t="s">
        <v>53</v>
      </c>
      <c r="D2" t="s">
        <v>54</v>
      </c>
      <c r="E2" t="s">
        <v>105</v>
      </c>
      <c r="F2" t="s">
        <v>106</v>
      </c>
      <c r="G2" t="s">
        <v>107</v>
      </c>
      <c r="H2">
        <v>1</v>
      </c>
      <c r="I2" t="s">
        <v>108</v>
      </c>
      <c r="J2" t="s">
        <v>109</v>
      </c>
      <c r="K2" t="s">
        <v>110</v>
      </c>
      <c r="O2" t="s">
        <v>111</v>
      </c>
      <c r="P2" t="s">
        <v>112</v>
      </c>
      <c r="Q2" t="s">
        <v>106</v>
      </c>
      <c r="R2" t="s">
        <v>113</v>
      </c>
      <c r="S2" s="1">
        <v>44927</v>
      </c>
      <c r="V2" t="s">
        <v>114</v>
      </c>
      <c r="W2" t="s">
        <v>115</v>
      </c>
      <c r="X2" t="s">
        <v>116</v>
      </c>
      <c r="Y2" t="s">
        <v>117</v>
      </c>
      <c r="Z2" t="s">
        <v>118</v>
      </c>
      <c r="AA2" t="s">
        <v>119</v>
      </c>
      <c r="AB2" t="s">
        <v>120</v>
      </c>
      <c r="AC2" t="s">
        <v>121</v>
      </c>
      <c r="AE2" t="s">
        <v>122</v>
      </c>
      <c r="AF2" t="s">
        <v>123</v>
      </c>
      <c r="AK2">
        <v>3000</v>
      </c>
      <c r="AL2">
        <v>0</v>
      </c>
    </row>
    <row r="3" spans="1:40">
      <c r="A3">
        <v>733058</v>
      </c>
      <c r="B3" t="s">
        <v>53</v>
      </c>
      <c r="C3" t="s">
        <v>53</v>
      </c>
      <c r="D3" t="s">
        <v>55</v>
      </c>
      <c r="E3" t="s">
        <v>124</v>
      </c>
      <c r="F3" t="s">
        <v>125</v>
      </c>
      <c r="G3" t="s">
        <v>126</v>
      </c>
      <c r="H3">
        <v>47</v>
      </c>
      <c r="I3" t="s">
        <v>127</v>
      </c>
      <c r="J3" t="s">
        <v>109</v>
      </c>
      <c r="K3" t="s">
        <v>110</v>
      </c>
      <c r="L3" t="s">
        <v>128</v>
      </c>
      <c r="O3" t="s">
        <v>111</v>
      </c>
      <c r="P3" t="s">
        <v>112</v>
      </c>
      <c r="Q3" t="s">
        <v>125</v>
      </c>
      <c r="R3" t="s">
        <v>129</v>
      </c>
      <c r="S3" s="1">
        <v>44927</v>
      </c>
      <c r="V3" t="s">
        <v>114</v>
      </c>
      <c r="W3" t="s">
        <v>115</v>
      </c>
      <c r="X3" t="s">
        <v>116</v>
      </c>
      <c r="Y3" t="s">
        <v>117</v>
      </c>
      <c r="Z3" t="s">
        <v>118</v>
      </c>
      <c r="AA3" t="s">
        <v>130</v>
      </c>
      <c r="AB3" t="s">
        <v>111</v>
      </c>
      <c r="AC3" t="s">
        <v>131</v>
      </c>
      <c r="AE3" t="s">
        <v>122</v>
      </c>
      <c r="AF3" t="s">
        <v>132</v>
      </c>
      <c r="AG3" t="s">
        <v>133</v>
      </c>
      <c r="AH3" t="s">
        <v>134</v>
      </c>
      <c r="AI3" t="s">
        <v>135</v>
      </c>
      <c r="AJ3" t="s">
        <v>136</v>
      </c>
      <c r="AK3">
        <v>656</v>
      </c>
      <c r="AL3">
        <v>1269</v>
      </c>
    </row>
    <row r="4" spans="1:40">
      <c r="A4">
        <v>733058</v>
      </c>
      <c r="B4" t="s">
        <v>53</v>
      </c>
      <c r="C4" t="s">
        <v>53</v>
      </c>
      <c r="D4" t="s">
        <v>55</v>
      </c>
      <c r="E4" t="s">
        <v>124</v>
      </c>
      <c r="F4" t="s">
        <v>125</v>
      </c>
      <c r="G4" t="s">
        <v>137</v>
      </c>
      <c r="H4">
        <v>36</v>
      </c>
      <c r="I4" t="s">
        <v>138</v>
      </c>
      <c r="J4" t="s">
        <v>109</v>
      </c>
      <c r="K4" t="s">
        <v>110</v>
      </c>
      <c r="L4" t="s">
        <v>139</v>
      </c>
      <c r="O4" t="s">
        <v>111</v>
      </c>
      <c r="P4" t="s">
        <v>112</v>
      </c>
      <c r="Q4" t="s">
        <v>140</v>
      </c>
      <c r="R4" t="s">
        <v>141</v>
      </c>
      <c r="S4" s="1">
        <v>45393</v>
      </c>
      <c r="V4" t="s">
        <v>114</v>
      </c>
      <c r="W4" t="s">
        <v>115</v>
      </c>
      <c r="X4" t="s">
        <v>116</v>
      </c>
      <c r="Y4" t="s">
        <v>117</v>
      </c>
      <c r="Z4" t="s">
        <v>118</v>
      </c>
      <c r="AA4" t="s">
        <v>142</v>
      </c>
      <c r="AB4" t="s">
        <v>120</v>
      </c>
      <c r="AC4" t="s">
        <v>143</v>
      </c>
      <c r="AE4" t="s">
        <v>122</v>
      </c>
      <c r="AF4" t="s">
        <v>132</v>
      </c>
      <c r="AG4" t="s">
        <v>144</v>
      </c>
      <c r="AK4">
        <v>3900</v>
      </c>
      <c r="AL4">
        <v>0</v>
      </c>
    </row>
    <row r="5" spans="1:40">
      <c r="A5">
        <v>733058</v>
      </c>
      <c r="B5" t="s">
        <v>53</v>
      </c>
      <c r="C5" t="s">
        <v>53</v>
      </c>
      <c r="D5" t="s">
        <v>57</v>
      </c>
      <c r="E5" t="s">
        <v>145</v>
      </c>
      <c r="F5" t="s">
        <v>146</v>
      </c>
      <c r="G5" t="s">
        <v>147</v>
      </c>
      <c r="H5" t="s">
        <v>148</v>
      </c>
      <c r="I5" t="s">
        <v>149</v>
      </c>
      <c r="J5" t="s">
        <v>109</v>
      </c>
      <c r="K5" t="s">
        <v>110</v>
      </c>
      <c r="O5" t="s">
        <v>111</v>
      </c>
      <c r="P5" t="s">
        <v>112</v>
      </c>
      <c r="Q5" t="s">
        <v>150</v>
      </c>
      <c r="R5" t="s">
        <v>151</v>
      </c>
      <c r="S5" s="1">
        <v>44927</v>
      </c>
      <c r="V5" t="s">
        <v>114</v>
      </c>
      <c r="W5" t="s">
        <v>115</v>
      </c>
      <c r="X5" t="s">
        <v>116</v>
      </c>
      <c r="Y5" t="s">
        <v>117</v>
      </c>
      <c r="Z5" t="s">
        <v>118</v>
      </c>
      <c r="AA5" t="s">
        <v>130</v>
      </c>
      <c r="AB5" t="s">
        <v>111</v>
      </c>
      <c r="AC5" t="s">
        <v>131</v>
      </c>
      <c r="AE5" t="s">
        <v>122</v>
      </c>
      <c r="AF5" t="s">
        <v>132</v>
      </c>
      <c r="AG5" t="s">
        <v>133</v>
      </c>
      <c r="AH5" t="s">
        <v>134</v>
      </c>
      <c r="AI5" t="s">
        <v>135</v>
      </c>
      <c r="AJ5" t="s">
        <v>136</v>
      </c>
      <c r="AK5">
        <v>36</v>
      </c>
      <c r="AL5">
        <v>42</v>
      </c>
    </row>
    <row r="6" spans="1:40">
      <c r="A6">
        <v>733058</v>
      </c>
      <c r="B6" t="s">
        <v>53</v>
      </c>
      <c r="C6" t="s">
        <v>53</v>
      </c>
      <c r="D6" t="s">
        <v>58</v>
      </c>
      <c r="E6" t="s">
        <v>152</v>
      </c>
      <c r="F6" t="s">
        <v>153</v>
      </c>
      <c r="G6" t="s">
        <v>154</v>
      </c>
      <c r="H6">
        <v>38</v>
      </c>
      <c r="I6" t="s">
        <v>155</v>
      </c>
      <c r="J6" t="s">
        <v>109</v>
      </c>
      <c r="K6" t="s">
        <v>110</v>
      </c>
      <c r="O6" t="s">
        <v>111</v>
      </c>
      <c r="P6" t="s">
        <v>112</v>
      </c>
      <c r="Q6" t="s">
        <v>156</v>
      </c>
      <c r="R6" t="s">
        <v>157</v>
      </c>
      <c r="S6" s="1">
        <v>44927</v>
      </c>
      <c r="V6" t="s">
        <v>114</v>
      </c>
      <c r="W6" t="s">
        <v>115</v>
      </c>
      <c r="X6" t="s">
        <v>116</v>
      </c>
      <c r="Y6" t="s">
        <v>117</v>
      </c>
      <c r="Z6" t="s">
        <v>118</v>
      </c>
      <c r="AA6" t="s">
        <v>130</v>
      </c>
      <c r="AB6" t="s">
        <v>111</v>
      </c>
      <c r="AC6" t="s">
        <v>131</v>
      </c>
      <c r="AE6" t="s">
        <v>122</v>
      </c>
      <c r="AF6" t="s">
        <v>132</v>
      </c>
      <c r="AG6" t="s">
        <v>133</v>
      </c>
      <c r="AH6" t="s">
        <v>134</v>
      </c>
      <c r="AI6" t="s">
        <v>135</v>
      </c>
      <c r="AJ6" t="s">
        <v>136</v>
      </c>
      <c r="AK6">
        <v>301</v>
      </c>
      <c r="AL6">
        <v>433</v>
      </c>
    </row>
    <row r="7" spans="1:40">
      <c r="A7">
        <v>733058</v>
      </c>
      <c r="B7" t="s">
        <v>53</v>
      </c>
      <c r="C7" t="s">
        <v>53</v>
      </c>
      <c r="D7" t="s">
        <v>57</v>
      </c>
      <c r="E7" t="s">
        <v>145</v>
      </c>
      <c r="F7" t="s">
        <v>146</v>
      </c>
      <c r="G7" t="s">
        <v>158</v>
      </c>
      <c r="H7" t="s">
        <v>148</v>
      </c>
      <c r="I7" t="s">
        <v>159</v>
      </c>
      <c r="J7" t="s">
        <v>109</v>
      </c>
      <c r="K7" t="s">
        <v>110</v>
      </c>
      <c r="O7" t="s">
        <v>111</v>
      </c>
      <c r="P7" t="s">
        <v>112</v>
      </c>
      <c r="Q7" t="s">
        <v>160</v>
      </c>
      <c r="R7" t="s">
        <v>161</v>
      </c>
      <c r="S7" s="1">
        <v>44927</v>
      </c>
      <c r="V7" t="s">
        <v>114</v>
      </c>
      <c r="W7" t="s">
        <v>115</v>
      </c>
      <c r="X7" t="s">
        <v>116</v>
      </c>
      <c r="Y7" t="s">
        <v>117</v>
      </c>
      <c r="Z7" t="s">
        <v>118</v>
      </c>
      <c r="AA7" t="s">
        <v>162</v>
      </c>
      <c r="AB7" t="s">
        <v>111</v>
      </c>
      <c r="AC7" t="s">
        <v>163</v>
      </c>
      <c r="AE7" t="s">
        <v>122</v>
      </c>
      <c r="AF7" t="s">
        <v>132</v>
      </c>
      <c r="AG7" t="s">
        <v>133</v>
      </c>
      <c r="AH7" t="s">
        <v>134</v>
      </c>
      <c r="AI7" t="s">
        <v>135</v>
      </c>
      <c r="AJ7" t="s">
        <v>136</v>
      </c>
      <c r="AK7">
        <v>947</v>
      </c>
      <c r="AL7">
        <v>4560</v>
      </c>
    </row>
    <row r="8" spans="1:40">
      <c r="A8">
        <v>733058</v>
      </c>
      <c r="B8" t="s">
        <v>53</v>
      </c>
      <c r="C8" t="s">
        <v>53</v>
      </c>
      <c r="D8" t="s">
        <v>57</v>
      </c>
      <c r="E8" t="s">
        <v>145</v>
      </c>
      <c r="F8" t="s">
        <v>146</v>
      </c>
      <c r="G8" t="s">
        <v>164</v>
      </c>
      <c r="H8" t="s">
        <v>148</v>
      </c>
      <c r="I8" t="s">
        <v>165</v>
      </c>
      <c r="J8" t="s">
        <v>166</v>
      </c>
      <c r="K8" t="s">
        <v>110</v>
      </c>
      <c r="O8" t="s">
        <v>111</v>
      </c>
      <c r="P8" t="s">
        <v>112</v>
      </c>
      <c r="Q8" t="s">
        <v>167</v>
      </c>
      <c r="R8" t="s">
        <v>168</v>
      </c>
      <c r="S8" s="1">
        <v>44927</v>
      </c>
      <c r="V8" t="s">
        <v>114</v>
      </c>
      <c r="W8" t="s">
        <v>115</v>
      </c>
      <c r="X8" t="s">
        <v>116</v>
      </c>
      <c r="Y8" t="s">
        <v>117</v>
      </c>
      <c r="Z8" t="s">
        <v>118</v>
      </c>
      <c r="AA8" t="s">
        <v>162</v>
      </c>
      <c r="AB8" t="s">
        <v>111</v>
      </c>
      <c r="AC8" t="s">
        <v>163</v>
      </c>
      <c r="AE8" t="s">
        <v>122</v>
      </c>
      <c r="AF8" t="s">
        <v>132</v>
      </c>
      <c r="AG8" t="s">
        <v>133</v>
      </c>
      <c r="AH8" t="s">
        <v>134</v>
      </c>
      <c r="AI8" t="s">
        <v>135</v>
      </c>
      <c r="AJ8" t="s">
        <v>136</v>
      </c>
      <c r="AK8">
        <v>1169</v>
      </c>
      <c r="AL8">
        <v>6762</v>
      </c>
    </row>
    <row r="9" spans="1:40">
      <c r="A9">
        <v>733058</v>
      </c>
      <c r="B9" t="s">
        <v>53</v>
      </c>
      <c r="C9" t="s">
        <v>53</v>
      </c>
      <c r="D9" t="s">
        <v>57</v>
      </c>
      <c r="E9" t="s">
        <v>145</v>
      </c>
      <c r="F9" t="s">
        <v>146</v>
      </c>
      <c r="G9" t="s">
        <v>169</v>
      </c>
      <c r="H9" t="s">
        <v>148</v>
      </c>
      <c r="I9" t="s">
        <v>170</v>
      </c>
      <c r="J9" t="s">
        <v>171</v>
      </c>
      <c r="K9" t="s">
        <v>110</v>
      </c>
      <c r="O9" t="s">
        <v>111</v>
      </c>
      <c r="P9" t="s">
        <v>112</v>
      </c>
      <c r="Q9" t="s">
        <v>172</v>
      </c>
      <c r="R9" t="s">
        <v>173</v>
      </c>
      <c r="S9" s="1">
        <v>44927</v>
      </c>
      <c r="V9" t="s">
        <v>114</v>
      </c>
      <c r="W9" t="s">
        <v>115</v>
      </c>
      <c r="X9" t="s">
        <v>116</v>
      </c>
      <c r="Y9" t="s">
        <v>117</v>
      </c>
      <c r="Z9" t="s">
        <v>118</v>
      </c>
      <c r="AA9" t="s">
        <v>162</v>
      </c>
      <c r="AB9" t="s">
        <v>111</v>
      </c>
      <c r="AC9" t="s">
        <v>163</v>
      </c>
      <c r="AE9" t="s">
        <v>122</v>
      </c>
      <c r="AF9" t="s">
        <v>132</v>
      </c>
      <c r="AG9" t="s">
        <v>133</v>
      </c>
      <c r="AH9" t="s">
        <v>134</v>
      </c>
      <c r="AI9" t="s">
        <v>135</v>
      </c>
      <c r="AJ9" t="s">
        <v>136</v>
      </c>
      <c r="AK9">
        <v>44</v>
      </c>
      <c r="AL9">
        <v>260</v>
      </c>
    </row>
    <row r="10" spans="1:40">
      <c r="A10">
        <v>733058</v>
      </c>
      <c r="B10" t="s">
        <v>53</v>
      </c>
      <c r="C10" t="s">
        <v>53</v>
      </c>
      <c r="D10" t="s">
        <v>55</v>
      </c>
      <c r="E10" t="s">
        <v>124</v>
      </c>
      <c r="F10" t="s">
        <v>125</v>
      </c>
      <c r="G10" t="s">
        <v>137</v>
      </c>
      <c r="H10">
        <v>36</v>
      </c>
      <c r="I10" t="s">
        <v>138</v>
      </c>
      <c r="J10" t="s">
        <v>109</v>
      </c>
      <c r="K10" t="s">
        <v>110</v>
      </c>
      <c r="L10" t="s">
        <v>139</v>
      </c>
      <c r="O10" t="s">
        <v>111</v>
      </c>
      <c r="P10" t="s">
        <v>112</v>
      </c>
      <c r="Q10" t="s">
        <v>140</v>
      </c>
      <c r="R10" t="s">
        <v>141</v>
      </c>
      <c r="S10" s="1">
        <v>44927</v>
      </c>
      <c r="T10" s="1">
        <v>45356</v>
      </c>
      <c r="U10" t="s">
        <v>174</v>
      </c>
      <c r="V10" t="s">
        <v>114</v>
      </c>
      <c r="W10" t="s">
        <v>115</v>
      </c>
      <c r="X10" t="s">
        <v>116</v>
      </c>
      <c r="Y10" t="s">
        <v>117</v>
      </c>
      <c r="Z10" t="s">
        <v>118</v>
      </c>
      <c r="AA10" t="s">
        <v>142</v>
      </c>
      <c r="AB10" t="s">
        <v>120</v>
      </c>
      <c r="AC10" t="s">
        <v>143</v>
      </c>
      <c r="AE10" t="s">
        <v>122</v>
      </c>
      <c r="AF10" t="s">
        <v>132</v>
      </c>
      <c r="AG10" t="s">
        <v>144</v>
      </c>
      <c r="AK10">
        <v>3900</v>
      </c>
      <c r="AL10">
        <v>0</v>
      </c>
    </row>
    <row r="11" spans="1:40">
      <c r="A11">
        <v>733058</v>
      </c>
      <c r="B11" t="s">
        <v>53</v>
      </c>
      <c r="C11" t="s">
        <v>53</v>
      </c>
      <c r="D11" t="s">
        <v>57</v>
      </c>
      <c r="E11" t="s">
        <v>145</v>
      </c>
      <c r="F11" t="s">
        <v>146</v>
      </c>
      <c r="G11" t="s">
        <v>175</v>
      </c>
      <c r="H11" t="s">
        <v>148</v>
      </c>
      <c r="I11" t="s">
        <v>176</v>
      </c>
      <c r="J11" t="s">
        <v>109</v>
      </c>
      <c r="K11" t="s">
        <v>110</v>
      </c>
      <c r="O11" t="s">
        <v>111</v>
      </c>
      <c r="P11" t="s">
        <v>112</v>
      </c>
      <c r="Q11" t="s">
        <v>177</v>
      </c>
      <c r="R11" t="s">
        <v>113</v>
      </c>
      <c r="S11" s="1">
        <v>44927</v>
      </c>
      <c r="V11" t="s">
        <v>178</v>
      </c>
      <c r="W11" t="s">
        <v>179</v>
      </c>
      <c r="X11" t="s">
        <v>116</v>
      </c>
      <c r="Y11" t="s">
        <v>117</v>
      </c>
      <c r="Z11" t="s">
        <v>118</v>
      </c>
      <c r="AA11" t="s">
        <v>130</v>
      </c>
      <c r="AB11" t="s">
        <v>111</v>
      </c>
      <c r="AE11" t="s">
        <v>122</v>
      </c>
      <c r="AF11" t="s">
        <v>132</v>
      </c>
      <c r="AK11">
        <v>254</v>
      </c>
      <c r="AL11">
        <v>324</v>
      </c>
    </row>
    <row r="12" spans="1:40">
      <c r="A12">
        <v>733058</v>
      </c>
      <c r="B12" t="s">
        <v>53</v>
      </c>
      <c r="C12" t="s">
        <v>53</v>
      </c>
      <c r="D12" t="s">
        <v>57</v>
      </c>
      <c r="E12" t="s">
        <v>145</v>
      </c>
      <c r="F12" t="s">
        <v>146</v>
      </c>
      <c r="G12" t="s">
        <v>180</v>
      </c>
      <c r="H12" t="s">
        <v>148</v>
      </c>
      <c r="I12" t="s">
        <v>181</v>
      </c>
      <c r="J12" t="s">
        <v>109</v>
      </c>
      <c r="K12" t="s">
        <v>110</v>
      </c>
      <c r="O12" t="s">
        <v>111</v>
      </c>
      <c r="P12" t="s">
        <v>112</v>
      </c>
      <c r="Q12" t="s">
        <v>182</v>
      </c>
      <c r="R12" t="s">
        <v>183</v>
      </c>
      <c r="S12" s="1">
        <v>44927</v>
      </c>
      <c r="V12" t="s">
        <v>114</v>
      </c>
      <c r="W12" t="s">
        <v>115</v>
      </c>
      <c r="X12" t="s">
        <v>116</v>
      </c>
      <c r="Y12" t="s">
        <v>117</v>
      </c>
      <c r="Z12" t="s">
        <v>118</v>
      </c>
      <c r="AA12" t="s">
        <v>162</v>
      </c>
      <c r="AB12" t="s">
        <v>111</v>
      </c>
      <c r="AC12" t="s">
        <v>163</v>
      </c>
      <c r="AE12" t="s">
        <v>122</v>
      </c>
      <c r="AF12" t="s">
        <v>132</v>
      </c>
      <c r="AG12" t="s">
        <v>133</v>
      </c>
      <c r="AH12" t="s">
        <v>134</v>
      </c>
      <c r="AI12" t="s">
        <v>184</v>
      </c>
      <c r="AK12">
        <v>628</v>
      </c>
      <c r="AL12">
        <v>9090</v>
      </c>
    </row>
    <row r="13" spans="1:40">
      <c r="A13">
        <v>733058</v>
      </c>
      <c r="B13" t="s">
        <v>53</v>
      </c>
      <c r="C13" t="s">
        <v>53</v>
      </c>
      <c r="D13" t="s">
        <v>57</v>
      </c>
      <c r="E13" t="s">
        <v>145</v>
      </c>
      <c r="F13" t="s">
        <v>146</v>
      </c>
      <c r="G13" t="s">
        <v>185</v>
      </c>
      <c r="H13" t="s">
        <v>148</v>
      </c>
      <c r="I13" t="s">
        <v>186</v>
      </c>
      <c r="J13" t="s">
        <v>109</v>
      </c>
      <c r="K13" t="s">
        <v>110</v>
      </c>
      <c r="O13" t="s">
        <v>111</v>
      </c>
      <c r="P13" t="s">
        <v>112</v>
      </c>
      <c r="Q13" t="s">
        <v>187</v>
      </c>
      <c r="R13" t="s">
        <v>188</v>
      </c>
      <c r="S13" s="1">
        <v>44927</v>
      </c>
      <c r="V13" t="s">
        <v>114</v>
      </c>
      <c r="W13" t="s">
        <v>115</v>
      </c>
      <c r="X13" t="s">
        <v>116</v>
      </c>
      <c r="Y13" t="s">
        <v>117</v>
      </c>
      <c r="Z13" t="s">
        <v>118</v>
      </c>
      <c r="AA13" t="s">
        <v>162</v>
      </c>
      <c r="AB13" t="s">
        <v>111</v>
      </c>
      <c r="AC13" t="s">
        <v>163</v>
      </c>
      <c r="AE13" t="s">
        <v>122</v>
      </c>
      <c r="AF13" t="s">
        <v>132</v>
      </c>
      <c r="AG13" t="s">
        <v>133</v>
      </c>
      <c r="AH13" t="s">
        <v>134</v>
      </c>
      <c r="AI13" t="s">
        <v>184</v>
      </c>
      <c r="AK13">
        <v>6261</v>
      </c>
      <c r="AL13">
        <v>3755</v>
      </c>
    </row>
    <row r="14" spans="1:40">
      <c r="A14">
        <v>733058</v>
      </c>
      <c r="B14" t="s">
        <v>53</v>
      </c>
      <c r="C14" t="s">
        <v>53</v>
      </c>
      <c r="D14" t="s">
        <v>57</v>
      </c>
      <c r="E14" t="s">
        <v>145</v>
      </c>
      <c r="F14" t="s">
        <v>146</v>
      </c>
      <c r="G14" t="s">
        <v>189</v>
      </c>
      <c r="H14">
        <v>31</v>
      </c>
      <c r="I14" t="s">
        <v>190</v>
      </c>
      <c r="J14" t="s">
        <v>109</v>
      </c>
      <c r="K14" t="s">
        <v>110</v>
      </c>
      <c r="O14" t="s">
        <v>111</v>
      </c>
      <c r="P14" t="s">
        <v>112</v>
      </c>
      <c r="Q14" t="s">
        <v>191</v>
      </c>
      <c r="R14" t="s">
        <v>192</v>
      </c>
      <c r="S14" s="1">
        <v>44927</v>
      </c>
      <c r="V14" t="s">
        <v>114</v>
      </c>
      <c r="W14" t="s">
        <v>115</v>
      </c>
      <c r="X14" t="s">
        <v>116</v>
      </c>
      <c r="Y14" t="s">
        <v>117</v>
      </c>
      <c r="Z14" t="s">
        <v>118</v>
      </c>
      <c r="AA14" t="s">
        <v>130</v>
      </c>
      <c r="AB14" t="s">
        <v>111</v>
      </c>
      <c r="AC14" t="s">
        <v>131</v>
      </c>
      <c r="AE14" t="s">
        <v>122</v>
      </c>
      <c r="AF14" t="s">
        <v>132</v>
      </c>
      <c r="AG14" t="s">
        <v>133</v>
      </c>
      <c r="AH14" t="s">
        <v>134</v>
      </c>
      <c r="AI14" t="s">
        <v>184</v>
      </c>
      <c r="AK14">
        <v>2333</v>
      </c>
      <c r="AL14">
        <v>3150</v>
      </c>
    </row>
    <row r="15" spans="1:40">
      <c r="A15">
        <v>733058</v>
      </c>
      <c r="B15" t="s">
        <v>53</v>
      </c>
      <c r="C15" t="s">
        <v>53</v>
      </c>
      <c r="D15" t="s">
        <v>55</v>
      </c>
      <c r="E15" t="s">
        <v>124</v>
      </c>
      <c r="F15" t="s">
        <v>125</v>
      </c>
      <c r="G15" t="s">
        <v>193</v>
      </c>
      <c r="H15">
        <v>21</v>
      </c>
      <c r="I15" t="s">
        <v>194</v>
      </c>
      <c r="J15" t="s">
        <v>166</v>
      </c>
      <c r="K15" t="s">
        <v>110</v>
      </c>
      <c r="O15" t="s">
        <v>111</v>
      </c>
      <c r="P15" t="s">
        <v>112</v>
      </c>
      <c r="Q15" t="s">
        <v>195</v>
      </c>
      <c r="R15" t="s">
        <v>196</v>
      </c>
      <c r="S15" s="1">
        <v>44927</v>
      </c>
      <c r="V15" t="s">
        <v>114</v>
      </c>
      <c r="W15" t="s">
        <v>115</v>
      </c>
      <c r="X15" t="s">
        <v>116</v>
      </c>
      <c r="Y15" t="s">
        <v>117</v>
      </c>
      <c r="Z15" t="s">
        <v>118</v>
      </c>
      <c r="AA15" t="s">
        <v>142</v>
      </c>
      <c r="AB15" t="s">
        <v>120</v>
      </c>
      <c r="AC15" t="s">
        <v>143</v>
      </c>
      <c r="AE15" t="s">
        <v>122</v>
      </c>
      <c r="AF15" t="s">
        <v>132</v>
      </c>
      <c r="AG15" t="s">
        <v>144</v>
      </c>
      <c r="AK15">
        <v>2444</v>
      </c>
      <c r="AL15">
        <v>0</v>
      </c>
    </row>
    <row r="16" spans="1:40">
      <c r="A16">
        <v>733058</v>
      </c>
      <c r="B16" t="s">
        <v>53</v>
      </c>
      <c r="C16" t="s">
        <v>53</v>
      </c>
      <c r="D16" t="s">
        <v>55</v>
      </c>
      <c r="E16" t="s">
        <v>124</v>
      </c>
      <c r="F16" t="s">
        <v>125</v>
      </c>
      <c r="G16" t="s">
        <v>197</v>
      </c>
      <c r="H16" t="s">
        <v>198</v>
      </c>
      <c r="I16" t="s">
        <v>199</v>
      </c>
      <c r="J16" t="s">
        <v>171</v>
      </c>
      <c r="K16" t="s">
        <v>110</v>
      </c>
      <c r="L16" t="s">
        <v>200</v>
      </c>
      <c r="O16" t="s">
        <v>111</v>
      </c>
      <c r="P16" t="s">
        <v>112</v>
      </c>
      <c r="Q16" t="s">
        <v>201</v>
      </c>
      <c r="R16" t="s">
        <v>202</v>
      </c>
      <c r="S16" s="1">
        <v>44927</v>
      </c>
      <c r="V16" t="s">
        <v>114</v>
      </c>
      <c r="W16" t="s">
        <v>115</v>
      </c>
      <c r="X16" t="s">
        <v>116</v>
      </c>
      <c r="Y16" t="s">
        <v>117</v>
      </c>
      <c r="Z16" t="s">
        <v>118</v>
      </c>
      <c r="AA16" t="s">
        <v>130</v>
      </c>
      <c r="AB16" t="s">
        <v>111</v>
      </c>
      <c r="AC16" t="s">
        <v>131</v>
      </c>
      <c r="AE16" t="s">
        <v>122</v>
      </c>
      <c r="AF16" t="s">
        <v>132</v>
      </c>
      <c r="AG16" t="s">
        <v>133</v>
      </c>
      <c r="AH16" t="s">
        <v>134</v>
      </c>
      <c r="AI16" t="s">
        <v>184</v>
      </c>
      <c r="AJ16" t="s">
        <v>203</v>
      </c>
      <c r="AK16">
        <v>233</v>
      </c>
      <c r="AL16">
        <v>583</v>
      </c>
    </row>
    <row r="17" spans="1:40">
      <c r="A17">
        <v>733058</v>
      </c>
      <c r="B17" t="s">
        <v>53</v>
      </c>
      <c r="C17" t="s">
        <v>53</v>
      </c>
      <c r="D17" t="s">
        <v>55</v>
      </c>
      <c r="E17" t="s">
        <v>124</v>
      </c>
      <c r="F17" t="s">
        <v>125</v>
      </c>
      <c r="G17" t="s">
        <v>2611</v>
      </c>
      <c r="H17">
        <v>2</v>
      </c>
      <c r="I17" t="s">
        <v>2612</v>
      </c>
      <c r="J17" t="s">
        <v>109</v>
      </c>
      <c r="K17" t="s">
        <v>110</v>
      </c>
      <c r="L17" t="s">
        <v>128</v>
      </c>
      <c r="O17" t="s">
        <v>111</v>
      </c>
      <c r="P17" t="s">
        <v>112</v>
      </c>
      <c r="Q17" t="s">
        <v>2613</v>
      </c>
      <c r="R17" t="s">
        <v>2614</v>
      </c>
      <c r="S17" s="1">
        <v>44927</v>
      </c>
      <c r="T17" s="1">
        <v>45727</v>
      </c>
      <c r="U17" t="s">
        <v>2615</v>
      </c>
      <c r="V17" t="s">
        <v>114</v>
      </c>
      <c r="W17" t="s">
        <v>115</v>
      </c>
      <c r="X17" t="s">
        <v>116</v>
      </c>
      <c r="Y17" t="s">
        <v>117</v>
      </c>
      <c r="Z17" t="s">
        <v>118</v>
      </c>
      <c r="AA17" t="s">
        <v>218</v>
      </c>
      <c r="AB17" t="s">
        <v>111</v>
      </c>
      <c r="AC17" t="s">
        <v>222</v>
      </c>
      <c r="AE17" t="s">
        <v>122</v>
      </c>
      <c r="AF17" t="s">
        <v>132</v>
      </c>
      <c r="AG17" t="s">
        <v>133</v>
      </c>
      <c r="AH17" t="s">
        <v>134</v>
      </c>
      <c r="AI17" t="s">
        <v>135</v>
      </c>
      <c r="AJ17" t="s">
        <v>136</v>
      </c>
      <c r="AK17">
        <v>67</v>
      </c>
      <c r="AL17">
        <v>44</v>
      </c>
    </row>
    <row r="18" spans="1:40">
      <c r="A18">
        <v>733058</v>
      </c>
      <c r="B18" t="s">
        <v>53</v>
      </c>
      <c r="C18" t="s">
        <v>53</v>
      </c>
      <c r="D18" t="s">
        <v>57</v>
      </c>
      <c r="E18" t="s">
        <v>145</v>
      </c>
      <c r="F18" t="s">
        <v>146</v>
      </c>
      <c r="G18" t="s">
        <v>204</v>
      </c>
      <c r="H18" t="s">
        <v>148</v>
      </c>
      <c r="I18" t="s">
        <v>205</v>
      </c>
      <c r="J18" t="s">
        <v>171</v>
      </c>
      <c r="K18" t="s">
        <v>110</v>
      </c>
      <c r="O18" t="s">
        <v>111</v>
      </c>
      <c r="P18" t="s">
        <v>112</v>
      </c>
      <c r="Q18" t="s">
        <v>206</v>
      </c>
      <c r="R18" t="s">
        <v>207</v>
      </c>
      <c r="S18" s="1">
        <v>44927</v>
      </c>
      <c r="V18" t="s">
        <v>114</v>
      </c>
      <c r="W18" t="s">
        <v>115</v>
      </c>
      <c r="X18" t="s">
        <v>116</v>
      </c>
      <c r="Y18" t="s">
        <v>117</v>
      </c>
      <c r="Z18" t="s">
        <v>118</v>
      </c>
      <c r="AA18" t="s">
        <v>162</v>
      </c>
      <c r="AB18" t="s">
        <v>111</v>
      </c>
      <c r="AC18" t="s">
        <v>163</v>
      </c>
      <c r="AE18" t="s">
        <v>122</v>
      </c>
      <c r="AF18" t="s">
        <v>132</v>
      </c>
      <c r="AG18" t="s">
        <v>133</v>
      </c>
      <c r="AH18" t="s">
        <v>134</v>
      </c>
      <c r="AI18" t="s">
        <v>135</v>
      </c>
      <c r="AJ18" t="s">
        <v>136</v>
      </c>
      <c r="AK18">
        <v>71</v>
      </c>
      <c r="AL18">
        <v>419</v>
      </c>
    </row>
    <row r="19" spans="1:40">
      <c r="A19">
        <v>733058</v>
      </c>
      <c r="B19" t="s">
        <v>53</v>
      </c>
      <c r="C19" t="s">
        <v>53</v>
      </c>
      <c r="D19" t="s">
        <v>57</v>
      </c>
      <c r="E19" t="s">
        <v>145</v>
      </c>
      <c r="F19" t="s">
        <v>146</v>
      </c>
      <c r="G19" t="s">
        <v>208</v>
      </c>
      <c r="H19" t="s">
        <v>148</v>
      </c>
      <c r="I19" t="s">
        <v>209</v>
      </c>
      <c r="J19" t="s">
        <v>166</v>
      </c>
      <c r="K19" t="s">
        <v>110</v>
      </c>
      <c r="O19" t="s">
        <v>111</v>
      </c>
      <c r="P19" t="s">
        <v>112</v>
      </c>
      <c r="Q19" t="s">
        <v>210</v>
      </c>
      <c r="R19" t="s">
        <v>211</v>
      </c>
      <c r="S19" s="1">
        <v>44927</v>
      </c>
      <c r="V19" t="s">
        <v>114</v>
      </c>
      <c r="W19" t="s">
        <v>115</v>
      </c>
      <c r="X19" t="s">
        <v>116</v>
      </c>
      <c r="Y19" t="s">
        <v>117</v>
      </c>
      <c r="Z19" t="s">
        <v>118</v>
      </c>
      <c r="AA19" t="s">
        <v>162</v>
      </c>
      <c r="AB19" t="s">
        <v>111</v>
      </c>
      <c r="AC19" t="s">
        <v>163</v>
      </c>
      <c r="AE19" t="s">
        <v>122</v>
      </c>
      <c r="AF19" t="s">
        <v>132</v>
      </c>
      <c r="AG19" t="s">
        <v>133</v>
      </c>
      <c r="AH19" t="s">
        <v>134</v>
      </c>
      <c r="AI19" t="s">
        <v>135</v>
      </c>
      <c r="AJ19" t="s">
        <v>136</v>
      </c>
      <c r="AK19">
        <v>990</v>
      </c>
      <c r="AL19">
        <v>5751</v>
      </c>
    </row>
    <row r="20" spans="1:40">
      <c r="A20">
        <v>733058</v>
      </c>
      <c r="B20" t="s">
        <v>53</v>
      </c>
      <c r="C20" t="s">
        <v>53</v>
      </c>
      <c r="D20" t="s">
        <v>57</v>
      </c>
      <c r="E20" t="s">
        <v>145</v>
      </c>
      <c r="F20" t="s">
        <v>146</v>
      </c>
      <c r="G20" t="s">
        <v>212</v>
      </c>
      <c r="H20" t="s">
        <v>148</v>
      </c>
      <c r="I20" t="s">
        <v>213</v>
      </c>
      <c r="J20" t="s">
        <v>166</v>
      </c>
      <c r="K20" t="s">
        <v>110</v>
      </c>
      <c r="O20" t="s">
        <v>111</v>
      </c>
      <c r="P20" t="s">
        <v>112</v>
      </c>
      <c r="Q20" t="s">
        <v>214</v>
      </c>
      <c r="R20" t="s">
        <v>215</v>
      </c>
      <c r="S20" s="1">
        <v>44927</v>
      </c>
      <c r="V20" t="s">
        <v>114</v>
      </c>
      <c r="W20" t="s">
        <v>115</v>
      </c>
      <c r="X20" t="s">
        <v>116</v>
      </c>
      <c r="Y20" t="s">
        <v>117</v>
      </c>
      <c r="Z20" t="s">
        <v>118</v>
      </c>
      <c r="AA20" t="s">
        <v>162</v>
      </c>
      <c r="AB20" t="s">
        <v>111</v>
      </c>
      <c r="AC20" t="s">
        <v>163</v>
      </c>
      <c r="AE20" t="s">
        <v>122</v>
      </c>
      <c r="AF20" t="s">
        <v>132</v>
      </c>
      <c r="AG20" t="s">
        <v>133</v>
      </c>
      <c r="AH20" t="s">
        <v>134</v>
      </c>
      <c r="AI20" t="s">
        <v>135</v>
      </c>
      <c r="AJ20" t="s">
        <v>136</v>
      </c>
      <c r="AK20">
        <v>43</v>
      </c>
      <c r="AL20">
        <v>140</v>
      </c>
    </row>
    <row r="21" spans="1:40">
      <c r="A21">
        <v>733058</v>
      </c>
      <c r="B21" t="s">
        <v>53</v>
      </c>
      <c r="C21" t="s">
        <v>53</v>
      </c>
      <c r="D21" t="s">
        <v>55</v>
      </c>
      <c r="E21" t="s">
        <v>124</v>
      </c>
      <c r="F21" t="s">
        <v>125</v>
      </c>
      <c r="G21" t="s">
        <v>164</v>
      </c>
      <c r="H21">
        <v>13</v>
      </c>
      <c r="I21" t="s">
        <v>165</v>
      </c>
      <c r="J21" t="s">
        <v>166</v>
      </c>
      <c r="K21" t="s">
        <v>110</v>
      </c>
      <c r="O21" t="s">
        <v>111</v>
      </c>
      <c r="P21" t="s">
        <v>112</v>
      </c>
      <c r="Q21" t="s">
        <v>216</v>
      </c>
      <c r="R21" t="s">
        <v>217</v>
      </c>
      <c r="S21" s="1">
        <v>44927</v>
      </c>
      <c r="V21" t="s">
        <v>114</v>
      </c>
      <c r="W21" t="s">
        <v>115</v>
      </c>
      <c r="X21" t="s">
        <v>116</v>
      </c>
      <c r="Y21" t="s">
        <v>117</v>
      </c>
      <c r="Z21" t="s">
        <v>118</v>
      </c>
      <c r="AA21" t="s">
        <v>218</v>
      </c>
      <c r="AB21" t="s">
        <v>111</v>
      </c>
      <c r="AC21" t="s">
        <v>143</v>
      </c>
      <c r="AE21" t="s">
        <v>122</v>
      </c>
      <c r="AF21" t="s">
        <v>132</v>
      </c>
      <c r="AG21" t="s">
        <v>133</v>
      </c>
      <c r="AH21" t="s">
        <v>134</v>
      </c>
      <c r="AI21" t="s">
        <v>135</v>
      </c>
      <c r="AJ21" t="s">
        <v>136</v>
      </c>
      <c r="AK21">
        <v>681</v>
      </c>
      <c r="AL21">
        <v>1126</v>
      </c>
    </row>
    <row r="22" spans="1:40">
      <c r="A22">
        <v>733058</v>
      </c>
      <c r="B22" t="s">
        <v>53</v>
      </c>
      <c r="C22" t="s">
        <v>53</v>
      </c>
      <c r="D22" t="s">
        <v>55</v>
      </c>
      <c r="E22" t="s">
        <v>124</v>
      </c>
      <c r="F22" t="s">
        <v>125</v>
      </c>
      <c r="G22" t="s">
        <v>126</v>
      </c>
      <c r="H22">
        <v>70</v>
      </c>
      <c r="I22" t="s">
        <v>219</v>
      </c>
      <c r="J22" t="s">
        <v>109</v>
      </c>
      <c r="K22" t="s">
        <v>110</v>
      </c>
      <c r="L22" t="s">
        <v>128</v>
      </c>
      <c r="O22" t="s">
        <v>111</v>
      </c>
      <c r="P22" t="s">
        <v>112</v>
      </c>
      <c r="Q22" t="s">
        <v>220</v>
      </c>
      <c r="R22" t="s">
        <v>221</v>
      </c>
      <c r="S22" s="1">
        <v>44927</v>
      </c>
      <c r="V22" t="s">
        <v>114</v>
      </c>
      <c r="W22" t="s">
        <v>115</v>
      </c>
      <c r="X22" t="s">
        <v>116</v>
      </c>
      <c r="Y22" t="s">
        <v>117</v>
      </c>
      <c r="Z22" t="s">
        <v>118</v>
      </c>
      <c r="AA22" t="s">
        <v>218</v>
      </c>
      <c r="AB22" t="s">
        <v>111</v>
      </c>
      <c r="AC22" t="s">
        <v>222</v>
      </c>
      <c r="AE22" t="s">
        <v>122</v>
      </c>
      <c r="AF22" t="s">
        <v>132</v>
      </c>
      <c r="AG22" t="s">
        <v>133</v>
      </c>
      <c r="AH22" t="s">
        <v>134</v>
      </c>
      <c r="AI22" t="s">
        <v>135</v>
      </c>
      <c r="AJ22" t="s">
        <v>136</v>
      </c>
      <c r="AK22">
        <v>80</v>
      </c>
      <c r="AL22">
        <v>26</v>
      </c>
    </row>
    <row r="23" spans="1:40">
      <c r="A23">
        <v>733058</v>
      </c>
      <c r="B23" t="s">
        <v>53</v>
      </c>
      <c r="C23" t="s">
        <v>53</v>
      </c>
      <c r="D23" t="s">
        <v>57</v>
      </c>
      <c r="E23" t="s">
        <v>145</v>
      </c>
      <c r="F23" t="s">
        <v>146</v>
      </c>
      <c r="G23" t="s">
        <v>223</v>
      </c>
      <c r="H23" t="s">
        <v>148</v>
      </c>
      <c r="I23" t="s">
        <v>224</v>
      </c>
      <c r="J23" t="s">
        <v>109</v>
      </c>
      <c r="K23" t="s">
        <v>110</v>
      </c>
      <c r="O23" t="s">
        <v>111</v>
      </c>
      <c r="P23" t="s">
        <v>112</v>
      </c>
      <c r="Q23" t="s">
        <v>225</v>
      </c>
      <c r="R23" t="s">
        <v>226</v>
      </c>
      <c r="S23" s="1">
        <v>44927</v>
      </c>
      <c r="V23" t="s">
        <v>114</v>
      </c>
      <c r="W23" t="s">
        <v>115</v>
      </c>
      <c r="X23" t="s">
        <v>116</v>
      </c>
      <c r="Y23" t="s">
        <v>117</v>
      </c>
      <c r="Z23" t="s">
        <v>118</v>
      </c>
      <c r="AA23" t="s">
        <v>162</v>
      </c>
      <c r="AB23" t="s">
        <v>111</v>
      </c>
      <c r="AC23" t="s">
        <v>163</v>
      </c>
      <c r="AE23" t="s">
        <v>122</v>
      </c>
      <c r="AF23" t="s">
        <v>132</v>
      </c>
      <c r="AG23" t="s">
        <v>133</v>
      </c>
      <c r="AH23" t="s">
        <v>134</v>
      </c>
      <c r="AI23" t="s">
        <v>135</v>
      </c>
      <c r="AJ23" t="s">
        <v>136</v>
      </c>
      <c r="AK23">
        <v>675</v>
      </c>
      <c r="AL23">
        <v>3966</v>
      </c>
    </row>
    <row r="24" spans="1:40">
      <c r="A24">
        <v>733058</v>
      </c>
      <c r="B24" t="s">
        <v>53</v>
      </c>
      <c r="C24" t="s">
        <v>53</v>
      </c>
      <c r="D24" t="s">
        <v>57</v>
      </c>
      <c r="E24" t="s">
        <v>145</v>
      </c>
      <c r="F24" t="s">
        <v>146</v>
      </c>
      <c r="G24" t="s">
        <v>227</v>
      </c>
      <c r="H24" t="s">
        <v>148</v>
      </c>
      <c r="I24" t="s">
        <v>228</v>
      </c>
      <c r="J24" t="s">
        <v>109</v>
      </c>
      <c r="K24" t="s">
        <v>110</v>
      </c>
      <c r="O24" t="s">
        <v>111</v>
      </c>
      <c r="P24" t="s">
        <v>112</v>
      </c>
      <c r="Q24" t="s">
        <v>229</v>
      </c>
      <c r="R24" t="s">
        <v>230</v>
      </c>
      <c r="S24" s="1">
        <v>44927</v>
      </c>
      <c r="V24" t="s">
        <v>114</v>
      </c>
      <c r="W24" t="s">
        <v>115</v>
      </c>
      <c r="X24" t="s">
        <v>116</v>
      </c>
      <c r="Y24" t="s">
        <v>117</v>
      </c>
      <c r="Z24" t="s">
        <v>118</v>
      </c>
      <c r="AA24" t="s">
        <v>162</v>
      </c>
      <c r="AB24" t="s">
        <v>111</v>
      </c>
      <c r="AC24" t="s">
        <v>163</v>
      </c>
      <c r="AE24" t="s">
        <v>122</v>
      </c>
      <c r="AF24" t="s">
        <v>132</v>
      </c>
      <c r="AG24" t="s">
        <v>133</v>
      </c>
      <c r="AH24" t="s">
        <v>134</v>
      </c>
      <c r="AI24" t="s">
        <v>135</v>
      </c>
      <c r="AJ24" t="s">
        <v>136</v>
      </c>
      <c r="AK24">
        <v>1104</v>
      </c>
      <c r="AL24">
        <v>6260</v>
      </c>
    </row>
    <row r="25" spans="1:40">
      <c r="A25">
        <v>733058</v>
      </c>
      <c r="B25" t="s">
        <v>53</v>
      </c>
      <c r="C25" t="s">
        <v>53</v>
      </c>
      <c r="D25" t="s">
        <v>57</v>
      </c>
      <c r="E25" t="s">
        <v>145</v>
      </c>
      <c r="F25" t="s">
        <v>146</v>
      </c>
      <c r="G25" t="s">
        <v>231</v>
      </c>
      <c r="H25" t="s">
        <v>148</v>
      </c>
      <c r="I25" t="s">
        <v>232</v>
      </c>
      <c r="J25" t="s">
        <v>109</v>
      </c>
      <c r="K25" t="s">
        <v>110</v>
      </c>
      <c r="O25" t="s">
        <v>111</v>
      </c>
      <c r="P25" t="s">
        <v>112</v>
      </c>
      <c r="Q25" t="s">
        <v>233</v>
      </c>
      <c r="R25" t="s">
        <v>234</v>
      </c>
      <c r="S25" s="1">
        <v>44927</v>
      </c>
      <c r="V25" t="s">
        <v>114</v>
      </c>
      <c r="W25" t="s">
        <v>115</v>
      </c>
      <c r="X25" t="s">
        <v>116</v>
      </c>
      <c r="Y25" t="s">
        <v>117</v>
      </c>
      <c r="Z25" t="s">
        <v>118</v>
      </c>
      <c r="AA25" t="s">
        <v>162</v>
      </c>
      <c r="AB25" t="s">
        <v>111</v>
      </c>
      <c r="AC25" t="s">
        <v>163</v>
      </c>
      <c r="AE25" t="s">
        <v>122</v>
      </c>
      <c r="AF25" t="s">
        <v>132</v>
      </c>
      <c r="AG25" t="s">
        <v>133</v>
      </c>
      <c r="AH25" t="s">
        <v>134</v>
      </c>
      <c r="AI25" t="s">
        <v>135</v>
      </c>
      <c r="AJ25" t="s">
        <v>136</v>
      </c>
      <c r="AK25">
        <v>821</v>
      </c>
      <c r="AL25">
        <v>5101</v>
      </c>
    </row>
    <row r="26" spans="1:40">
      <c r="A26">
        <v>733058</v>
      </c>
      <c r="B26" t="s">
        <v>53</v>
      </c>
      <c r="C26" t="s">
        <v>53</v>
      </c>
      <c r="D26" t="s">
        <v>55</v>
      </c>
      <c r="E26" t="s">
        <v>124</v>
      </c>
      <c r="F26" t="s">
        <v>125</v>
      </c>
      <c r="G26" t="s">
        <v>126</v>
      </c>
      <c r="H26">
        <v>60</v>
      </c>
      <c r="I26" t="s">
        <v>219</v>
      </c>
      <c r="J26" t="s">
        <v>109</v>
      </c>
      <c r="K26" t="s">
        <v>110</v>
      </c>
      <c r="L26" t="s">
        <v>128</v>
      </c>
      <c r="O26" t="s">
        <v>111</v>
      </c>
      <c r="P26" t="s">
        <v>112</v>
      </c>
      <c r="Q26" t="s">
        <v>235</v>
      </c>
      <c r="R26" t="s">
        <v>236</v>
      </c>
      <c r="S26" s="1">
        <v>44927</v>
      </c>
      <c r="V26" t="s">
        <v>114</v>
      </c>
      <c r="W26" t="s">
        <v>115</v>
      </c>
      <c r="X26" t="s">
        <v>116</v>
      </c>
      <c r="Y26" t="s">
        <v>117</v>
      </c>
      <c r="Z26" t="s">
        <v>118</v>
      </c>
      <c r="AA26" t="s">
        <v>218</v>
      </c>
      <c r="AB26" t="s">
        <v>111</v>
      </c>
      <c r="AC26" t="s">
        <v>222</v>
      </c>
      <c r="AE26" t="s">
        <v>122</v>
      </c>
      <c r="AF26" t="s">
        <v>132</v>
      </c>
      <c r="AG26" t="s">
        <v>133</v>
      </c>
      <c r="AH26" t="s">
        <v>134</v>
      </c>
      <c r="AI26" t="s">
        <v>135</v>
      </c>
      <c r="AJ26" t="s">
        <v>136</v>
      </c>
      <c r="AK26">
        <v>9</v>
      </c>
      <c r="AL26">
        <v>50</v>
      </c>
    </row>
    <row r="27" spans="1:40">
      <c r="A27">
        <v>733058</v>
      </c>
      <c r="B27" t="s">
        <v>53</v>
      </c>
      <c r="C27" t="s">
        <v>53</v>
      </c>
      <c r="D27" t="s">
        <v>58</v>
      </c>
      <c r="E27" t="s">
        <v>152</v>
      </c>
      <c r="F27" t="s">
        <v>153</v>
      </c>
      <c r="G27" t="s">
        <v>154</v>
      </c>
      <c r="H27">
        <v>28</v>
      </c>
      <c r="I27" t="s">
        <v>155</v>
      </c>
      <c r="J27" t="s">
        <v>109</v>
      </c>
      <c r="K27" t="s">
        <v>110</v>
      </c>
      <c r="O27" t="s">
        <v>111</v>
      </c>
      <c r="P27" t="s">
        <v>112</v>
      </c>
      <c r="Q27" t="s">
        <v>237</v>
      </c>
      <c r="R27" t="s">
        <v>238</v>
      </c>
      <c r="S27" s="1">
        <v>44927</v>
      </c>
      <c r="V27" t="s">
        <v>114</v>
      </c>
      <c r="W27" t="s">
        <v>115</v>
      </c>
      <c r="X27" t="s">
        <v>116</v>
      </c>
      <c r="Y27" t="s">
        <v>117</v>
      </c>
      <c r="Z27" t="s">
        <v>118</v>
      </c>
      <c r="AA27" t="s">
        <v>130</v>
      </c>
      <c r="AB27" t="s">
        <v>111</v>
      </c>
      <c r="AC27" t="s">
        <v>131</v>
      </c>
      <c r="AE27" t="s">
        <v>122</v>
      </c>
      <c r="AF27" t="s">
        <v>132</v>
      </c>
      <c r="AG27" t="s">
        <v>133</v>
      </c>
      <c r="AH27" t="s">
        <v>134</v>
      </c>
      <c r="AI27" t="s">
        <v>135</v>
      </c>
      <c r="AJ27" t="s">
        <v>136</v>
      </c>
      <c r="AK27">
        <v>264</v>
      </c>
      <c r="AL27">
        <v>384</v>
      </c>
    </row>
    <row r="28" spans="1:40">
      <c r="A28">
        <v>733058</v>
      </c>
      <c r="B28" t="s">
        <v>53</v>
      </c>
      <c r="C28" t="s">
        <v>53</v>
      </c>
      <c r="D28" t="s">
        <v>57</v>
      </c>
      <c r="E28" t="s">
        <v>145</v>
      </c>
      <c r="F28" t="s">
        <v>146</v>
      </c>
      <c r="G28" t="s">
        <v>239</v>
      </c>
      <c r="H28" t="s">
        <v>148</v>
      </c>
      <c r="I28" t="s">
        <v>240</v>
      </c>
      <c r="J28" t="s">
        <v>109</v>
      </c>
      <c r="K28" t="s">
        <v>110</v>
      </c>
      <c r="O28" t="s">
        <v>111</v>
      </c>
      <c r="P28" t="s">
        <v>112</v>
      </c>
      <c r="Q28" t="s">
        <v>241</v>
      </c>
      <c r="R28" t="s">
        <v>242</v>
      </c>
      <c r="S28" s="1">
        <v>44927</v>
      </c>
      <c r="V28" t="s">
        <v>114</v>
      </c>
      <c r="W28" t="s">
        <v>115</v>
      </c>
      <c r="X28" t="s">
        <v>116</v>
      </c>
      <c r="Y28" t="s">
        <v>117</v>
      </c>
      <c r="Z28" t="s">
        <v>118</v>
      </c>
      <c r="AA28" t="s">
        <v>162</v>
      </c>
      <c r="AB28" t="s">
        <v>111</v>
      </c>
      <c r="AC28" t="s">
        <v>163</v>
      </c>
      <c r="AE28" t="s">
        <v>122</v>
      </c>
      <c r="AF28" t="s">
        <v>132</v>
      </c>
      <c r="AG28" t="s">
        <v>133</v>
      </c>
      <c r="AH28" t="s">
        <v>134</v>
      </c>
      <c r="AI28" t="s">
        <v>135</v>
      </c>
      <c r="AJ28" t="s">
        <v>136</v>
      </c>
      <c r="AK28">
        <v>844</v>
      </c>
      <c r="AL28">
        <v>4872</v>
      </c>
    </row>
    <row r="29" spans="1:40">
      <c r="A29">
        <v>733058</v>
      </c>
      <c r="B29" t="s">
        <v>53</v>
      </c>
      <c r="C29" t="s">
        <v>53</v>
      </c>
      <c r="D29" t="s">
        <v>57</v>
      </c>
      <c r="E29" t="s">
        <v>145</v>
      </c>
      <c r="F29" t="s">
        <v>146</v>
      </c>
      <c r="G29" t="s">
        <v>243</v>
      </c>
      <c r="H29" t="s">
        <v>244</v>
      </c>
      <c r="I29" t="s">
        <v>245</v>
      </c>
      <c r="J29" t="s">
        <v>109</v>
      </c>
      <c r="K29" t="s">
        <v>110</v>
      </c>
      <c r="O29" t="s">
        <v>111</v>
      </c>
      <c r="P29" t="s">
        <v>112</v>
      </c>
      <c r="Q29" t="s">
        <v>246</v>
      </c>
      <c r="R29" t="s">
        <v>247</v>
      </c>
      <c r="S29" s="1">
        <v>44927</v>
      </c>
      <c r="V29" t="s">
        <v>114</v>
      </c>
      <c r="W29" t="s">
        <v>115</v>
      </c>
      <c r="X29" t="s">
        <v>116</v>
      </c>
      <c r="Y29" t="s">
        <v>117</v>
      </c>
      <c r="Z29" t="s">
        <v>118</v>
      </c>
      <c r="AA29" t="s">
        <v>162</v>
      </c>
      <c r="AB29" t="s">
        <v>111</v>
      </c>
      <c r="AC29" t="s">
        <v>163</v>
      </c>
      <c r="AE29" t="s">
        <v>122</v>
      </c>
      <c r="AF29" t="s">
        <v>132</v>
      </c>
      <c r="AG29" t="s">
        <v>133</v>
      </c>
      <c r="AH29" t="s">
        <v>134</v>
      </c>
      <c r="AI29" t="s">
        <v>135</v>
      </c>
      <c r="AJ29" t="s">
        <v>136</v>
      </c>
      <c r="AK29">
        <v>2042</v>
      </c>
      <c r="AL29">
        <v>11175</v>
      </c>
    </row>
    <row r="30" spans="1:40">
      <c r="A30">
        <v>733058</v>
      </c>
      <c r="B30" t="s">
        <v>53</v>
      </c>
      <c r="C30" t="s">
        <v>53</v>
      </c>
      <c r="D30" t="s">
        <v>57</v>
      </c>
      <c r="E30" t="s">
        <v>145</v>
      </c>
      <c r="F30" t="s">
        <v>146</v>
      </c>
      <c r="G30" t="s">
        <v>248</v>
      </c>
      <c r="H30">
        <v>49</v>
      </c>
      <c r="I30" t="s">
        <v>249</v>
      </c>
      <c r="J30" t="s">
        <v>171</v>
      </c>
      <c r="K30" t="s">
        <v>110</v>
      </c>
      <c r="O30" t="s">
        <v>111</v>
      </c>
      <c r="P30" t="s">
        <v>112</v>
      </c>
      <c r="Q30" t="s">
        <v>250</v>
      </c>
      <c r="R30" t="s">
        <v>251</v>
      </c>
      <c r="S30" s="1">
        <v>44927</v>
      </c>
      <c r="V30" t="s">
        <v>114</v>
      </c>
      <c r="W30" t="s">
        <v>115</v>
      </c>
      <c r="X30" t="s">
        <v>116</v>
      </c>
      <c r="Y30" t="s">
        <v>252</v>
      </c>
      <c r="Z30" t="s">
        <v>118</v>
      </c>
      <c r="AA30" t="s">
        <v>130</v>
      </c>
      <c r="AB30" t="s">
        <v>111</v>
      </c>
      <c r="AC30" t="s">
        <v>131</v>
      </c>
      <c r="AE30" t="s">
        <v>122</v>
      </c>
      <c r="AF30" t="s">
        <v>132</v>
      </c>
      <c r="AG30" t="s">
        <v>133</v>
      </c>
      <c r="AH30" t="s">
        <v>134</v>
      </c>
      <c r="AI30" t="s">
        <v>135</v>
      </c>
      <c r="AJ30" t="s">
        <v>136</v>
      </c>
      <c r="AK30">
        <v>85</v>
      </c>
      <c r="AL30">
        <v>508</v>
      </c>
      <c r="AM30">
        <v>297</v>
      </c>
      <c r="AN30">
        <v>129</v>
      </c>
    </row>
    <row r="31" spans="1:40">
      <c r="A31">
        <v>733058</v>
      </c>
      <c r="B31" t="s">
        <v>53</v>
      </c>
      <c r="C31" t="s">
        <v>53</v>
      </c>
      <c r="D31" t="s">
        <v>57</v>
      </c>
      <c r="E31" t="s">
        <v>145</v>
      </c>
      <c r="F31" t="s">
        <v>146</v>
      </c>
      <c r="G31" t="s">
        <v>253</v>
      </c>
      <c r="H31" t="s">
        <v>148</v>
      </c>
      <c r="I31" t="s">
        <v>254</v>
      </c>
      <c r="J31" t="s">
        <v>166</v>
      </c>
      <c r="K31" t="s">
        <v>110</v>
      </c>
      <c r="O31" t="s">
        <v>111</v>
      </c>
      <c r="P31" t="s">
        <v>112</v>
      </c>
      <c r="Q31" t="s">
        <v>255</v>
      </c>
      <c r="R31" t="s">
        <v>256</v>
      </c>
      <c r="S31" s="1">
        <v>44927</v>
      </c>
      <c r="V31" t="s">
        <v>114</v>
      </c>
      <c r="W31" t="s">
        <v>115</v>
      </c>
      <c r="X31" t="s">
        <v>116</v>
      </c>
      <c r="Y31" t="s">
        <v>117</v>
      </c>
      <c r="Z31" t="s">
        <v>118</v>
      </c>
      <c r="AA31" t="s">
        <v>162</v>
      </c>
      <c r="AB31" t="s">
        <v>111</v>
      </c>
      <c r="AC31" t="s">
        <v>163</v>
      </c>
      <c r="AE31" t="s">
        <v>122</v>
      </c>
      <c r="AF31" t="s">
        <v>132</v>
      </c>
      <c r="AG31" t="s">
        <v>133</v>
      </c>
      <c r="AH31" t="s">
        <v>134</v>
      </c>
      <c r="AI31" t="s">
        <v>135</v>
      </c>
      <c r="AJ31" t="s">
        <v>136</v>
      </c>
      <c r="AK31">
        <v>368</v>
      </c>
      <c r="AL31">
        <v>2010</v>
      </c>
    </row>
    <row r="32" spans="1:40">
      <c r="A32">
        <v>733058</v>
      </c>
      <c r="B32" t="s">
        <v>53</v>
      </c>
      <c r="C32" t="s">
        <v>53</v>
      </c>
      <c r="D32" t="s">
        <v>57</v>
      </c>
      <c r="E32" t="s">
        <v>145</v>
      </c>
      <c r="F32" t="s">
        <v>146</v>
      </c>
      <c r="G32" t="s">
        <v>257</v>
      </c>
      <c r="H32" t="s">
        <v>148</v>
      </c>
      <c r="I32" t="s">
        <v>258</v>
      </c>
      <c r="J32" t="s">
        <v>109</v>
      </c>
      <c r="K32" t="s">
        <v>110</v>
      </c>
      <c r="O32" t="s">
        <v>111</v>
      </c>
      <c r="P32" t="s">
        <v>112</v>
      </c>
      <c r="Q32" t="s">
        <v>259</v>
      </c>
      <c r="R32" t="s">
        <v>260</v>
      </c>
      <c r="S32" s="1">
        <v>44927</v>
      </c>
      <c r="V32" t="s">
        <v>114</v>
      </c>
      <c r="W32" t="s">
        <v>115</v>
      </c>
      <c r="X32" t="s">
        <v>116</v>
      </c>
      <c r="Y32" t="s">
        <v>117</v>
      </c>
      <c r="Z32" t="s">
        <v>118</v>
      </c>
      <c r="AA32" t="s">
        <v>162</v>
      </c>
      <c r="AB32" t="s">
        <v>111</v>
      </c>
      <c r="AC32" t="s">
        <v>163</v>
      </c>
      <c r="AE32" t="s">
        <v>122</v>
      </c>
      <c r="AF32" t="s">
        <v>132</v>
      </c>
      <c r="AG32" t="s">
        <v>133</v>
      </c>
      <c r="AH32" t="s">
        <v>134</v>
      </c>
      <c r="AI32" t="s">
        <v>135</v>
      </c>
      <c r="AJ32" t="s">
        <v>136</v>
      </c>
      <c r="AK32">
        <v>522</v>
      </c>
      <c r="AL32">
        <v>3134</v>
      </c>
    </row>
    <row r="33" spans="1:40">
      <c r="A33">
        <v>733058</v>
      </c>
      <c r="B33" t="s">
        <v>53</v>
      </c>
      <c r="C33" t="s">
        <v>53</v>
      </c>
      <c r="D33" t="s">
        <v>57</v>
      </c>
      <c r="E33" t="s">
        <v>145</v>
      </c>
      <c r="F33" t="s">
        <v>146</v>
      </c>
      <c r="G33" t="s">
        <v>261</v>
      </c>
      <c r="H33" t="s">
        <v>148</v>
      </c>
      <c r="I33" t="s">
        <v>262</v>
      </c>
      <c r="J33" t="s">
        <v>109</v>
      </c>
      <c r="K33" t="s">
        <v>110</v>
      </c>
      <c r="O33" t="s">
        <v>111</v>
      </c>
      <c r="P33" t="s">
        <v>112</v>
      </c>
      <c r="Q33" t="s">
        <v>263</v>
      </c>
      <c r="R33" t="s">
        <v>264</v>
      </c>
      <c r="S33" s="1">
        <v>44927</v>
      </c>
      <c r="V33" t="s">
        <v>114</v>
      </c>
      <c r="W33" t="s">
        <v>115</v>
      </c>
      <c r="X33" t="s">
        <v>116</v>
      </c>
      <c r="Y33" t="s">
        <v>117</v>
      </c>
      <c r="Z33" t="s">
        <v>118</v>
      </c>
      <c r="AA33" t="s">
        <v>162</v>
      </c>
      <c r="AB33" t="s">
        <v>111</v>
      </c>
      <c r="AC33" t="s">
        <v>163</v>
      </c>
      <c r="AE33" t="s">
        <v>122</v>
      </c>
      <c r="AF33" t="s">
        <v>132</v>
      </c>
      <c r="AG33" t="s">
        <v>133</v>
      </c>
      <c r="AH33" t="s">
        <v>134</v>
      </c>
      <c r="AI33" t="s">
        <v>135</v>
      </c>
      <c r="AJ33" t="s">
        <v>136</v>
      </c>
      <c r="AK33">
        <v>1287</v>
      </c>
      <c r="AL33">
        <v>7039</v>
      </c>
    </row>
    <row r="34" spans="1:40">
      <c r="A34">
        <v>733058</v>
      </c>
      <c r="B34" t="s">
        <v>53</v>
      </c>
      <c r="C34" t="s">
        <v>53</v>
      </c>
      <c r="D34" t="s">
        <v>57</v>
      </c>
      <c r="E34" t="s">
        <v>145</v>
      </c>
      <c r="F34" t="s">
        <v>146</v>
      </c>
      <c r="G34" t="s">
        <v>265</v>
      </c>
      <c r="H34" t="s">
        <v>148</v>
      </c>
      <c r="I34" t="s">
        <v>266</v>
      </c>
      <c r="J34" t="s">
        <v>109</v>
      </c>
      <c r="K34" t="s">
        <v>110</v>
      </c>
      <c r="O34" t="s">
        <v>111</v>
      </c>
      <c r="P34" t="s">
        <v>112</v>
      </c>
      <c r="Q34" t="s">
        <v>267</v>
      </c>
      <c r="R34" t="s">
        <v>268</v>
      </c>
      <c r="S34" s="1">
        <v>44927</v>
      </c>
      <c r="V34" t="s">
        <v>114</v>
      </c>
      <c r="W34" t="s">
        <v>115</v>
      </c>
      <c r="X34" t="s">
        <v>116</v>
      </c>
      <c r="Y34" t="s">
        <v>117</v>
      </c>
      <c r="Z34" t="s">
        <v>118</v>
      </c>
      <c r="AA34" t="s">
        <v>162</v>
      </c>
      <c r="AB34" t="s">
        <v>111</v>
      </c>
      <c r="AC34" t="s">
        <v>163</v>
      </c>
      <c r="AE34" t="s">
        <v>122</v>
      </c>
      <c r="AF34" t="s">
        <v>132</v>
      </c>
      <c r="AG34" t="s">
        <v>133</v>
      </c>
      <c r="AH34" t="s">
        <v>134</v>
      </c>
      <c r="AI34" t="s">
        <v>135</v>
      </c>
      <c r="AJ34" t="s">
        <v>136</v>
      </c>
      <c r="AK34">
        <v>634</v>
      </c>
      <c r="AL34">
        <v>3163</v>
      </c>
    </row>
    <row r="35" spans="1:40">
      <c r="A35">
        <v>733058</v>
      </c>
      <c r="B35" t="s">
        <v>53</v>
      </c>
      <c r="C35" t="s">
        <v>53</v>
      </c>
      <c r="D35" t="s">
        <v>57</v>
      </c>
      <c r="E35" t="s">
        <v>145</v>
      </c>
      <c r="F35" t="s">
        <v>146</v>
      </c>
      <c r="G35" t="s">
        <v>257</v>
      </c>
      <c r="H35" t="s">
        <v>148</v>
      </c>
      <c r="I35" t="s">
        <v>258</v>
      </c>
      <c r="J35" t="s">
        <v>109</v>
      </c>
      <c r="K35" t="s">
        <v>110</v>
      </c>
      <c r="O35" t="s">
        <v>111</v>
      </c>
      <c r="P35" t="s">
        <v>112</v>
      </c>
      <c r="Q35" t="s">
        <v>269</v>
      </c>
      <c r="R35" t="s">
        <v>270</v>
      </c>
      <c r="S35" s="1">
        <v>44927</v>
      </c>
      <c r="V35" t="s">
        <v>114</v>
      </c>
      <c r="W35" t="s">
        <v>115</v>
      </c>
      <c r="X35" t="s">
        <v>116</v>
      </c>
      <c r="Y35" t="s">
        <v>117</v>
      </c>
      <c r="Z35" t="s">
        <v>118</v>
      </c>
      <c r="AA35" t="s">
        <v>162</v>
      </c>
      <c r="AB35" t="s">
        <v>111</v>
      </c>
      <c r="AC35" t="s">
        <v>163</v>
      </c>
      <c r="AE35" t="s">
        <v>122</v>
      </c>
      <c r="AF35" t="s">
        <v>132</v>
      </c>
      <c r="AG35" t="s">
        <v>133</v>
      </c>
      <c r="AH35" t="s">
        <v>134</v>
      </c>
      <c r="AI35" t="s">
        <v>135</v>
      </c>
      <c r="AJ35" t="s">
        <v>136</v>
      </c>
      <c r="AK35">
        <v>707</v>
      </c>
      <c r="AL35">
        <v>4787</v>
      </c>
    </row>
    <row r="36" spans="1:40">
      <c r="A36">
        <v>733058</v>
      </c>
      <c r="B36" t="s">
        <v>53</v>
      </c>
      <c r="C36" t="s">
        <v>53</v>
      </c>
      <c r="D36" t="s">
        <v>57</v>
      </c>
      <c r="E36" t="s">
        <v>145</v>
      </c>
      <c r="F36" t="s">
        <v>146</v>
      </c>
      <c r="G36" t="s">
        <v>271</v>
      </c>
      <c r="H36" t="s">
        <v>148</v>
      </c>
      <c r="I36" t="s">
        <v>272</v>
      </c>
      <c r="J36" t="s">
        <v>166</v>
      </c>
      <c r="K36" t="s">
        <v>110</v>
      </c>
      <c r="O36" t="s">
        <v>111</v>
      </c>
      <c r="P36" t="s">
        <v>112</v>
      </c>
      <c r="Q36" t="s">
        <v>273</v>
      </c>
      <c r="R36" t="s">
        <v>274</v>
      </c>
      <c r="S36" s="1">
        <v>44927</v>
      </c>
      <c r="V36" t="s">
        <v>114</v>
      </c>
      <c r="W36" t="s">
        <v>115</v>
      </c>
      <c r="X36" t="s">
        <v>116</v>
      </c>
      <c r="Y36" t="s">
        <v>117</v>
      </c>
      <c r="Z36" t="s">
        <v>118</v>
      </c>
      <c r="AA36" t="s">
        <v>162</v>
      </c>
      <c r="AB36" t="s">
        <v>111</v>
      </c>
      <c r="AC36" t="s">
        <v>163</v>
      </c>
      <c r="AE36" t="s">
        <v>122</v>
      </c>
      <c r="AF36" t="s">
        <v>132</v>
      </c>
      <c r="AG36" t="s">
        <v>133</v>
      </c>
      <c r="AH36" t="s">
        <v>134</v>
      </c>
      <c r="AI36" t="s">
        <v>135</v>
      </c>
      <c r="AJ36" t="s">
        <v>136</v>
      </c>
      <c r="AK36">
        <v>722</v>
      </c>
      <c r="AL36">
        <v>4093</v>
      </c>
    </row>
    <row r="37" spans="1:40">
      <c r="A37">
        <v>733058</v>
      </c>
      <c r="B37" t="s">
        <v>53</v>
      </c>
      <c r="C37" t="s">
        <v>53</v>
      </c>
      <c r="D37" t="s">
        <v>57</v>
      </c>
      <c r="E37" t="s">
        <v>145</v>
      </c>
      <c r="F37" t="s">
        <v>146</v>
      </c>
      <c r="G37" t="s">
        <v>180</v>
      </c>
      <c r="H37" t="s">
        <v>148</v>
      </c>
      <c r="I37" t="s">
        <v>181</v>
      </c>
      <c r="J37" t="s">
        <v>109</v>
      </c>
      <c r="K37" t="s">
        <v>110</v>
      </c>
      <c r="O37" t="s">
        <v>111</v>
      </c>
      <c r="P37" t="s">
        <v>112</v>
      </c>
      <c r="Q37" t="s">
        <v>275</v>
      </c>
      <c r="R37" t="s">
        <v>276</v>
      </c>
      <c r="S37" s="1">
        <v>44927</v>
      </c>
      <c r="V37" t="s">
        <v>114</v>
      </c>
      <c r="W37" t="s">
        <v>115</v>
      </c>
      <c r="X37" t="s">
        <v>116</v>
      </c>
      <c r="Y37" t="s">
        <v>117</v>
      </c>
      <c r="Z37" t="s">
        <v>118</v>
      </c>
      <c r="AA37" t="s">
        <v>162</v>
      </c>
      <c r="AB37" t="s">
        <v>111</v>
      </c>
      <c r="AC37" t="s">
        <v>163</v>
      </c>
      <c r="AE37" t="s">
        <v>122</v>
      </c>
      <c r="AF37" t="s">
        <v>132</v>
      </c>
      <c r="AG37" t="s">
        <v>133</v>
      </c>
      <c r="AH37" t="s">
        <v>134</v>
      </c>
      <c r="AI37" t="s">
        <v>135</v>
      </c>
      <c r="AJ37" t="s">
        <v>136</v>
      </c>
      <c r="AK37">
        <v>1073</v>
      </c>
      <c r="AL37">
        <v>4772</v>
      </c>
      <c r="AM37">
        <v>2</v>
      </c>
      <c r="AN37">
        <v>28</v>
      </c>
    </row>
    <row r="38" spans="1:40">
      <c r="A38">
        <v>733058</v>
      </c>
      <c r="B38" t="s">
        <v>53</v>
      </c>
      <c r="C38" t="s">
        <v>53</v>
      </c>
      <c r="D38" t="s">
        <v>58</v>
      </c>
      <c r="E38" t="s">
        <v>152</v>
      </c>
      <c r="F38" t="s">
        <v>153</v>
      </c>
      <c r="G38" t="s">
        <v>277</v>
      </c>
      <c r="H38">
        <v>2</v>
      </c>
      <c r="I38" t="s">
        <v>278</v>
      </c>
      <c r="J38" t="s">
        <v>109</v>
      </c>
      <c r="K38" t="s">
        <v>110</v>
      </c>
      <c r="O38" t="s">
        <v>111</v>
      </c>
      <c r="P38" t="s">
        <v>112</v>
      </c>
      <c r="Q38" t="s">
        <v>279</v>
      </c>
      <c r="R38" t="s">
        <v>280</v>
      </c>
      <c r="S38" s="1">
        <v>44927</v>
      </c>
      <c r="V38" t="s">
        <v>114</v>
      </c>
      <c r="W38" t="s">
        <v>115</v>
      </c>
      <c r="X38" t="s">
        <v>116</v>
      </c>
      <c r="Y38" t="s">
        <v>117</v>
      </c>
      <c r="Z38" t="s">
        <v>118</v>
      </c>
      <c r="AA38" t="s">
        <v>218</v>
      </c>
      <c r="AB38" t="s">
        <v>111</v>
      </c>
      <c r="AC38" t="s">
        <v>281</v>
      </c>
      <c r="AE38" t="s">
        <v>122</v>
      </c>
      <c r="AF38" t="s">
        <v>132</v>
      </c>
      <c r="AG38" t="s">
        <v>133</v>
      </c>
      <c r="AH38" t="s">
        <v>134</v>
      </c>
      <c r="AI38" t="s">
        <v>135</v>
      </c>
      <c r="AJ38" t="s">
        <v>136</v>
      </c>
      <c r="AK38">
        <v>5275</v>
      </c>
      <c r="AL38">
        <v>6868</v>
      </c>
    </row>
    <row r="39" spans="1:40">
      <c r="A39">
        <v>733058</v>
      </c>
      <c r="B39" t="s">
        <v>53</v>
      </c>
      <c r="C39" t="s">
        <v>53</v>
      </c>
      <c r="D39" t="s">
        <v>57</v>
      </c>
      <c r="E39" t="s">
        <v>145</v>
      </c>
      <c r="F39" t="s">
        <v>146</v>
      </c>
      <c r="G39" t="s">
        <v>282</v>
      </c>
      <c r="H39" t="s">
        <v>148</v>
      </c>
      <c r="I39" t="s">
        <v>283</v>
      </c>
      <c r="J39" t="s">
        <v>166</v>
      </c>
      <c r="K39" t="s">
        <v>110</v>
      </c>
      <c r="O39" t="s">
        <v>111</v>
      </c>
      <c r="P39" t="s">
        <v>112</v>
      </c>
      <c r="Q39" t="s">
        <v>284</v>
      </c>
      <c r="R39" t="s">
        <v>285</v>
      </c>
      <c r="S39" s="1">
        <v>44927</v>
      </c>
      <c r="V39" t="s">
        <v>114</v>
      </c>
      <c r="W39" t="s">
        <v>115</v>
      </c>
      <c r="X39" t="s">
        <v>116</v>
      </c>
      <c r="Y39" t="s">
        <v>117</v>
      </c>
      <c r="Z39" t="s">
        <v>118</v>
      </c>
      <c r="AA39" t="s">
        <v>162</v>
      </c>
      <c r="AB39" t="s">
        <v>111</v>
      </c>
      <c r="AC39" t="s">
        <v>163</v>
      </c>
      <c r="AE39" t="s">
        <v>122</v>
      </c>
      <c r="AF39" t="s">
        <v>132</v>
      </c>
      <c r="AG39" t="s">
        <v>133</v>
      </c>
      <c r="AH39" t="s">
        <v>134</v>
      </c>
      <c r="AI39" t="s">
        <v>135</v>
      </c>
      <c r="AJ39" t="s">
        <v>136</v>
      </c>
      <c r="AK39">
        <v>1518</v>
      </c>
      <c r="AL39">
        <v>6537</v>
      </c>
    </row>
    <row r="40" spans="1:40">
      <c r="A40">
        <v>733058</v>
      </c>
      <c r="B40" t="s">
        <v>53</v>
      </c>
      <c r="C40" t="s">
        <v>53</v>
      </c>
      <c r="D40" t="s">
        <v>57</v>
      </c>
      <c r="E40" t="s">
        <v>145</v>
      </c>
      <c r="F40" t="s">
        <v>146</v>
      </c>
      <c r="G40" t="s">
        <v>286</v>
      </c>
      <c r="H40" t="s">
        <v>148</v>
      </c>
      <c r="I40" t="s">
        <v>287</v>
      </c>
      <c r="J40" t="s">
        <v>166</v>
      </c>
      <c r="K40" t="s">
        <v>110</v>
      </c>
      <c r="O40" t="s">
        <v>111</v>
      </c>
      <c r="P40" t="s">
        <v>112</v>
      </c>
      <c r="Q40" t="s">
        <v>288</v>
      </c>
      <c r="R40" t="s">
        <v>289</v>
      </c>
      <c r="S40" s="1">
        <v>44927</v>
      </c>
      <c r="V40" t="s">
        <v>114</v>
      </c>
      <c r="W40" t="s">
        <v>115</v>
      </c>
      <c r="X40" t="s">
        <v>116</v>
      </c>
      <c r="Y40" t="s">
        <v>117</v>
      </c>
      <c r="Z40" t="s">
        <v>118</v>
      </c>
      <c r="AA40" t="s">
        <v>162</v>
      </c>
      <c r="AB40" t="s">
        <v>111</v>
      </c>
      <c r="AC40" t="s">
        <v>163</v>
      </c>
      <c r="AE40" t="s">
        <v>122</v>
      </c>
      <c r="AF40" t="s">
        <v>132</v>
      </c>
      <c r="AG40" t="s">
        <v>133</v>
      </c>
      <c r="AH40" t="s">
        <v>134</v>
      </c>
      <c r="AI40" t="s">
        <v>135</v>
      </c>
      <c r="AJ40" t="s">
        <v>136</v>
      </c>
      <c r="AK40">
        <v>107</v>
      </c>
      <c r="AL40">
        <v>565</v>
      </c>
    </row>
    <row r="41" spans="1:40">
      <c r="A41">
        <v>733058</v>
      </c>
      <c r="B41" t="s">
        <v>53</v>
      </c>
      <c r="C41" t="s">
        <v>53</v>
      </c>
      <c r="D41" t="s">
        <v>57</v>
      </c>
      <c r="E41" t="s">
        <v>145</v>
      </c>
      <c r="F41" t="s">
        <v>146</v>
      </c>
      <c r="G41" t="s">
        <v>290</v>
      </c>
      <c r="H41" t="s">
        <v>148</v>
      </c>
      <c r="I41" t="s">
        <v>291</v>
      </c>
      <c r="J41" t="s">
        <v>166</v>
      </c>
      <c r="K41" t="s">
        <v>110</v>
      </c>
      <c r="O41" t="s">
        <v>111</v>
      </c>
      <c r="P41" t="s">
        <v>112</v>
      </c>
      <c r="Q41" t="s">
        <v>292</v>
      </c>
      <c r="R41" t="s">
        <v>293</v>
      </c>
      <c r="S41" s="1">
        <v>44927</v>
      </c>
      <c r="V41" t="s">
        <v>114</v>
      </c>
      <c r="W41" t="s">
        <v>115</v>
      </c>
      <c r="X41" t="s">
        <v>116</v>
      </c>
      <c r="Y41" t="s">
        <v>117</v>
      </c>
      <c r="Z41" t="s">
        <v>118</v>
      </c>
      <c r="AA41" t="s">
        <v>162</v>
      </c>
      <c r="AB41" t="s">
        <v>111</v>
      </c>
      <c r="AC41" t="s">
        <v>163</v>
      </c>
      <c r="AE41" t="s">
        <v>122</v>
      </c>
      <c r="AF41" t="s">
        <v>132</v>
      </c>
      <c r="AG41" t="s">
        <v>133</v>
      </c>
      <c r="AH41" t="s">
        <v>134</v>
      </c>
      <c r="AI41" t="s">
        <v>135</v>
      </c>
      <c r="AJ41" t="s">
        <v>136</v>
      </c>
      <c r="AK41">
        <v>118</v>
      </c>
      <c r="AL41">
        <v>657</v>
      </c>
    </row>
    <row r="42" spans="1:40">
      <c r="A42">
        <v>733058</v>
      </c>
      <c r="B42" t="s">
        <v>53</v>
      </c>
      <c r="C42" t="s">
        <v>53</v>
      </c>
      <c r="D42" t="s">
        <v>57</v>
      </c>
      <c r="E42" t="s">
        <v>145</v>
      </c>
      <c r="F42" t="s">
        <v>146</v>
      </c>
      <c r="G42" t="s">
        <v>294</v>
      </c>
      <c r="H42" t="s">
        <v>148</v>
      </c>
      <c r="I42" t="s">
        <v>295</v>
      </c>
      <c r="J42" t="s">
        <v>109</v>
      </c>
      <c r="K42" t="s">
        <v>110</v>
      </c>
      <c r="O42" t="s">
        <v>111</v>
      </c>
      <c r="P42" t="s">
        <v>112</v>
      </c>
      <c r="Q42" t="s">
        <v>296</v>
      </c>
      <c r="R42" t="s">
        <v>297</v>
      </c>
      <c r="S42" s="1">
        <v>44927</v>
      </c>
      <c r="V42" t="s">
        <v>114</v>
      </c>
      <c r="W42" t="s">
        <v>115</v>
      </c>
      <c r="X42" t="s">
        <v>116</v>
      </c>
      <c r="Y42" t="s">
        <v>117</v>
      </c>
      <c r="Z42" t="s">
        <v>118</v>
      </c>
      <c r="AA42" t="s">
        <v>162</v>
      </c>
      <c r="AB42" t="s">
        <v>111</v>
      </c>
      <c r="AC42" t="s">
        <v>163</v>
      </c>
      <c r="AE42" t="s">
        <v>122</v>
      </c>
      <c r="AF42" t="s">
        <v>132</v>
      </c>
      <c r="AG42" t="s">
        <v>133</v>
      </c>
      <c r="AH42" t="s">
        <v>134</v>
      </c>
      <c r="AI42" t="s">
        <v>135</v>
      </c>
      <c r="AJ42" t="s">
        <v>136</v>
      </c>
      <c r="AK42">
        <v>965</v>
      </c>
      <c r="AL42">
        <v>4566</v>
      </c>
    </row>
    <row r="43" spans="1:40">
      <c r="A43">
        <v>733058</v>
      </c>
      <c r="B43" t="s">
        <v>53</v>
      </c>
      <c r="C43" t="s">
        <v>53</v>
      </c>
      <c r="D43" t="s">
        <v>57</v>
      </c>
      <c r="E43" t="s">
        <v>145</v>
      </c>
      <c r="F43" t="s">
        <v>146</v>
      </c>
      <c r="G43" t="s">
        <v>298</v>
      </c>
      <c r="H43" t="s">
        <v>148</v>
      </c>
      <c r="I43" t="s">
        <v>299</v>
      </c>
      <c r="J43" t="s">
        <v>109</v>
      </c>
      <c r="K43" t="s">
        <v>110</v>
      </c>
      <c r="O43" t="s">
        <v>111</v>
      </c>
      <c r="P43" t="s">
        <v>112</v>
      </c>
      <c r="Q43" t="s">
        <v>300</v>
      </c>
      <c r="R43" t="s">
        <v>301</v>
      </c>
      <c r="S43" s="1">
        <v>44927</v>
      </c>
      <c r="V43" t="s">
        <v>114</v>
      </c>
      <c r="W43" t="s">
        <v>115</v>
      </c>
      <c r="X43" t="s">
        <v>116</v>
      </c>
      <c r="Y43" t="s">
        <v>117</v>
      </c>
      <c r="Z43" t="s">
        <v>118</v>
      </c>
      <c r="AA43" t="s">
        <v>162</v>
      </c>
      <c r="AB43" t="s">
        <v>111</v>
      </c>
      <c r="AC43" t="s">
        <v>163</v>
      </c>
      <c r="AE43" t="s">
        <v>122</v>
      </c>
      <c r="AF43" t="s">
        <v>132</v>
      </c>
      <c r="AG43" t="s">
        <v>133</v>
      </c>
      <c r="AH43" t="s">
        <v>134</v>
      </c>
      <c r="AI43" t="s">
        <v>135</v>
      </c>
      <c r="AJ43" t="s">
        <v>136</v>
      </c>
      <c r="AK43">
        <v>1054</v>
      </c>
      <c r="AL43">
        <v>5764</v>
      </c>
    </row>
    <row r="44" spans="1:40">
      <c r="A44">
        <v>733058</v>
      </c>
      <c r="B44" t="s">
        <v>53</v>
      </c>
      <c r="C44" t="s">
        <v>53</v>
      </c>
      <c r="D44" t="s">
        <v>57</v>
      </c>
      <c r="E44" t="s">
        <v>145</v>
      </c>
      <c r="F44" t="s">
        <v>146</v>
      </c>
      <c r="G44" t="s">
        <v>302</v>
      </c>
      <c r="H44" t="s">
        <v>148</v>
      </c>
      <c r="I44" t="s">
        <v>303</v>
      </c>
      <c r="J44" t="s">
        <v>109</v>
      </c>
      <c r="K44" t="s">
        <v>110</v>
      </c>
      <c r="O44" t="s">
        <v>111</v>
      </c>
      <c r="P44" t="s">
        <v>112</v>
      </c>
      <c r="Q44" t="s">
        <v>304</v>
      </c>
      <c r="R44" t="s">
        <v>305</v>
      </c>
      <c r="S44" s="1">
        <v>44927</v>
      </c>
      <c r="V44" t="s">
        <v>114</v>
      </c>
      <c r="W44" t="s">
        <v>115</v>
      </c>
      <c r="X44" t="s">
        <v>116</v>
      </c>
      <c r="Y44" t="s">
        <v>117</v>
      </c>
      <c r="Z44" t="s">
        <v>118</v>
      </c>
      <c r="AA44" t="s">
        <v>162</v>
      </c>
      <c r="AB44" t="s">
        <v>111</v>
      </c>
      <c r="AC44" t="s">
        <v>163</v>
      </c>
      <c r="AE44" t="s">
        <v>122</v>
      </c>
      <c r="AF44" t="s">
        <v>132</v>
      </c>
      <c r="AG44" t="s">
        <v>133</v>
      </c>
      <c r="AH44" t="s">
        <v>134</v>
      </c>
      <c r="AI44" t="s">
        <v>135</v>
      </c>
      <c r="AJ44" t="s">
        <v>136</v>
      </c>
      <c r="AK44">
        <v>919</v>
      </c>
      <c r="AL44">
        <v>5502</v>
      </c>
    </row>
    <row r="45" spans="1:40">
      <c r="A45">
        <v>733058</v>
      </c>
      <c r="B45" t="s">
        <v>53</v>
      </c>
      <c r="C45" t="s">
        <v>53</v>
      </c>
      <c r="D45" t="s">
        <v>57</v>
      </c>
      <c r="E45" t="s">
        <v>145</v>
      </c>
      <c r="F45" t="s">
        <v>146</v>
      </c>
      <c r="G45" t="s">
        <v>271</v>
      </c>
      <c r="H45" t="s">
        <v>148</v>
      </c>
      <c r="I45" t="s">
        <v>272</v>
      </c>
      <c r="J45" t="s">
        <v>166</v>
      </c>
      <c r="K45" t="s">
        <v>110</v>
      </c>
      <c r="O45" t="s">
        <v>111</v>
      </c>
      <c r="P45" t="s">
        <v>112</v>
      </c>
      <c r="Q45" t="s">
        <v>306</v>
      </c>
      <c r="R45" t="s">
        <v>307</v>
      </c>
      <c r="S45" s="1">
        <v>44927</v>
      </c>
      <c r="V45" t="s">
        <v>114</v>
      </c>
      <c r="W45" t="s">
        <v>115</v>
      </c>
      <c r="X45" t="s">
        <v>116</v>
      </c>
      <c r="Y45" t="s">
        <v>117</v>
      </c>
      <c r="Z45" t="s">
        <v>118</v>
      </c>
      <c r="AA45" t="s">
        <v>162</v>
      </c>
      <c r="AB45" t="s">
        <v>111</v>
      </c>
      <c r="AC45" t="s">
        <v>163</v>
      </c>
      <c r="AE45" t="s">
        <v>122</v>
      </c>
      <c r="AF45" t="s">
        <v>132</v>
      </c>
      <c r="AG45" t="s">
        <v>133</v>
      </c>
      <c r="AH45" t="s">
        <v>134</v>
      </c>
      <c r="AI45" t="s">
        <v>184</v>
      </c>
      <c r="AK45">
        <v>1147</v>
      </c>
      <c r="AL45">
        <v>3554</v>
      </c>
    </row>
    <row r="46" spans="1:40">
      <c r="A46">
        <v>733058</v>
      </c>
      <c r="B46" t="s">
        <v>53</v>
      </c>
      <c r="C46" t="s">
        <v>53</v>
      </c>
      <c r="D46" t="s">
        <v>57</v>
      </c>
      <c r="E46" t="s">
        <v>145</v>
      </c>
      <c r="F46" t="s">
        <v>146</v>
      </c>
      <c r="G46" t="s">
        <v>271</v>
      </c>
      <c r="H46">
        <v>27</v>
      </c>
      <c r="I46" t="s">
        <v>272</v>
      </c>
      <c r="J46" t="s">
        <v>166</v>
      </c>
      <c r="K46" t="s">
        <v>110</v>
      </c>
      <c r="O46" t="s">
        <v>111</v>
      </c>
      <c r="P46" t="s">
        <v>112</v>
      </c>
      <c r="Q46" t="s">
        <v>308</v>
      </c>
      <c r="R46" t="s">
        <v>309</v>
      </c>
      <c r="S46" s="1">
        <v>44927</v>
      </c>
      <c r="V46" t="s">
        <v>114</v>
      </c>
      <c r="W46" t="s">
        <v>115</v>
      </c>
      <c r="X46" t="s">
        <v>116</v>
      </c>
      <c r="Y46" t="s">
        <v>117</v>
      </c>
      <c r="Z46" t="s">
        <v>118</v>
      </c>
      <c r="AA46" t="s">
        <v>162</v>
      </c>
      <c r="AB46" t="s">
        <v>111</v>
      </c>
      <c r="AC46" t="s">
        <v>163</v>
      </c>
      <c r="AE46" t="s">
        <v>122</v>
      </c>
      <c r="AF46" t="s">
        <v>132</v>
      </c>
      <c r="AG46" t="s">
        <v>133</v>
      </c>
      <c r="AH46" t="s">
        <v>134</v>
      </c>
      <c r="AI46" t="s">
        <v>135</v>
      </c>
      <c r="AJ46" t="s">
        <v>136</v>
      </c>
      <c r="AK46">
        <v>966</v>
      </c>
      <c r="AL46">
        <v>5855</v>
      </c>
    </row>
    <row r="47" spans="1:40">
      <c r="A47">
        <v>733058</v>
      </c>
      <c r="B47" t="s">
        <v>53</v>
      </c>
      <c r="C47" t="s">
        <v>53</v>
      </c>
      <c r="D47" t="s">
        <v>57</v>
      </c>
      <c r="E47" t="s">
        <v>145</v>
      </c>
      <c r="F47" t="s">
        <v>146</v>
      </c>
      <c r="G47" t="s">
        <v>310</v>
      </c>
      <c r="H47" t="s">
        <v>148</v>
      </c>
      <c r="I47" t="s">
        <v>311</v>
      </c>
      <c r="J47" t="s">
        <v>109</v>
      </c>
      <c r="K47" t="s">
        <v>110</v>
      </c>
      <c r="O47" t="s">
        <v>111</v>
      </c>
      <c r="P47" t="s">
        <v>112</v>
      </c>
      <c r="Q47" t="s">
        <v>312</v>
      </c>
      <c r="R47" t="s">
        <v>313</v>
      </c>
      <c r="S47" s="1">
        <v>44927</v>
      </c>
      <c r="V47" t="s">
        <v>114</v>
      </c>
      <c r="W47" t="s">
        <v>115</v>
      </c>
      <c r="X47" t="s">
        <v>116</v>
      </c>
      <c r="Y47" t="s">
        <v>117</v>
      </c>
      <c r="Z47" t="s">
        <v>118</v>
      </c>
      <c r="AA47" t="s">
        <v>162</v>
      </c>
      <c r="AB47" t="s">
        <v>111</v>
      </c>
      <c r="AC47" t="s">
        <v>163</v>
      </c>
      <c r="AE47" t="s">
        <v>122</v>
      </c>
      <c r="AF47" t="s">
        <v>132</v>
      </c>
      <c r="AG47" t="s">
        <v>133</v>
      </c>
      <c r="AH47" t="s">
        <v>134</v>
      </c>
      <c r="AI47" t="s">
        <v>135</v>
      </c>
      <c r="AJ47" t="s">
        <v>136</v>
      </c>
      <c r="AK47">
        <v>1512</v>
      </c>
      <c r="AL47">
        <v>8350</v>
      </c>
    </row>
    <row r="48" spans="1:40">
      <c r="A48">
        <v>733058</v>
      </c>
      <c r="B48" t="s">
        <v>53</v>
      </c>
      <c r="C48" t="s">
        <v>53</v>
      </c>
      <c r="D48" t="s">
        <v>57</v>
      </c>
      <c r="E48" t="s">
        <v>145</v>
      </c>
      <c r="F48" t="s">
        <v>146</v>
      </c>
      <c r="G48" t="s">
        <v>314</v>
      </c>
      <c r="H48" t="s">
        <v>148</v>
      </c>
      <c r="I48" t="s">
        <v>315</v>
      </c>
      <c r="J48" t="s">
        <v>109</v>
      </c>
      <c r="K48" t="s">
        <v>110</v>
      </c>
      <c r="O48" t="s">
        <v>111</v>
      </c>
      <c r="P48" t="s">
        <v>112</v>
      </c>
      <c r="Q48" t="s">
        <v>316</v>
      </c>
      <c r="R48" t="s">
        <v>317</v>
      </c>
      <c r="S48" s="1">
        <v>44927</v>
      </c>
      <c r="V48" t="s">
        <v>114</v>
      </c>
      <c r="W48" t="s">
        <v>115</v>
      </c>
      <c r="X48" t="s">
        <v>116</v>
      </c>
      <c r="Y48" t="s">
        <v>117</v>
      </c>
      <c r="Z48" t="s">
        <v>118</v>
      </c>
      <c r="AA48" t="s">
        <v>162</v>
      </c>
      <c r="AB48" t="s">
        <v>111</v>
      </c>
      <c r="AC48" t="s">
        <v>163</v>
      </c>
      <c r="AE48" t="s">
        <v>122</v>
      </c>
      <c r="AF48" t="s">
        <v>132</v>
      </c>
      <c r="AG48" t="s">
        <v>133</v>
      </c>
      <c r="AH48" t="s">
        <v>134</v>
      </c>
      <c r="AI48" t="s">
        <v>135</v>
      </c>
      <c r="AJ48" t="s">
        <v>136</v>
      </c>
      <c r="AK48">
        <v>927</v>
      </c>
      <c r="AL48">
        <v>5502</v>
      </c>
    </row>
    <row r="49" spans="1:38">
      <c r="A49">
        <v>733058</v>
      </c>
      <c r="B49" t="s">
        <v>53</v>
      </c>
      <c r="C49" t="s">
        <v>53</v>
      </c>
      <c r="D49" t="s">
        <v>57</v>
      </c>
      <c r="E49" t="s">
        <v>145</v>
      </c>
      <c r="F49" t="s">
        <v>146</v>
      </c>
      <c r="G49" t="s">
        <v>126</v>
      </c>
      <c r="H49" t="s">
        <v>148</v>
      </c>
      <c r="I49" t="s">
        <v>318</v>
      </c>
      <c r="J49" t="s">
        <v>109</v>
      </c>
      <c r="K49" t="s">
        <v>110</v>
      </c>
      <c r="O49" t="s">
        <v>111</v>
      </c>
      <c r="P49" t="s">
        <v>112</v>
      </c>
      <c r="Q49" t="s">
        <v>319</v>
      </c>
      <c r="R49" t="s">
        <v>320</v>
      </c>
      <c r="S49" s="1">
        <v>44927</v>
      </c>
      <c r="V49" t="s">
        <v>114</v>
      </c>
      <c r="W49" t="s">
        <v>115</v>
      </c>
      <c r="X49" t="s">
        <v>116</v>
      </c>
      <c r="Y49" t="s">
        <v>117</v>
      </c>
      <c r="Z49" t="s">
        <v>118</v>
      </c>
      <c r="AA49" t="s">
        <v>162</v>
      </c>
      <c r="AB49" t="s">
        <v>111</v>
      </c>
      <c r="AC49" t="s">
        <v>163</v>
      </c>
      <c r="AE49" t="s">
        <v>122</v>
      </c>
      <c r="AF49" t="s">
        <v>132</v>
      </c>
      <c r="AG49" t="s">
        <v>133</v>
      </c>
      <c r="AH49" t="s">
        <v>134</v>
      </c>
      <c r="AI49" t="s">
        <v>135</v>
      </c>
      <c r="AJ49" t="s">
        <v>136</v>
      </c>
      <c r="AK49">
        <v>585</v>
      </c>
      <c r="AL49">
        <v>3807</v>
      </c>
    </row>
    <row r="50" spans="1:38">
      <c r="A50">
        <v>733058</v>
      </c>
      <c r="B50" t="s">
        <v>53</v>
      </c>
      <c r="C50" t="s">
        <v>53</v>
      </c>
      <c r="D50" t="s">
        <v>57</v>
      </c>
      <c r="E50" t="s">
        <v>145</v>
      </c>
      <c r="F50" t="s">
        <v>146</v>
      </c>
      <c r="G50" t="s">
        <v>261</v>
      </c>
      <c r="H50" t="s">
        <v>148</v>
      </c>
      <c r="I50" t="s">
        <v>262</v>
      </c>
      <c r="J50" t="s">
        <v>109</v>
      </c>
      <c r="K50" t="s">
        <v>110</v>
      </c>
      <c r="O50" t="s">
        <v>111</v>
      </c>
      <c r="P50" t="s">
        <v>112</v>
      </c>
      <c r="Q50" t="s">
        <v>321</v>
      </c>
      <c r="R50" t="s">
        <v>322</v>
      </c>
      <c r="S50" s="1">
        <v>44927</v>
      </c>
      <c r="V50" t="s">
        <v>114</v>
      </c>
      <c r="W50" t="s">
        <v>115</v>
      </c>
      <c r="X50" t="s">
        <v>116</v>
      </c>
      <c r="Y50" t="s">
        <v>117</v>
      </c>
      <c r="Z50" t="s">
        <v>118</v>
      </c>
      <c r="AA50" t="s">
        <v>162</v>
      </c>
      <c r="AB50" t="s">
        <v>111</v>
      </c>
      <c r="AC50" t="s">
        <v>163</v>
      </c>
      <c r="AE50" t="s">
        <v>122</v>
      </c>
      <c r="AF50" t="s">
        <v>132</v>
      </c>
      <c r="AG50" t="s">
        <v>133</v>
      </c>
      <c r="AH50" t="s">
        <v>134</v>
      </c>
      <c r="AI50" t="s">
        <v>135</v>
      </c>
      <c r="AJ50" t="s">
        <v>136</v>
      </c>
      <c r="AK50">
        <v>560</v>
      </c>
      <c r="AL50">
        <v>5581</v>
      </c>
    </row>
    <row r="51" spans="1:38">
      <c r="A51">
        <v>733058</v>
      </c>
      <c r="B51" t="s">
        <v>53</v>
      </c>
      <c r="C51" t="s">
        <v>53</v>
      </c>
      <c r="D51" t="s">
        <v>57</v>
      </c>
      <c r="E51" t="s">
        <v>145</v>
      </c>
      <c r="F51" t="s">
        <v>146</v>
      </c>
      <c r="G51" t="s">
        <v>323</v>
      </c>
      <c r="H51" t="s">
        <v>148</v>
      </c>
      <c r="I51" t="s">
        <v>324</v>
      </c>
      <c r="J51" t="s">
        <v>109</v>
      </c>
      <c r="K51" t="s">
        <v>110</v>
      </c>
      <c r="O51" t="s">
        <v>111</v>
      </c>
      <c r="P51" t="s">
        <v>112</v>
      </c>
      <c r="Q51" t="s">
        <v>325</v>
      </c>
      <c r="R51" t="s">
        <v>326</v>
      </c>
      <c r="S51" s="1">
        <v>44927</v>
      </c>
      <c r="V51" t="s">
        <v>114</v>
      </c>
      <c r="W51" t="s">
        <v>115</v>
      </c>
      <c r="X51" t="s">
        <v>116</v>
      </c>
      <c r="Y51" t="s">
        <v>117</v>
      </c>
      <c r="Z51" t="s">
        <v>118</v>
      </c>
      <c r="AA51" t="s">
        <v>162</v>
      </c>
      <c r="AB51" t="s">
        <v>111</v>
      </c>
      <c r="AC51" t="s">
        <v>163</v>
      </c>
      <c r="AE51" t="s">
        <v>122</v>
      </c>
      <c r="AF51" t="s">
        <v>132</v>
      </c>
      <c r="AG51" t="s">
        <v>133</v>
      </c>
      <c r="AH51" t="s">
        <v>134</v>
      </c>
      <c r="AI51" t="s">
        <v>135</v>
      </c>
      <c r="AJ51" t="s">
        <v>136</v>
      </c>
      <c r="AK51">
        <v>1626</v>
      </c>
      <c r="AL51">
        <v>12953</v>
      </c>
    </row>
    <row r="52" spans="1:38">
      <c r="A52">
        <v>733058</v>
      </c>
      <c r="B52" t="s">
        <v>53</v>
      </c>
      <c r="C52" t="s">
        <v>53</v>
      </c>
      <c r="D52" t="s">
        <v>57</v>
      </c>
      <c r="E52" t="s">
        <v>145</v>
      </c>
      <c r="F52" t="s">
        <v>146</v>
      </c>
      <c r="G52" t="s">
        <v>290</v>
      </c>
      <c r="H52" t="s">
        <v>148</v>
      </c>
      <c r="I52" t="s">
        <v>327</v>
      </c>
      <c r="J52" t="s">
        <v>166</v>
      </c>
      <c r="K52" t="s">
        <v>110</v>
      </c>
      <c r="O52" t="s">
        <v>111</v>
      </c>
      <c r="P52" t="s">
        <v>112</v>
      </c>
      <c r="Q52" t="s">
        <v>328</v>
      </c>
      <c r="R52" t="s">
        <v>329</v>
      </c>
      <c r="S52" s="1">
        <v>44927</v>
      </c>
      <c r="V52" t="s">
        <v>114</v>
      </c>
      <c r="W52" t="s">
        <v>115</v>
      </c>
      <c r="X52" t="s">
        <v>116</v>
      </c>
      <c r="Y52" t="s">
        <v>117</v>
      </c>
      <c r="Z52" t="s">
        <v>118</v>
      </c>
      <c r="AA52" t="s">
        <v>162</v>
      </c>
      <c r="AB52" t="s">
        <v>111</v>
      </c>
      <c r="AC52" t="s">
        <v>163</v>
      </c>
      <c r="AE52" t="s">
        <v>122</v>
      </c>
      <c r="AF52" t="s">
        <v>132</v>
      </c>
      <c r="AG52" t="s">
        <v>133</v>
      </c>
      <c r="AH52" t="s">
        <v>134</v>
      </c>
      <c r="AI52" t="s">
        <v>135</v>
      </c>
      <c r="AJ52" t="s">
        <v>136</v>
      </c>
      <c r="AK52">
        <v>802</v>
      </c>
      <c r="AL52">
        <v>3807</v>
      </c>
    </row>
    <row r="53" spans="1:38">
      <c r="A53">
        <v>733058</v>
      </c>
      <c r="B53" t="s">
        <v>53</v>
      </c>
      <c r="C53" t="s">
        <v>53</v>
      </c>
      <c r="D53" t="s">
        <v>57</v>
      </c>
      <c r="E53" t="s">
        <v>145</v>
      </c>
      <c r="F53" t="s">
        <v>146</v>
      </c>
      <c r="G53" t="s">
        <v>330</v>
      </c>
      <c r="H53" t="s">
        <v>148</v>
      </c>
      <c r="I53" t="s">
        <v>331</v>
      </c>
      <c r="J53" t="s">
        <v>109</v>
      </c>
      <c r="K53" t="s">
        <v>110</v>
      </c>
      <c r="O53" t="s">
        <v>111</v>
      </c>
      <c r="P53" t="s">
        <v>112</v>
      </c>
      <c r="Q53" t="s">
        <v>332</v>
      </c>
      <c r="R53" t="s">
        <v>333</v>
      </c>
      <c r="S53" s="1">
        <v>44927</v>
      </c>
      <c r="V53" t="s">
        <v>114</v>
      </c>
      <c r="W53" t="s">
        <v>115</v>
      </c>
      <c r="X53" t="s">
        <v>116</v>
      </c>
      <c r="Y53" t="s">
        <v>117</v>
      </c>
      <c r="Z53" t="s">
        <v>118</v>
      </c>
      <c r="AA53" t="s">
        <v>162</v>
      </c>
      <c r="AB53" t="s">
        <v>111</v>
      </c>
      <c r="AC53" t="s">
        <v>163</v>
      </c>
      <c r="AE53" t="s">
        <v>122</v>
      </c>
      <c r="AF53" t="s">
        <v>132</v>
      </c>
      <c r="AG53" t="s">
        <v>133</v>
      </c>
      <c r="AH53" t="s">
        <v>134</v>
      </c>
      <c r="AI53" t="s">
        <v>135</v>
      </c>
      <c r="AJ53" t="s">
        <v>136</v>
      </c>
      <c r="AK53">
        <v>798</v>
      </c>
      <c r="AL53">
        <v>3997</v>
      </c>
    </row>
    <row r="54" spans="1:38">
      <c r="A54">
        <v>733058</v>
      </c>
      <c r="B54" t="s">
        <v>53</v>
      </c>
      <c r="C54" t="s">
        <v>53</v>
      </c>
      <c r="D54" t="s">
        <v>57</v>
      </c>
      <c r="E54" t="s">
        <v>145</v>
      </c>
      <c r="F54" t="s">
        <v>146</v>
      </c>
      <c r="G54" t="s">
        <v>147</v>
      </c>
      <c r="H54" t="s">
        <v>148</v>
      </c>
      <c r="I54" t="s">
        <v>149</v>
      </c>
      <c r="J54" t="s">
        <v>109</v>
      </c>
      <c r="K54" t="s">
        <v>110</v>
      </c>
      <c r="O54" t="s">
        <v>111</v>
      </c>
      <c r="P54" t="s">
        <v>112</v>
      </c>
      <c r="Q54" t="s">
        <v>334</v>
      </c>
      <c r="R54" t="s">
        <v>335</v>
      </c>
      <c r="S54" s="1">
        <v>44927</v>
      </c>
      <c r="V54" t="s">
        <v>114</v>
      </c>
      <c r="W54" t="s">
        <v>115</v>
      </c>
      <c r="X54" t="s">
        <v>116</v>
      </c>
      <c r="Y54" t="s">
        <v>117</v>
      </c>
      <c r="Z54" t="s">
        <v>118</v>
      </c>
      <c r="AA54" t="s">
        <v>162</v>
      </c>
      <c r="AB54" t="s">
        <v>111</v>
      </c>
      <c r="AC54" t="s">
        <v>163</v>
      </c>
      <c r="AE54" t="s">
        <v>122</v>
      </c>
      <c r="AF54" t="s">
        <v>132</v>
      </c>
      <c r="AG54" t="s">
        <v>133</v>
      </c>
      <c r="AH54" t="s">
        <v>134</v>
      </c>
      <c r="AI54" t="s">
        <v>135</v>
      </c>
      <c r="AJ54" t="s">
        <v>136</v>
      </c>
      <c r="AK54">
        <v>440</v>
      </c>
      <c r="AL54">
        <v>2472</v>
      </c>
    </row>
    <row r="55" spans="1:38">
      <c r="A55">
        <v>733058</v>
      </c>
      <c r="B55" t="s">
        <v>53</v>
      </c>
      <c r="C55" t="s">
        <v>53</v>
      </c>
      <c r="D55" t="s">
        <v>57</v>
      </c>
      <c r="E55" t="s">
        <v>145</v>
      </c>
      <c r="F55" t="s">
        <v>146</v>
      </c>
      <c r="G55" t="s">
        <v>336</v>
      </c>
      <c r="H55" t="s">
        <v>148</v>
      </c>
      <c r="I55" t="s">
        <v>337</v>
      </c>
      <c r="J55" t="s">
        <v>109</v>
      </c>
      <c r="K55" t="s">
        <v>110</v>
      </c>
      <c r="O55" t="s">
        <v>111</v>
      </c>
      <c r="P55" t="s">
        <v>112</v>
      </c>
      <c r="Q55" t="s">
        <v>338</v>
      </c>
      <c r="R55" t="s">
        <v>339</v>
      </c>
      <c r="S55" s="1">
        <v>44927</v>
      </c>
      <c r="V55" t="s">
        <v>114</v>
      </c>
      <c r="W55" t="s">
        <v>115</v>
      </c>
      <c r="X55" t="s">
        <v>116</v>
      </c>
      <c r="Y55" t="s">
        <v>117</v>
      </c>
      <c r="Z55" t="s">
        <v>118</v>
      </c>
      <c r="AA55" t="s">
        <v>162</v>
      </c>
      <c r="AB55" t="s">
        <v>111</v>
      </c>
      <c r="AC55" t="s">
        <v>163</v>
      </c>
      <c r="AE55" t="s">
        <v>122</v>
      </c>
      <c r="AF55" t="s">
        <v>132</v>
      </c>
      <c r="AG55" t="s">
        <v>133</v>
      </c>
      <c r="AH55" t="s">
        <v>134</v>
      </c>
      <c r="AI55" t="s">
        <v>135</v>
      </c>
      <c r="AJ55" t="s">
        <v>136</v>
      </c>
      <c r="AK55">
        <v>888</v>
      </c>
      <c r="AL55">
        <v>4895</v>
      </c>
    </row>
    <row r="56" spans="1:38">
      <c r="A56">
        <v>733058</v>
      </c>
      <c r="B56" t="s">
        <v>53</v>
      </c>
      <c r="C56" t="s">
        <v>53</v>
      </c>
      <c r="D56" t="s">
        <v>57</v>
      </c>
      <c r="E56" t="s">
        <v>145</v>
      </c>
      <c r="F56" t="s">
        <v>146</v>
      </c>
      <c r="G56" t="s">
        <v>212</v>
      </c>
      <c r="H56" t="s">
        <v>148</v>
      </c>
      <c r="I56" t="s">
        <v>213</v>
      </c>
      <c r="J56" t="s">
        <v>166</v>
      </c>
      <c r="K56" t="s">
        <v>110</v>
      </c>
      <c r="O56" t="s">
        <v>111</v>
      </c>
      <c r="P56" t="s">
        <v>112</v>
      </c>
      <c r="Q56" t="s">
        <v>340</v>
      </c>
      <c r="R56" t="s">
        <v>341</v>
      </c>
      <c r="S56" s="1">
        <v>44927</v>
      </c>
      <c r="V56" t="s">
        <v>114</v>
      </c>
      <c r="W56" t="s">
        <v>115</v>
      </c>
      <c r="X56" t="s">
        <v>116</v>
      </c>
      <c r="Y56" t="s">
        <v>117</v>
      </c>
      <c r="Z56" t="s">
        <v>118</v>
      </c>
      <c r="AA56" t="s">
        <v>162</v>
      </c>
      <c r="AB56" t="s">
        <v>111</v>
      </c>
      <c r="AC56" t="s">
        <v>163</v>
      </c>
      <c r="AE56" t="s">
        <v>122</v>
      </c>
      <c r="AF56" t="s">
        <v>132</v>
      </c>
      <c r="AG56" t="s">
        <v>133</v>
      </c>
      <c r="AH56" t="s">
        <v>134</v>
      </c>
      <c r="AI56" t="s">
        <v>135</v>
      </c>
      <c r="AJ56" t="s">
        <v>136</v>
      </c>
      <c r="AK56">
        <v>371</v>
      </c>
      <c r="AL56">
        <v>1999</v>
      </c>
    </row>
    <row r="57" spans="1:38">
      <c r="A57">
        <v>733058</v>
      </c>
      <c r="B57" t="s">
        <v>53</v>
      </c>
      <c r="C57" t="s">
        <v>53</v>
      </c>
      <c r="D57" t="s">
        <v>57</v>
      </c>
      <c r="E57" t="s">
        <v>145</v>
      </c>
      <c r="F57" t="s">
        <v>146</v>
      </c>
      <c r="G57" t="s">
        <v>342</v>
      </c>
      <c r="H57" t="s">
        <v>148</v>
      </c>
      <c r="I57" t="s">
        <v>343</v>
      </c>
      <c r="J57" t="s">
        <v>109</v>
      </c>
      <c r="K57" t="s">
        <v>110</v>
      </c>
      <c r="O57" t="s">
        <v>111</v>
      </c>
      <c r="P57" t="s">
        <v>112</v>
      </c>
      <c r="Q57" t="s">
        <v>344</v>
      </c>
      <c r="R57" t="s">
        <v>345</v>
      </c>
      <c r="S57" s="1">
        <v>44927</v>
      </c>
      <c r="V57" t="s">
        <v>114</v>
      </c>
      <c r="W57" t="s">
        <v>115</v>
      </c>
      <c r="X57" t="s">
        <v>116</v>
      </c>
      <c r="Y57" t="s">
        <v>117</v>
      </c>
      <c r="Z57" t="s">
        <v>118</v>
      </c>
      <c r="AA57" t="s">
        <v>162</v>
      </c>
      <c r="AB57" t="s">
        <v>111</v>
      </c>
      <c r="AC57" t="s">
        <v>163</v>
      </c>
      <c r="AE57" t="s">
        <v>122</v>
      </c>
      <c r="AF57" t="s">
        <v>132</v>
      </c>
      <c r="AG57" t="s">
        <v>133</v>
      </c>
      <c r="AH57" t="s">
        <v>134</v>
      </c>
      <c r="AI57" t="s">
        <v>135</v>
      </c>
      <c r="AJ57" t="s">
        <v>136</v>
      </c>
      <c r="AK57">
        <v>2274</v>
      </c>
      <c r="AL57">
        <v>13188</v>
      </c>
    </row>
    <row r="58" spans="1:38">
      <c r="A58">
        <v>733058</v>
      </c>
      <c r="B58" t="s">
        <v>53</v>
      </c>
      <c r="C58" t="s">
        <v>53</v>
      </c>
      <c r="D58" t="s">
        <v>57</v>
      </c>
      <c r="E58" t="s">
        <v>145</v>
      </c>
      <c r="F58" t="s">
        <v>146</v>
      </c>
      <c r="G58" t="s">
        <v>346</v>
      </c>
      <c r="H58" t="s">
        <v>148</v>
      </c>
      <c r="I58" t="s">
        <v>347</v>
      </c>
      <c r="J58" t="s">
        <v>109</v>
      </c>
      <c r="K58" t="s">
        <v>110</v>
      </c>
      <c r="O58" t="s">
        <v>111</v>
      </c>
      <c r="P58" t="s">
        <v>112</v>
      </c>
      <c r="Q58" t="s">
        <v>348</v>
      </c>
      <c r="R58" t="s">
        <v>349</v>
      </c>
      <c r="S58" s="1">
        <v>44927</v>
      </c>
      <c r="V58" t="s">
        <v>114</v>
      </c>
      <c r="W58" t="s">
        <v>115</v>
      </c>
      <c r="X58" t="s">
        <v>116</v>
      </c>
      <c r="Y58" t="s">
        <v>117</v>
      </c>
      <c r="Z58" t="s">
        <v>118</v>
      </c>
      <c r="AA58" t="s">
        <v>162</v>
      </c>
      <c r="AB58" t="s">
        <v>111</v>
      </c>
      <c r="AC58" t="s">
        <v>163</v>
      </c>
      <c r="AE58" t="s">
        <v>122</v>
      </c>
      <c r="AF58" t="s">
        <v>132</v>
      </c>
      <c r="AG58" t="s">
        <v>133</v>
      </c>
      <c r="AH58" t="s">
        <v>134</v>
      </c>
      <c r="AI58" t="s">
        <v>135</v>
      </c>
      <c r="AJ58" t="s">
        <v>136</v>
      </c>
      <c r="AK58">
        <v>2097</v>
      </c>
      <c r="AL58">
        <v>11598</v>
      </c>
    </row>
    <row r="59" spans="1:38">
      <c r="A59">
        <v>733058</v>
      </c>
      <c r="B59" t="s">
        <v>53</v>
      </c>
      <c r="C59" t="s">
        <v>53</v>
      </c>
      <c r="D59" t="s">
        <v>57</v>
      </c>
      <c r="E59" t="s">
        <v>145</v>
      </c>
      <c r="F59" t="s">
        <v>146</v>
      </c>
      <c r="G59" t="s">
        <v>107</v>
      </c>
      <c r="H59" t="s">
        <v>148</v>
      </c>
      <c r="I59" t="s">
        <v>350</v>
      </c>
      <c r="J59" t="s">
        <v>109</v>
      </c>
      <c r="K59" t="s">
        <v>110</v>
      </c>
      <c r="O59" t="s">
        <v>111</v>
      </c>
      <c r="P59" t="s">
        <v>112</v>
      </c>
      <c r="Q59" t="s">
        <v>351</v>
      </c>
      <c r="R59" t="s">
        <v>352</v>
      </c>
      <c r="S59" s="1">
        <v>44927</v>
      </c>
      <c r="V59" t="s">
        <v>114</v>
      </c>
      <c r="W59" t="s">
        <v>115</v>
      </c>
      <c r="X59" t="s">
        <v>116</v>
      </c>
      <c r="Y59" t="s">
        <v>117</v>
      </c>
      <c r="Z59" t="s">
        <v>118</v>
      </c>
      <c r="AA59" t="s">
        <v>162</v>
      </c>
      <c r="AB59" t="s">
        <v>111</v>
      </c>
      <c r="AC59" t="s">
        <v>163</v>
      </c>
      <c r="AE59" t="s">
        <v>122</v>
      </c>
      <c r="AF59" t="s">
        <v>132</v>
      </c>
      <c r="AG59" t="s">
        <v>133</v>
      </c>
      <c r="AH59" t="s">
        <v>134</v>
      </c>
      <c r="AI59" t="s">
        <v>135</v>
      </c>
      <c r="AJ59" t="s">
        <v>136</v>
      </c>
      <c r="AK59">
        <v>1186</v>
      </c>
      <c r="AL59">
        <v>6468</v>
      </c>
    </row>
    <row r="60" spans="1:38">
      <c r="A60">
        <v>733058</v>
      </c>
      <c r="B60" t="s">
        <v>53</v>
      </c>
      <c r="C60" t="s">
        <v>53</v>
      </c>
      <c r="D60" t="s">
        <v>57</v>
      </c>
      <c r="E60" t="s">
        <v>145</v>
      </c>
      <c r="F60" t="s">
        <v>146</v>
      </c>
      <c r="G60" t="s">
        <v>353</v>
      </c>
      <c r="H60" t="s">
        <v>148</v>
      </c>
      <c r="I60" t="s">
        <v>354</v>
      </c>
      <c r="J60" t="s">
        <v>109</v>
      </c>
      <c r="K60" t="s">
        <v>110</v>
      </c>
      <c r="O60" t="s">
        <v>111</v>
      </c>
      <c r="P60" t="s">
        <v>112</v>
      </c>
      <c r="Q60" t="s">
        <v>355</v>
      </c>
      <c r="R60" t="s">
        <v>356</v>
      </c>
      <c r="S60" s="1">
        <v>44927</v>
      </c>
      <c r="V60" t="s">
        <v>114</v>
      </c>
      <c r="W60" t="s">
        <v>115</v>
      </c>
      <c r="X60" t="s">
        <v>116</v>
      </c>
      <c r="Y60" t="s">
        <v>117</v>
      </c>
      <c r="Z60" t="s">
        <v>118</v>
      </c>
      <c r="AA60" t="s">
        <v>162</v>
      </c>
      <c r="AB60" t="s">
        <v>111</v>
      </c>
      <c r="AC60" t="s">
        <v>163</v>
      </c>
      <c r="AE60" t="s">
        <v>122</v>
      </c>
      <c r="AF60" t="s">
        <v>132</v>
      </c>
      <c r="AG60" t="s">
        <v>133</v>
      </c>
      <c r="AH60" t="s">
        <v>134</v>
      </c>
      <c r="AI60" t="s">
        <v>135</v>
      </c>
      <c r="AJ60" t="s">
        <v>136</v>
      </c>
      <c r="AK60">
        <v>370</v>
      </c>
      <c r="AL60">
        <v>2246</v>
      </c>
    </row>
    <row r="61" spans="1:38">
      <c r="A61">
        <v>733058</v>
      </c>
      <c r="B61" t="s">
        <v>53</v>
      </c>
      <c r="C61" t="s">
        <v>53</v>
      </c>
      <c r="D61" t="s">
        <v>57</v>
      </c>
      <c r="E61" t="s">
        <v>145</v>
      </c>
      <c r="F61" t="s">
        <v>146</v>
      </c>
      <c r="G61" t="s">
        <v>357</v>
      </c>
      <c r="H61" t="s">
        <v>148</v>
      </c>
      <c r="I61" t="s">
        <v>358</v>
      </c>
      <c r="J61" t="s">
        <v>166</v>
      </c>
      <c r="K61" t="s">
        <v>110</v>
      </c>
      <c r="O61" t="s">
        <v>111</v>
      </c>
      <c r="P61" t="s">
        <v>112</v>
      </c>
      <c r="Q61" t="s">
        <v>359</v>
      </c>
      <c r="R61" t="s">
        <v>360</v>
      </c>
      <c r="S61" s="1">
        <v>44927</v>
      </c>
      <c r="V61" t="s">
        <v>114</v>
      </c>
      <c r="W61" t="s">
        <v>115</v>
      </c>
      <c r="X61" t="s">
        <v>116</v>
      </c>
      <c r="Y61" t="s">
        <v>117</v>
      </c>
      <c r="Z61" t="s">
        <v>118</v>
      </c>
      <c r="AA61" t="s">
        <v>162</v>
      </c>
      <c r="AB61" t="s">
        <v>111</v>
      </c>
      <c r="AC61" t="s">
        <v>163</v>
      </c>
      <c r="AE61" t="s">
        <v>122</v>
      </c>
      <c r="AF61" t="s">
        <v>132</v>
      </c>
      <c r="AG61" t="s">
        <v>133</v>
      </c>
      <c r="AH61" t="s">
        <v>134</v>
      </c>
      <c r="AI61" t="s">
        <v>135</v>
      </c>
      <c r="AJ61" t="s">
        <v>136</v>
      </c>
      <c r="AK61">
        <v>1552</v>
      </c>
      <c r="AL61">
        <v>8403</v>
      </c>
    </row>
    <row r="62" spans="1:38">
      <c r="A62">
        <v>733058</v>
      </c>
      <c r="B62" t="s">
        <v>53</v>
      </c>
      <c r="C62" t="s">
        <v>53</v>
      </c>
      <c r="D62" t="s">
        <v>57</v>
      </c>
      <c r="E62" t="s">
        <v>145</v>
      </c>
      <c r="F62" t="s">
        <v>146</v>
      </c>
      <c r="G62" t="s">
        <v>361</v>
      </c>
      <c r="H62" t="s">
        <v>148</v>
      </c>
      <c r="I62" t="s">
        <v>362</v>
      </c>
      <c r="J62" t="s">
        <v>171</v>
      </c>
      <c r="K62" t="s">
        <v>110</v>
      </c>
      <c r="O62" t="s">
        <v>111</v>
      </c>
      <c r="P62" t="s">
        <v>112</v>
      </c>
      <c r="Q62" t="s">
        <v>363</v>
      </c>
      <c r="R62" t="s">
        <v>364</v>
      </c>
      <c r="S62" s="1">
        <v>44927</v>
      </c>
      <c r="V62" t="s">
        <v>114</v>
      </c>
      <c r="W62" t="s">
        <v>115</v>
      </c>
      <c r="X62" t="s">
        <v>116</v>
      </c>
      <c r="Y62" t="s">
        <v>117</v>
      </c>
      <c r="Z62" t="s">
        <v>118</v>
      </c>
      <c r="AA62" t="s">
        <v>162</v>
      </c>
      <c r="AB62" t="s">
        <v>111</v>
      </c>
      <c r="AC62" t="s">
        <v>163</v>
      </c>
      <c r="AE62" t="s">
        <v>122</v>
      </c>
      <c r="AF62" t="s">
        <v>132</v>
      </c>
      <c r="AG62" t="s">
        <v>133</v>
      </c>
      <c r="AH62" t="s">
        <v>134</v>
      </c>
      <c r="AI62" t="s">
        <v>135</v>
      </c>
      <c r="AJ62" t="s">
        <v>136</v>
      </c>
      <c r="AK62">
        <v>143</v>
      </c>
      <c r="AL62">
        <v>861</v>
      </c>
    </row>
    <row r="63" spans="1:38">
      <c r="A63">
        <v>733058</v>
      </c>
      <c r="B63" t="s">
        <v>53</v>
      </c>
      <c r="C63" t="s">
        <v>53</v>
      </c>
      <c r="D63" t="s">
        <v>57</v>
      </c>
      <c r="E63" t="s">
        <v>145</v>
      </c>
      <c r="F63" t="s">
        <v>146</v>
      </c>
      <c r="G63" t="s">
        <v>365</v>
      </c>
      <c r="H63" t="s">
        <v>148</v>
      </c>
      <c r="I63" t="s">
        <v>366</v>
      </c>
      <c r="J63" t="s">
        <v>166</v>
      </c>
      <c r="K63" t="s">
        <v>110</v>
      </c>
      <c r="O63" t="s">
        <v>111</v>
      </c>
      <c r="P63" t="s">
        <v>112</v>
      </c>
      <c r="Q63" t="s">
        <v>367</v>
      </c>
      <c r="R63" t="s">
        <v>368</v>
      </c>
      <c r="S63" s="1">
        <v>44927</v>
      </c>
      <c r="V63" t="s">
        <v>114</v>
      </c>
      <c r="W63" t="s">
        <v>115</v>
      </c>
      <c r="X63" t="s">
        <v>116</v>
      </c>
      <c r="Y63" t="s">
        <v>117</v>
      </c>
      <c r="Z63" t="s">
        <v>118</v>
      </c>
      <c r="AA63" t="s">
        <v>162</v>
      </c>
      <c r="AB63" t="s">
        <v>111</v>
      </c>
      <c r="AC63" t="s">
        <v>163</v>
      </c>
      <c r="AE63" t="s">
        <v>122</v>
      </c>
      <c r="AF63" t="s">
        <v>132</v>
      </c>
      <c r="AG63" t="s">
        <v>133</v>
      </c>
      <c r="AH63" t="s">
        <v>134</v>
      </c>
      <c r="AI63" t="s">
        <v>135</v>
      </c>
      <c r="AJ63" t="s">
        <v>136</v>
      </c>
      <c r="AK63">
        <v>2258</v>
      </c>
      <c r="AL63">
        <v>13229</v>
      </c>
    </row>
    <row r="64" spans="1:38">
      <c r="A64">
        <v>733058</v>
      </c>
      <c r="B64" t="s">
        <v>53</v>
      </c>
      <c r="C64" t="s">
        <v>53</v>
      </c>
      <c r="D64" t="s">
        <v>57</v>
      </c>
      <c r="E64" t="s">
        <v>145</v>
      </c>
      <c r="F64" t="s">
        <v>146</v>
      </c>
      <c r="G64" t="s">
        <v>365</v>
      </c>
      <c r="H64" t="s">
        <v>148</v>
      </c>
      <c r="I64" t="s">
        <v>366</v>
      </c>
      <c r="J64" t="s">
        <v>166</v>
      </c>
      <c r="K64" t="s">
        <v>110</v>
      </c>
      <c r="O64" t="s">
        <v>111</v>
      </c>
      <c r="P64" t="s">
        <v>112</v>
      </c>
      <c r="Q64" t="s">
        <v>146</v>
      </c>
      <c r="R64" t="s">
        <v>369</v>
      </c>
      <c r="S64" s="1">
        <v>44927</v>
      </c>
      <c r="V64" t="s">
        <v>114</v>
      </c>
      <c r="W64" t="s">
        <v>115</v>
      </c>
      <c r="X64" t="s">
        <v>116</v>
      </c>
      <c r="Y64" t="s">
        <v>117</v>
      </c>
      <c r="Z64" t="s">
        <v>118</v>
      </c>
      <c r="AA64" t="s">
        <v>162</v>
      </c>
      <c r="AB64" t="s">
        <v>111</v>
      </c>
      <c r="AC64" t="s">
        <v>163</v>
      </c>
      <c r="AE64" t="s">
        <v>122</v>
      </c>
      <c r="AF64" t="s">
        <v>132</v>
      </c>
      <c r="AG64" t="s">
        <v>133</v>
      </c>
      <c r="AH64" t="s">
        <v>134</v>
      </c>
      <c r="AI64" t="s">
        <v>135</v>
      </c>
      <c r="AJ64" t="s">
        <v>136</v>
      </c>
      <c r="AK64">
        <v>2866</v>
      </c>
      <c r="AL64">
        <v>17731</v>
      </c>
    </row>
    <row r="65" spans="1:38">
      <c r="A65">
        <v>733058</v>
      </c>
      <c r="B65" t="s">
        <v>53</v>
      </c>
      <c r="C65" t="s">
        <v>53</v>
      </c>
      <c r="D65" t="s">
        <v>57</v>
      </c>
      <c r="E65" t="s">
        <v>145</v>
      </c>
      <c r="F65" t="s">
        <v>146</v>
      </c>
      <c r="G65" t="s">
        <v>197</v>
      </c>
      <c r="H65" t="s">
        <v>148</v>
      </c>
      <c r="I65" t="s">
        <v>199</v>
      </c>
      <c r="J65" t="s">
        <v>171</v>
      </c>
      <c r="K65" t="s">
        <v>110</v>
      </c>
      <c r="O65" t="s">
        <v>111</v>
      </c>
      <c r="P65" t="s">
        <v>112</v>
      </c>
      <c r="Q65" t="s">
        <v>370</v>
      </c>
      <c r="R65" t="s">
        <v>371</v>
      </c>
      <c r="S65" s="1">
        <v>44927</v>
      </c>
      <c r="V65" t="s">
        <v>114</v>
      </c>
      <c r="W65" t="s">
        <v>115</v>
      </c>
      <c r="X65" t="s">
        <v>116</v>
      </c>
      <c r="Y65" t="s">
        <v>117</v>
      </c>
      <c r="Z65" t="s">
        <v>118</v>
      </c>
      <c r="AA65" t="s">
        <v>162</v>
      </c>
      <c r="AB65" t="s">
        <v>111</v>
      </c>
      <c r="AC65" t="s">
        <v>163</v>
      </c>
      <c r="AE65" t="s">
        <v>122</v>
      </c>
      <c r="AF65" t="s">
        <v>132</v>
      </c>
      <c r="AG65" t="s">
        <v>133</v>
      </c>
      <c r="AH65" t="s">
        <v>134</v>
      </c>
      <c r="AI65" t="s">
        <v>135</v>
      </c>
      <c r="AJ65" t="s">
        <v>136</v>
      </c>
      <c r="AK65">
        <v>1561</v>
      </c>
      <c r="AL65">
        <v>9469</v>
      </c>
    </row>
    <row r="66" spans="1:38">
      <c r="A66">
        <v>733058</v>
      </c>
      <c r="B66" t="s">
        <v>53</v>
      </c>
      <c r="C66" t="s">
        <v>53</v>
      </c>
      <c r="D66" t="s">
        <v>58</v>
      </c>
      <c r="E66" t="s">
        <v>152</v>
      </c>
      <c r="F66" t="s">
        <v>153</v>
      </c>
      <c r="G66" t="s">
        <v>227</v>
      </c>
      <c r="H66">
        <v>2</v>
      </c>
      <c r="I66" t="s">
        <v>228</v>
      </c>
      <c r="J66" t="s">
        <v>109</v>
      </c>
      <c r="K66" t="s">
        <v>110</v>
      </c>
      <c r="O66" t="s">
        <v>111</v>
      </c>
      <c r="P66" t="s">
        <v>112</v>
      </c>
      <c r="Q66" t="s">
        <v>372</v>
      </c>
      <c r="R66" t="s">
        <v>373</v>
      </c>
      <c r="S66" s="1">
        <v>44927</v>
      </c>
      <c r="V66" t="s">
        <v>114</v>
      </c>
      <c r="W66" t="s">
        <v>115</v>
      </c>
      <c r="X66" t="s">
        <v>116</v>
      </c>
      <c r="Y66" t="s">
        <v>117</v>
      </c>
      <c r="Z66" t="s">
        <v>118</v>
      </c>
      <c r="AA66" t="s">
        <v>130</v>
      </c>
      <c r="AB66" t="s">
        <v>111</v>
      </c>
      <c r="AC66" t="s">
        <v>131</v>
      </c>
      <c r="AE66" t="s">
        <v>122</v>
      </c>
      <c r="AF66" t="s">
        <v>132</v>
      </c>
      <c r="AG66" t="s">
        <v>133</v>
      </c>
      <c r="AH66" t="s">
        <v>134</v>
      </c>
      <c r="AI66" t="s">
        <v>135</v>
      </c>
      <c r="AJ66" t="s">
        <v>136</v>
      </c>
      <c r="AK66">
        <v>2705</v>
      </c>
      <c r="AL66">
        <v>3439</v>
      </c>
    </row>
    <row r="67" spans="1:38">
      <c r="A67">
        <v>733058</v>
      </c>
      <c r="B67" t="s">
        <v>53</v>
      </c>
      <c r="C67" t="s">
        <v>53</v>
      </c>
      <c r="D67" t="s">
        <v>57</v>
      </c>
      <c r="E67" t="s">
        <v>145</v>
      </c>
      <c r="F67" t="s">
        <v>146</v>
      </c>
      <c r="G67" t="s">
        <v>374</v>
      </c>
      <c r="H67" t="s">
        <v>148</v>
      </c>
      <c r="I67" t="s">
        <v>375</v>
      </c>
      <c r="J67" t="s">
        <v>166</v>
      </c>
      <c r="K67" t="s">
        <v>110</v>
      </c>
      <c r="O67" t="s">
        <v>111</v>
      </c>
      <c r="P67" t="s">
        <v>112</v>
      </c>
      <c r="Q67" t="s">
        <v>376</v>
      </c>
      <c r="R67" t="s">
        <v>377</v>
      </c>
      <c r="S67" s="1">
        <v>44927</v>
      </c>
      <c r="V67" t="s">
        <v>114</v>
      </c>
      <c r="W67" t="s">
        <v>115</v>
      </c>
      <c r="X67" t="s">
        <v>116</v>
      </c>
      <c r="Y67" t="s">
        <v>117</v>
      </c>
      <c r="Z67" t="s">
        <v>118</v>
      </c>
      <c r="AA67" t="s">
        <v>162</v>
      </c>
      <c r="AB67" t="s">
        <v>111</v>
      </c>
      <c r="AC67" t="s">
        <v>163</v>
      </c>
      <c r="AE67" t="s">
        <v>122</v>
      </c>
      <c r="AF67" t="s">
        <v>132</v>
      </c>
      <c r="AG67" t="s">
        <v>133</v>
      </c>
      <c r="AH67" t="s">
        <v>134</v>
      </c>
      <c r="AI67" t="s">
        <v>184</v>
      </c>
      <c r="AK67">
        <v>672</v>
      </c>
      <c r="AL67">
        <v>4600</v>
      </c>
    </row>
    <row r="68" spans="1:38">
      <c r="A68">
        <v>733058</v>
      </c>
      <c r="B68" t="s">
        <v>53</v>
      </c>
      <c r="C68" t="s">
        <v>53</v>
      </c>
      <c r="D68" t="s">
        <v>57</v>
      </c>
      <c r="E68" t="s">
        <v>145</v>
      </c>
      <c r="F68" t="s">
        <v>146</v>
      </c>
      <c r="G68" t="s">
        <v>378</v>
      </c>
      <c r="H68" t="s">
        <v>148</v>
      </c>
      <c r="I68" t="s">
        <v>379</v>
      </c>
      <c r="J68" t="s">
        <v>166</v>
      </c>
      <c r="K68" t="s">
        <v>110</v>
      </c>
      <c r="O68" t="s">
        <v>111</v>
      </c>
      <c r="P68" t="s">
        <v>112</v>
      </c>
      <c r="Q68" t="s">
        <v>380</v>
      </c>
      <c r="R68" t="s">
        <v>381</v>
      </c>
      <c r="S68" s="1">
        <v>44927</v>
      </c>
      <c r="V68" t="s">
        <v>114</v>
      </c>
      <c r="W68" t="s">
        <v>115</v>
      </c>
      <c r="X68" t="s">
        <v>116</v>
      </c>
      <c r="Y68" t="s">
        <v>117</v>
      </c>
      <c r="Z68" t="s">
        <v>118</v>
      </c>
      <c r="AA68" t="s">
        <v>162</v>
      </c>
      <c r="AB68" t="s">
        <v>111</v>
      </c>
      <c r="AC68" t="s">
        <v>163</v>
      </c>
      <c r="AE68" t="s">
        <v>122</v>
      </c>
      <c r="AF68" t="s">
        <v>132</v>
      </c>
      <c r="AG68" t="s">
        <v>133</v>
      </c>
      <c r="AH68" t="s">
        <v>134</v>
      </c>
      <c r="AI68" t="s">
        <v>184</v>
      </c>
      <c r="AK68">
        <v>1527</v>
      </c>
      <c r="AL68">
        <v>9746</v>
      </c>
    </row>
    <row r="69" spans="1:38">
      <c r="A69">
        <v>733058</v>
      </c>
      <c r="B69" t="s">
        <v>53</v>
      </c>
      <c r="C69" t="s">
        <v>53</v>
      </c>
      <c r="D69" t="s">
        <v>57</v>
      </c>
      <c r="E69" t="s">
        <v>145</v>
      </c>
      <c r="F69" t="s">
        <v>146</v>
      </c>
      <c r="G69" t="s">
        <v>382</v>
      </c>
      <c r="H69" t="s">
        <v>148</v>
      </c>
      <c r="I69" t="s">
        <v>383</v>
      </c>
      <c r="J69" t="s">
        <v>166</v>
      </c>
      <c r="K69" t="s">
        <v>110</v>
      </c>
      <c r="O69" t="s">
        <v>111</v>
      </c>
      <c r="P69" t="s">
        <v>112</v>
      </c>
      <c r="Q69" t="s">
        <v>384</v>
      </c>
      <c r="R69" t="s">
        <v>385</v>
      </c>
      <c r="S69" s="1">
        <v>44927</v>
      </c>
      <c r="V69" t="s">
        <v>114</v>
      </c>
      <c r="W69" t="s">
        <v>115</v>
      </c>
      <c r="X69" t="s">
        <v>116</v>
      </c>
      <c r="Y69" t="s">
        <v>117</v>
      </c>
      <c r="Z69" t="s">
        <v>118</v>
      </c>
      <c r="AA69" t="s">
        <v>162</v>
      </c>
      <c r="AB69" t="s">
        <v>111</v>
      </c>
      <c r="AC69" t="s">
        <v>163</v>
      </c>
      <c r="AE69" t="s">
        <v>122</v>
      </c>
      <c r="AF69" t="s">
        <v>132</v>
      </c>
      <c r="AG69" t="s">
        <v>133</v>
      </c>
      <c r="AH69" t="s">
        <v>134</v>
      </c>
      <c r="AI69" t="s">
        <v>135</v>
      </c>
      <c r="AJ69" t="s">
        <v>136</v>
      </c>
      <c r="AK69">
        <v>158</v>
      </c>
      <c r="AL69">
        <v>938</v>
      </c>
    </row>
    <row r="70" spans="1:38">
      <c r="A70">
        <v>733058</v>
      </c>
      <c r="B70" t="s">
        <v>53</v>
      </c>
      <c r="C70" t="s">
        <v>53</v>
      </c>
      <c r="D70" t="s">
        <v>57</v>
      </c>
      <c r="E70" t="s">
        <v>145</v>
      </c>
      <c r="F70" t="s">
        <v>146</v>
      </c>
      <c r="G70" t="s">
        <v>382</v>
      </c>
      <c r="H70" t="s">
        <v>148</v>
      </c>
      <c r="I70" t="s">
        <v>383</v>
      </c>
      <c r="J70" t="s">
        <v>166</v>
      </c>
      <c r="K70" t="s">
        <v>110</v>
      </c>
      <c r="O70" t="s">
        <v>111</v>
      </c>
      <c r="P70" t="s">
        <v>112</v>
      </c>
      <c r="Q70" t="s">
        <v>386</v>
      </c>
      <c r="R70" t="s">
        <v>387</v>
      </c>
      <c r="S70" s="1">
        <v>44927</v>
      </c>
      <c r="V70" t="s">
        <v>114</v>
      </c>
      <c r="W70" t="s">
        <v>115</v>
      </c>
      <c r="X70" t="s">
        <v>116</v>
      </c>
      <c r="Y70" t="s">
        <v>117</v>
      </c>
      <c r="Z70" t="s">
        <v>118</v>
      </c>
      <c r="AA70" t="s">
        <v>162</v>
      </c>
      <c r="AB70" t="s">
        <v>111</v>
      </c>
      <c r="AC70" t="s">
        <v>163</v>
      </c>
      <c r="AE70" t="s">
        <v>122</v>
      </c>
      <c r="AF70" t="s">
        <v>132</v>
      </c>
      <c r="AG70" t="s">
        <v>133</v>
      </c>
      <c r="AH70" t="s">
        <v>134</v>
      </c>
      <c r="AI70" t="s">
        <v>135</v>
      </c>
      <c r="AJ70" t="s">
        <v>136</v>
      </c>
      <c r="AK70">
        <v>373</v>
      </c>
      <c r="AL70">
        <v>2011</v>
      </c>
    </row>
    <row r="71" spans="1:38">
      <c r="A71">
        <v>733058</v>
      </c>
      <c r="B71" t="s">
        <v>53</v>
      </c>
      <c r="C71" t="s">
        <v>53</v>
      </c>
      <c r="D71" t="s">
        <v>57</v>
      </c>
      <c r="E71" t="s">
        <v>145</v>
      </c>
      <c r="F71" t="s">
        <v>146</v>
      </c>
      <c r="G71" t="s">
        <v>388</v>
      </c>
      <c r="H71" t="s">
        <v>148</v>
      </c>
      <c r="I71" t="s">
        <v>389</v>
      </c>
      <c r="J71" t="s">
        <v>166</v>
      </c>
      <c r="K71" t="s">
        <v>110</v>
      </c>
      <c r="O71" t="s">
        <v>111</v>
      </c>
      <c r="P71" t="s">
        <v>112</v>
      </c>
      <c r="Q71" t="s">
        <v>390</v>
      </c>
      <c r="R71" t="s">
        <v>391</v>
      </c>
      <c r="S71" s="1">
        <v>44927</v>
      </c>
      <c r="V71" t="s">
        <v>114</v>
      </c>
      <c r="W71" t="s">
        <v>115</v>
      </c>
      <c r="X71" t="s">
        <v>116</v>
      </c>
      <c r="Y71" t="s">
        <v>117</v>
      </c>
      <c r="Z71" t="s">
        <v>118</v>
      </c>
      <c r="AA71" t="s">
        <v>162</v>
      </c>
      <c r="AB71" t="s">
        <v>111</v>
      </c>
      <c r="AC71" t="s">
        <v>163</v>
      </c>
      <c r="AE71" t="s">
        <v>122</v>
      </c>
      <c r="AF71" t="s">
        <v>132</v>
      </c>
      <c r="AG71" t="s">
        <v>133</v>
      </c>
      <c r="AH71" t="s">
        <v>134</v>
      </c>
      <c r="AI71" t="s">
        <v>135</v>
      </c>
      <c r="AJ71" t="s">
        <v>136</v>
      </c>
      <c r="AK71">
        <v>1631</v>
      </c>
      <c r="AL71">
        <v>10435</v>
      </c>
    </row>
    <row r="72" spans="1:38">
      <c r="A72">
        <v>733058</v>
      </c>
      <c r="B72" t="s">
        <v>53</v>
      </c>
      <c r="C72" t="s">
        <v>53</v>
      </c>
      <c r="D72" t="s">
        <v>57</v>
      </c>
      <c r="E72" t="s">
        <v>145</v>
      </c>
      <c r="F72" t="s">
        <v>146</v>
      </c>
      <c r="G72" t="s">
        <v>392</v>
      </c>
      <c r="H72" t="s">
        <v>148</v>
      </c>
      <c r="I72" t="s">
        <v>393</v>
      </c>
      <c r="J72" t="s">
        <v>109</v>
      </c>
      <c r="K72" t="s">
        <v>110</v>
      </c>
      <c r="O72" t="s">
        <v>111</v>
      </c>
      <c r="P72" t="s">
        <v>112</v>
      </c>
      <c r="Q72" t="s">
        <v>394</v>
      </c>
      <c r="R72" t="s">
        <v>395</v>
      </c>
      <c r="S72" s="1">
        <v>44927</v>
      </c>
      <c r="V72" t="s">
        <v>114</v>
      </c>
      <c r="W72" t="s">
        <v>115</v>
      </c>
      <c r="X72" t="s">
        <v>116</v>
      </c>
      <c r="Y72" t="s">
        <v>117</v>
      </c>
      <c r="Z72" t="s">
        <v>118</v>
      </c>
      <c r="AA72" t="s">
        <v>162</v>
      </c>
      <c r="AB72" t="s">
        <v>111</v>
      </c>
      <c r="AC72" t="s">
        <v>163</v>
      </c>
      <c r="AE72" t="s">
        <v>122</v>
      </c>
      <c r="AF72" t="s">
        <v>132</v>
      </c>
      <c r="AG72" t="s">
        <v>133</v>
      </c>
      <c r="AH72" t="s">
        <v>134</v>
      </c>
      <c r="AI72" t="s">
        <v>135</v>
      </c>
      <c r="AJ72" t="s">
        <v>136</v>
      </c>
      <c r="AK72">
        <v>2821</v>
      </c>
      <c r="AL72">
        <v>14842</v>
      </c>
    </row>
    <row r="73" spans="1:38">
      <c r="A73">
        <v>733058</v>
      </c>
      <c r="B73" t="s">
        <v>53</v>
      </c>
      <c r="C73" t="s">
        <v>53</v>
      </c>
      <c r="D73" t="s">
        <v>57</v>
      </c>
      <c r="E73" t="s">
        <v>145</v>
      </c>
      <c r="F73" t="s">
        <v>146</v>
      </c>
      <c r="G73" t="s">
        <v>396</v>
      </c>
      <c r="H73" t="s">
        <v>148</v>
      </c>
      <c r="I73" t="s">
        <v>397</v>
      </c>
      <c r="J73" t="s">
        <v>109</v>
      </c>
      <c r="K73" t="s">
        <v>110</v>
      </c>
      <c r="O73" t="s">
        <v>111</v>
      </c>
      <c r="P73" t="s">
        <v>112</v>
      </c>
      <c r="Q73" t="s">
        <v>398</v>
      </c>
      <c r="R73" t="s">
        <v>399</v>
      </c>
      <c r="S73" s="1">
        <v>44927</v>
      </c>
      <c r="V73" t="s">
        <v>114</v>
      </c>
      <c r="W73" t="s">
        <v>115</v>
      </c>
      <c r="X73" t="s">
        <v>116</v>
      </c>
      <c r="Y73" t="s">
        <v>117</v>
      </c>
      <c r="Z73" t="s">
        <v>118</v>
      </c>
      <c r="AA73" t="s">
        <v>162</v>
      </c>
      <c r="AB73" t="s">
        <v>111</v>
      </c>
      <c r="AC73" t="s">
        <v>163</v>
      </c>
      <c r="AE73" t="s">
        <v>122</v>
      </c>
      <c r="AF73" t="s">
        <v>132</v>
      </c>
      <c r="AG73" t="s">
        <v>133</v>
      </c>
      <c r="AH73" t="s">
        <v>134</v>
      </c>
      <c r="AI73" t="s">
        <v>135</v>
      </c>
      <c r="AJ73" t="s">
        <v>136</v>
      </c>
      <c r="AK73">
        <v>903</v>
      </c>
      <c r="AL73">
        <v>5197</v>
      </c>
    </row>
    <row r="74" spans="1:38">
      <c r="A74">
        <v>733058</v>
      </c>
      <c r="B74" t="s">
        <v>53</v>
      </c>
      <c r="C74" t="s">
        <v>53</v>
      </c>
      <c r="D74" t="s">
        <v>57</v>
      </c>
      <c r="E74" t="s">
        <v>145</v>
      </c>
      <c r="F74" t="s">
        <v>146</v>
      </c>
      <c r="G74" t="s">
        <v>197</v>
      </c>
      <c r="H74" t="s">
        <v>148</v>
      </c>
      <c r="I74" t="s">
        <v>199</v>
      </c>
      <c r="J74" t="s">
        <v>171</v>
      </c>
      <c r="K74" t="s">
        <v>110</v>
      </c>
      <c r="O74" t="s">
        <v>111</v>
      </c>
      <c r="P74" t="s">
        <v>112</v>
      </c>
      <c r="Q74" t="s">
        <v>400</v>
      </c>
      <c r="R74" t="s">
        <v>401</v>
      </c>
      <c r="S74" s="1">
        <v>44927</v>
      </c>
      <c r="V74" t="s">
        <v>114</v>
      </c>
      <c r="W74" t="s">
        <v>115</v>
      </c>
      <c r="X74" t="s">
        <v>116</v>
      </c>
      <c r="Y74" t="s">
        <v>117</v>
      </c>
      <c r="Z74" t="s">
        <v>118</v>
      </c>
      <c r="AA74" t="s">
        <v>162</v>
      </c>
      <c r="AB74" t="s">
        <v>111</v>
      </c>
      <c r="AC74" t="s">
        <v>163</v>
      </c>
      <c r="AE74" t="s">
        <v>122</v>
      </c>
      <c r="AF74" t="s">
        <v>132</v>
      </c>
      <c r="AG74" t="s">
        <v>133</v>
      </c>
      <c r="AH74" t="s">
        <v>134</v>
      </c>
      <c r="AI74" t="s">
        <v>135</v>
      </c>
      <c r="AJ74" t="s">
        <v>136</v>
      </c>
      <c r="AK74">
        <v>262</v>
      </c>
      <c r="AL74">
        <v>1586</v>
      </c>
    </row>
    <row r="75" spans="1:38">
      <c r="A75">
        <v>733058</v>
      </c>
      <c r="B75" t="s">
        <v>53</v>
      </c>
      <c r="C75" t="s">
        <v>53</v>
      </c>
      <c r="D75" t="s">
        <v>57</v>
      </c>
      <c r="E75" t="s">
        <v>145</v>
      </c>
      <c r="F75" t="s">
        <v>146</v>
      </c>
      <c r="G75" t="s">
        <v>402</v>
      </c>
      <c r="H75" t="s">
        <v>148</v>
      </c>
      <c r="I75" t="s">
        <v>403</v>
      </c>
      <c r="J75" t="s">
        <v>109</v>
      </c>
      <c r="K75" t="s">
        <v>110</v>
      </c>
      <c r="O75" t="s">
        <v>111</v>
      </c>
      <c r="P75" t="s">
        <v>112</v>
      </c>
      <c r="Q75" t="s">
        <v>404</v>
      </c>
      <c r="R75" t="s">
        <v>405</v>
      </c>
      <c r="S75" s="1">
        <v>44927</v>
      </c>
      <c r="V75" t="s">
        <v>114</v>
      </c>
      <c r="W75" t="s">
        <v>115</v>
      </c>
      <c r="X75" t="s">
        <v>116</v>
      </c>
      <c r="Y75" t="s">
        <v>117</v>
      </c>
      <c r="Z75" t="s">
        <v>118</v>
      </c>
      <c r="AA75" t="s">
        <v>162</v>
      </c>
      <c r="AB75" t="s">
        <v>111</v>
      </c>
      <c r="AC75" t="s">
        <v>163</v>
      </c>
      <c r="AE75" t="s">
        <v>122</v>
      </c>
      <c r="AF75" t="s">
        <v>132</v>
      </c>
      <c r="AG75" t="s">
        <v>133</v>
      </c>
      <c r="AH75" t="s">
        <v>134</v>
      </c>
      <c r="AI75" t="s">
        <v>135</v>
      </c>
      <c r="AJ75" t="s">
        <v>136</v>
      </c>
      <c r="AK75">
        <v>2231</v>
      </c>
      <c r="AL75">
        <v>11669</v>
      </c>
    </row>
    <row r="76" spans="1:38">
      <c r="A76">
        <v>733058</v>
      </c>
      <c r="B76" t="s">
        <v>53</v>
      </c>
      <c r="C76" t="s">
        <v>53</v>
      </c>
      <c r="D76" t="s">
        <v>57</v>
      </c>
      <c r="E76" t="s">
        <v>145</v>
      </c>
      <c r="F76" t="s">
        <v>146</v>
      </c>
      <c r="G76" t="s">
        <v>406</v>
      </c>
      <c r="H76" t="s">
        <v>148</v>
      </c>
      <c r="I76" t="s">
        <v>407</v>
      </c>
      <c r="J76" t="s">
        <v>109</v>
      </c>
      <c r="K76" t="s">
        <v>110</v>
      </c>
      <c r="O76" t="s">
        <v>111</v>
      </c>
      <c r="P76" t="s">
        <v>112</v>
      </c>
      <c r="Q76" t="s">
        <v>408</v>
      </c>
      <c r="R76" t="s">
        <v>409</v>
      </c>
      <c r="S76" s="1">
        <v>44927</v>
      </c>
      <c r="V76" t="s">
        <v>114</v>
      </c>
      <c r="W76" t="s">
        <v>115</v>
      </c>
      <c r="X76" t="s">
        <v>116</v>
      </c>
      <c r="Y76" t="s">
        <v>117</v>
      </c>
      <c r="Z76" t="s">
        <v>118</v>
      </c>
      <c r="AA76" t="s">
        <v>162</v>
      </c>
      <c r="AB76" t="s">
        <v>111</v>
      </c>
      <c r="AC76" t="s">
        <v>163</v>
      </c>
      <c r="AE76" t="s">
        <v>122</v>
      </c>
      <c r="AF76" t="s">
        <v>132</v>
      </c>
      <c r="AG76" t="s">
        <v>133</v>
      </c>
      <c r="AH76" t="s">
        <v>134</v>
      </c>
      <c r="AI76" t="s">
        <v>184</v>
      </c>
      <c r="AK76">
        <v>570</v>
      </c>
      <c r="AL76">
        <v>3198</v>
      </c>
    </row>
    <row r="77" spans="1:38">
      <c r="A77">
        <v>733058</v>
      </c>
      <c r="B77" t="s">
        <v>53</v>
      </c>
      <c r="C77" t="s">
        <v>53</v>
      </c>
      <c r="D77" t="s">
        <v>57</v>
      </c>
      <c r="E77" t="s">
        <v>145</v>
      </c>
      <c r="F77" t="s">
        <v>146</v>
      </c>
      <c r="G77" t="s">
        <v>410</v>
      </c>
      <c r="H77" t="s">
        <v>148</v>
      </c>
      <c r="I77" t="s">
        <v>411</v>
      </c>
      <c r="J77" t="s">
        <v>109</v>
      </c>
      <c r="K77" t="s">
        <v>110</v>
      </c>
      <c r="O77" t="s">
        <v>111</v>
      </c>
      <c r="P77" t="s">
        <v>112</v>
      </c>
      <c r="Q77" t="s">
        <v>412</v>
      </c>
      <c r="R77" t="s">
        <v>413</v>
      </c>
      <c r="S77" s="1">
        <v>44927</v>
      </c>
      <c r="V77" t="s">
        <v>114</v>
      </c>
      <c r="W77" t="s">
        <v>115</v>
      </c>
      <c r="X77" t="s">
        <v>116</v>
      </c>
      <c r="Y77" t="s">
        <v>117</v>
      </c>
      <c r="Z77" t="s">
        <v>118</v>
      </c>
      <c r="AA77" t="s">
        <v>162</v>
      </c>
      <c r="AB77" t="s">
        <v>111</v>
      </c>
      <c r="AC77" t="s">
        <v>163</v>
      </c>
      <c r="AE77" t="s">
        <v>122</v>
      </c>
      <c r="AF77" t="s">
        <v>132</v>
      </c>
      <c r="AG77" t="s">
        <v>133</v>
      </c>
      <c r="AH77" t="s">
        <v>134</v>
      </c>
      <c r="AI77" t="s">
        <v>135</v>
      </c>
      <c r="AJ77" t="s">
        <v>136</v>
      </c>
      <c r="AK77">
        <v>2057</v>
      </c>
      <c r="AL77">
        <v>12679</v>
      </c>
    </row>
    <row r="78" spans="1:38">
      <c r="A78">
        <v>733058</v>
      </c>
      <c r="B78" t="s">
        <v>53</v>
      </c>
      <c r="C78" t="s">
        <v>53</v>
      </c>
      <c r="D78" t="s">
        <v>57</v>
      </c>
      <c r="E78" t="s">
        <v>145</v>
      </c>
      <c r="F78" t="s">
        <v>146</v>
      </c>
      <c r="G78" t="s">
        <v>414</v>
      </c>
      <c r="H78" t="s">
        <v>148</v>
      </c>
      <c r="I78" t="s">
        <v>415</v>
      </c>
      <c r="J78" t="s">
        <v>109</v>
      </c>
      <c r="K78" t="s">
        <v>110</v>
      </c>
      <c r="O78" t="s">
        <v>111</v>
      </c>
      <c r="P78" t="s">
        <v>112</v>
      </c>
      <c r="Q78" t="s">
        <v>416</v>
      </c>
      <c r="R78" t="s">
        <v>417</v>
      </c>
      <c r="S78" s="1">
        <v>44927</v>
      </c>
      <c r="V78" t="s">
        <v>114</v>
      </c>
      <c r="W78" t="s">
        <v>115</v>
      </c>
      <c r="X78" t="s">
        <v>116</v>
      </c>
      <c r="Y78" t="s">
        <v>117</v>
      </c>
      <c r="Z78" t="s">
        <v>118</v>
      </c>
      <c r="AA78" t="s">
        <v>162</v>
      </c>
      <c r="AB78" t="s">
        <v>111</v>
      </c>
      <c r="AC78" t="s">
        <v>163</v>
      </c>
      <c r="AE78" t="s">
        <v>122</v>
      </c>
      <c r="AF78" t="s">
        <v>132</v>
      </c>
      <c r="AG78" t="s">
        <v>133</v>
      </c>
      <c r="AH78" t="s">
        <v>134</v>
      </c>
      <c r="AI78" t="s">
        <v>135</v>
      </c>
      <c r="AJ78" t="s">
        <v>136</v>
      </c>
      <c r="AK78">
        <v>315</v>
      </c>
      <c r="AL78">
        <v>1564</v>
      </c>
    </row>
    <row r="79" spans="1:38">
      <c r="A79">
        <v>733058</v>
      </c>
      <c r="B79" t="s">
        <v>53</v>
      </c>
      <c r="C79" t="s">
        <v>53</v>
      </c>
      <c r="D79" t="s">
        <v>57</v>
      </c>
      <c r="E79" t="s">
        <v>145</v>
      </c>
      <c r="F79" t="s">
        <v>146</v>
      </c>
      <c r="G79" t="s">
        <v>418</v>
      </c>
      <c r="H79" t="s">
        <v>148</v>
      </c>
      <c r="I79" t="s">
        <v>419</v>
      </c>
      <c r="J79" t="s">
        <v>109</v>
      </c>
      <c r="K79" t="s">
        <v>110</v>
      </c>
      <c r="O79" t="s">
        <v>111</v>
      </c>
      <c r="P79" t="s">
        <v>112</v>
      </c>
      <c r="Q79" t="s">
        <v>420</v>
      </c>
      <c r="R79" t="s">
        <v>421</v>
      </c>
      <c r="S79" s="1">
        <v>44927</v>
      </c>
      <c r="V79" t="s">
        <v>114</v>
      </c>
      <c r="W79" t="s">
        <v>115</v>
      </c>
      <c r="X79" t="s">
        <v>116</v>
      </c>
      <c r="Y79" t="s">
        <v>117</v>
      </c>
      <c r="Z79" t="s">
        <v>118</v>
      </c>
      <c r="AA79" t="s">
        <v>162</v>
      </c>
      <c r="AB79" t="s">
        <v>111</v>
      </c>
      <c r="AC79" t="s">
        <v>163</v>
      </c>
      <c r="AE79" t="s">
        <v>122</v>
      </c>
      <c r="AF79" t="s">
        <v>132</v>
      </c>
      <c r="AG79" t="s">
        <v>133</v>
      </c>
      <c r="AH79" t="s">
        <v>134</v>
      </c>
      <c r="AI79" t="s">
        <v>135</v>
      </c>
      <c r="AJ79" t="s">
        <v>136</v>
      </c>
      <c r="AK79">
        <v>577</v>
      </c>
      <c r="AL79">
        <v>3054</v>
      </c>
    </row>
    <row r="80" spans="1:38">
      <c r="A80">
        <v>733058</v>
      </c>
      <c r="B80" t="s">
        <v>53</v>
      </c>
      <c r="C80" t="s">
        <v>53</v>
      </c>
      <c r="D80" t="s">
        <v>57</v>
      </c>
      <c r="E80" t="s">
        <v>145</v>
      </c>
      <c r="F80" t="s">
        <v>146</v>
      </c>
      <c r="G80" t="s">
        <v>422</v>
      </c>
      <c r="H80" t="s">
        <v>148</v>
      </c>
      <c r="I80" t="s">
        <v>423</v>
      </c>
      <c r="J80" t="s">
        <v>109</v>
      </c>
      <c r="K80" t="s">
        <v>110</v>
      </c>
      <c r="O80" t="s">
        <v>111</v>
      </c>
      <c r="P80" t="s">
        <v>112</v>
      </c>
      <c r="Q80" t="s">
        <v>424</v>
      </c>
      <c r="R80" t="s">
        <v>425</v>
      </c>
      <c r="S80" s="1">
        <v>44927</v>
      </c>
      <c r="V80" t="s">
        <v>114</v>
      </c>
      <c r="W80" t="s">
        <v>115</v>
      </c>
      <c r="X80" t="s">
        <v>116</v>
      </c>
      <c r="Y80" t="s">
        <v>117</v>
      </c>
      <c r="Z80" t="s">
        <v>118</v>
      </c>
      <c r="AA80" t="s">
        <v>162</v>
      </c>
      <c r="AB80" t="s">
        <v>111</v>
      </c>
      <c r="AC80" t="s">
        <v>163</v>
      </c>
      <c r="AE80" t="s">
        <v>122</v>
      </c>
      <c r="AF80" t="s">
        <v>132</v>
      </c>
      <c r="AG80" t="s">
        <v>133</v>
      </c>
      <c r="AH80" t="s">
        <v>134</v>
      </c>
      <c r="AI80" t="s">
        <v>135</v>
      </c>
      <c r="AJ80" t="s">
        <v>136</v>
      </c>
      <c r="AK80">
        <v>1664</v>
      </c>
      <c r="AL80">
        <v>9089</v>
      </c>
    </row>
    <row r="81" spans="1:38">
      <c r="A81">
        <v>733058</v>
      </c>
      <c r="B81" t="s">
        <v>53</v>
      </c>
      <c r="C81" t="s">
        <v>53</v>
      </c>
      <c r="D81" t="s">
        <v>57</v>
      </c>
      <c r="E81" t="s">
        <v>145</v>
      </c>
      <c r="F81" t="s">
        <v>146</v>
      </c>
      <c r="G81" t="s">
        <v>426</v>
      </c>
      <c r="H81" t="s">
        <v>148</v>
      </c>
      <c r="I81" t="s">
        <v>427</v>
      </c>
      <c r="J81" t="s">
        <v>109</v>
      </c>
      <c r="K81" t="s">
        <v>110</v>
      </c>
      <c r="O81" t="s">
        <v>111</v>
      </c>
      <c r="P81" t="s">
        <v>112</v>
      </c>
      <c r="Q81" t="s">
        <v>428</v>
      </c>
      <c r="R81" t="s">
        <v>429</v>
      </c>
      <c r="S81" s="1">
        <v>44927</v>
      </c>
      <c r="V81" t="s">
        <v>114</v>
      </c>
      <c r="W81" t="s">
        <v>115</v>
      </c>
      <c r="X81" t="s">
        <v>116</v>
      </c>
      <c r="Y81" t="s">
        <v>117</v>
      </c>
      <c r="Z81" t="s">
        <v>118</v>
      </c>
      <c r="AA81" t="s">
        <v>162</v>
      </c>
      <c r="AB81" t="s">
        <v>111</v>
      </c>
      <c r="AC81" t="s">
        <v>163</v>
      </c>
      <c r="AE81" t="s">
        <v>122</v>
      </c>
      <c r="AF81" t="s">
        <v>132</v>
      </c>
      <c r="AG81" t="s">
        <v>133</v>
      </c>
      <c r="AH81" t="s">
        <v>134</v>
      </c>
      <c r="AI81" t="s">
        <v>135</v>
      </c>
      <c r="AJ81" t="s">
        <v>136</v>
      </c>
      <c r="AK81">
        <v>1034</v>
      </c>
      <c r="AL81">
        <v>6318</v>
      </c>
    </row>
    <row r="82" spans="1:38">
      <c r="A82">
        <v>733058</v>
      </c>
      <c r="B82" t="s">
        <v>53</v>
      </c>
      <c r="C82" t="s">
        <v>53</v>
      </c>
      <c r="D82" t="s">
        <v>57</v>
      </c>
      <c r="E82" t="s">
        <v>145</v>
      </c>
      <c r="F82" t="s">
        <v>146</v>
      </c>
      <c r="G82" t="s">
        <v>430</v>
      </c>
      <c r="H82" t="s">
        <v>148</v>
      </c>
      <c r="I82" t="s">
        <v>431</v>
      </c>
      <c r="J82" t="s">
        <v>109</v>
      </c>
      <c r="K82" t="s">
        <v>110</v>
      </c>
      <c r="O82" t="s">
        <v>111</v>
      </c>
      <c r="P82" t="s">
        <v>112</v>
      </c>
      <c r="Q82" t="s">
        <v>432</v>
      </c>
      <c r="R82" t="s">
        <v>433</v>
      </c>
      <c r="S82" s="1">
        <v>44927</v>
      </c>
      <c r="V82" t="s">
        <v>114</v>
      </c>
      <c r="W82" t="s">
        <v>115</v>
      </c>
      <c r="X82" t="s">
        <v>116</v>
      </c>
      <c r="Y82" t="s">
        <v>117</v>
      </c>
      <c r="Z82" t="s">
        <v>118</v>
      </c>
      <c r="AA82" t="s">
        <v>162</v>
      </c>
      <c r="AB82" t="s">
        <v>111</v>
      </c>
      <c r="AC82" t="s">
        <v>163</v>
      </c>
      <c r="AE82" t="s">
        <v>122</v>
      </c>
      <c r="AF82" t="s">
        <v>132</v>
      </c>
      <c r="AG82" t="s">
        <v>133</v>
      </c>
      <c r="AH82" t="s">
        <v>134</v>
      </c>
      <c r="AI82" t="s">
        <v>184</v>
      </c>
      <c r="AK82">
        <v>1424</v>
      </c>
      <c r="AL82">
        <v>9234</v>
      </c>
    </row>
    <row r="83" spans="1:38">
      <c r="A83">
        <v>733058</v>
      </c>
      <c r="B83" t="s">
        <v>53</v>
      </c>
      <c r="C83" t="s">
        <v>53</v>
      </c>
      <c r="D83" t="s">
        <v>57</v>
      </c>
      <c r="E83" t="s">
        <v>145</v>
      </c>
      <c r="F83" t="s">
        <v>146</v>
      </c>
      <c r="G83" t="s">
        <v>434</v>
      </c>
      <c r="H83" t="s">
        <v>148</v>
      </c>
      <c r="I83" t="s">
        <v>435</v>
      </c>
      <c r="J83" t="s">
        <v>109</v>
      </c>
      <c r="K83" t="s">
        <v>110</v>
      </c>
      <c r="O83" t="s">
        <v>111</v>
      </c>
      <c r="P83" t="s">
        <v>112</v>
      </c>
      <c r="Q83" t="s">
        <v>436</v>
      </c>
      <c r="R83" t="s">
        <v>437</v>
      </c>
      <c r="S83" s="1">
        <v>44927</v>
      </c>
      <c r="V83" t="s">
        <v>114</v>
      </c>
      <c r="W83" t="s">
        <v>115</v>
      </c>
      <c r="X83" t="s">
        <v>116</v>
      </c>
      <c r="Y83" t="s">
        <v>117</v>
      </c>
      <c r="Z83" t="s">
        <v>118</v>
      </c>
      <c r="AA83" t="s">
        <v>162</v>
      </c>
      <c r="AB83" t="s">
        <v>111</v>
      </c>
      <c r="AC83" t="s">
        <v>163</v>
      </c>
      <c r="AE83" t="s">
        <v>122</v>
      </c>
      <c r="AF83" t="s">
        <v>132</v>
      </c>
      <c r="AG83" t="s">
        <v>133</v>
      </c>
      <c r="AH83" t="s">
        <v>134</v>
      </c>
      <c r="AI83" t="s">
        <v>135</v>
      </c>
      <c r="AJ83" t="s">
        <v>136</v>
      </c>
      <c r="AK83">
        <v>581</v>
      </c>
      <c r="AL83">
        <v>3545</v>
      </c>
    </row>
    <row r="84" spans="1:38">
      <c r="A84">
        <v>733058</v>
      </c>
      <c r="B84" t="s">
        <v>53</v>
      </c>
      <c r="C84" t="s">
        <v>53</v>
      </c>
      <c r="D84" t="s">
        <v>57</v>
      </c>
      <c r="E84" t="s">
        <v>145</v>
      </c>
      <c r="F84" t="s">
        <v>146</v>
      </c>
      <c r="G84" t="s">
        <v>107</v>
      </c>
      <c r="H84" t="s">
        <v>148</v>
      </c>
      <c r="I84" t="s">
        <v>438</v>
      </c>
      <c r="J84" t="s">
        <v>109</v>
      </c>
      <c r="K84" t="s">
        <v>110</v>
      </c>
      <c r="O84" t="s">
        <v>111</v>
      </c>
      <c r="P84" t="s">
        <v>112</v>
      </c>
      <c r="Q84" t="s">
        <v>439</v>
      </c>
      <c r="R84" t="s">
        <v>440</v>
      </c>
      <c r="S84" s="1">
        <v>44927</v>
      </c>
      <c r="V84" t="s">
        <v>114</v>
      </c>
      <c r="W84" t="s">
        <v>115</v>
      </c>
      <c r="X84" t="s">
        <v>116</v>
      </c>
      <c r="Y84" t="s">
        <v>117</v>
      </c>
      <c r="Z84" t="s">
        <v>118</v>
      </c>
      <c r="AA84" t="s">
        <v>162</v>
      </c>
      <c r="AB84" t="s">
        <v>111</v>
      </c>
      <c r="AC84" t="s">
        <v>163</v>
      </c>
      <c r="AE84" t="s">
        <v>122</v>
      </c>
      <c r="AF84" t="s">
        <v>132</v>
      </c>
      <c r="AG84" t="s">
        <v>133</v>
      </c>
      <c r="AH84" t="s">
        <v>134</v>
      </c>
      <c r="AI84" t="s">
        <v>135</v>
      </c>
      <c r="AJ84" t="s">
        <v>136</v>
      </c>
      <c r="AK84">
        <v>1234</v>
      </c>
      <c r="AL84">
        <v>6368</v>
      </c>
    </row>
    <row r="85" spans="1:38">
      <c r="A85">
        <v>733058</v>
      </c>
      <c r="B85" t="s">
        <v>53</v>
      </c>
      <c r="C85" t="s">
        <v>53</v>
      </c>
      <c r="D85" t="s">
        <v>57</v>
      </c>
      <c r="E85" t="s">
        <v>145</v>
      </c>
      <c r="F85" t="s">
        <v>146</v>
      </c>
      <c r="G85" t="s">
        <v>441</v>
      </c>
      <c r="H85" t="s">
        <v>148</v>
      </c>
      <c r="I85" t="s">
        <v>442</v>
      </c>
      <c r="J85" t="s">
        <v>109</v>
      </c>
      <c r="K85" t="s">
        <v>110</v>
      </c>
      <c r="O85" t="s">
        <v>111</v>
      </c>
      <c r="P85" t="s">
        <v>112</v>
      </c>
      <c r="Q85" t="s">
        <v>443</v>
      </c>
      <c r="R85" t="s">
        <v>444</v>
      </c>
      <c r="S85" s="1">
        <v>44927</v>
      </c>
      <c r="V85" t="s">
        <v>114</v>
      </c>
      <c r="W85" t="s">
        <v>115</v>
      </c>
      <c r="X85" t="s">
        <v>116</v>
      </c>
      <c r="Y85" t="s">
        <v>117</v>
      </c>
      <c r="Z85" t="s">
        <v>118</v>
      </c>
      <c r="AA85" t="s">
        <v>162</v>
      </c>
      <c r="AB85" t="s">
        <v>111</v>
      </c>
      <c r="AC85" t="s">
        <v>163</v>
      </c>
      <c r="AE85" t="s">
        <v>122</v>
      </c>
      <c r="AF85" t="s">
        <v>132</v>
      </c>
      <c r="AG85" t="s">
        <v>133</v>
      </c>
      <c r="AH85" t="s">
        <v>134</v>
      </c>
      <c r="AI85" t="s">
        <v>135</v>
      </c>
      <c r="AJ85" t="s">
        <v>136</v>
      </c>
      <c r="AK85">
        <v>152</v>
      </c>
      <c r="AL85">
        <v>964</v>
      </c>
    </row>
    <row r="86" spans="1:38">
      <c r="A86">
        <v>733058</v>
      </c>
      <c r="B86" t="s">
        <v>53</v>
      </c>
      <c r="C86" t="s">
        <v>53</v>
      </c>
      <c r="D86" t="s">
        <v>57</v>
      </c>
      <c r="E86" t="s">
        <v>145</v>
      </c>
      <c r="F86" t="s">
        <v>146</v>
      </c>
      <c r="G86" t="s">
        <v>445</v>
      </c>
      <c r="H86" t="s">
        <v>148</v>
      </c>
      <c r="I86" t="s">
        <v>446</v>
      </c>
      <c r="J86" t="s">
        <v>166</v>
      </c>
      <c r="K86" t="s">
        <v>110</v>
      </c>
      <c r="O86" t="s">
        <v>111</v>
      </c>
      <c r="P86" t="s">
        <v>112</v>
      </c>
      <c r="Q86" t="s">
        <v>447</v>
      </c>
      <c r="R86" t="s">
        <v>448</v>
      </c>
      <c r="S86" s="1">
        <v>44927</v>
      </c>
      <c r="V86" t="s">
        <v>114</v>
      </c>
      <c r="W86" t="s">
        <v>115</v>
      </c>
      <c r="X86" t="s">
        <v>116</v>
      </c>
      <c r="Y86" t="s">
        <v>117</v>
      </c>
      <c r="Z86" t="s">
        <v>118</v>
      </c>
      <c r="AA86" t="s">
        <v>162</v>
      </c>
      <c r="AB86" t="s">
        <v>111</v>
      </c>
      <c r="AC86" t="s">
        <v>163</v>
      </c>
      <c r="AE86" t="s">
        <v>122</v>
      </c>
      <c r="AF86" t="s">
        <v>132</v>
      </c>
      <c r="AG86" t="s">
        <v>133</v>
      </c>
      <c r="AH86" t="s">
        <v>134</v>
      </c>
      <c r="AI86" t="s">
        <v>135</v>
      </c>
      <c r="AJ86" t="s">
        <v>136</v>
      </c>
      <c r="AK86">
        <v>751</v>
      </c>
      <c r="AL86">
        <v>4030</v>
      </c>
    </row>
    <row r="87" spans="1:38">
      <c r="A87">
        <v>733058</v>
      </c>
      <c r="B87" t="s">
        <v>53</v>
      </c>
      <c r="C87" t="s">
        <v>53</v>
      </c>
      <c r="D87" t="s">
        <v>57</v>
      </c>
      <c r="E87" t="s">
        <v>145</v>
      </c>
      <c r="F87" t="s">
        <v>146</v>
      </c>
      <c r="G87" t="s">
        <v>449</v>
      </c>
      <c r="H87" t="s">
        <v>148</v>
      </c>
      <c r="I87" t="s">
        <v>450</v>
      </c>
      <c r="J87" t="s">
        <v>109</v>
      </c>
      <c r="K87" t="s">
        <v>110</v>
      </c>
      <c r="O87" t="s">
        <v>111</v>
      </c>
      <c r="P87" t="s">
        <v>112</v>
      </c>
      <c r="Q87" t="s">
        <v>451</v>
      </c>
      <c r="R87" t="s">
        <v>452</v>
      </c>
      <c r="S87" s="1">
        <v>44927</v>
      </c>
      <c r="V87" t="s">
        <v>114</v>
      </c>
      <c r="W87" t="s">
        <v>115</v>
      </c>
      <c r="X87" t="s">
        <v>116</v>
      </c>
      <c r="Y87" t="s">
        <v>117</v>
      </c>
      <c r="Z87" t="s">
        <v>118</v>
      </c>
      <c r="AA87" t="s">
        <v>162</v>
      </c>
      <c r="AB87" t="s">
        <v>111</v>
      </c>
      <c r="AC87" t="s">
        <v>163</v>
      </c>
      <c r="AE87" t="s">
        <v>122</v>
      </c>
      <c r="AF87" t="s">
        <v>132</v>
      </c>
      <c r="AG87" t="s">
        <v>133</v>
      </c>
      <c r="AH87" t="s">
        <v>134</v>
      </c>
      <c r="AI87" t="s">
        <v>135</v>
      </c>
      <c r="AJ87" t="s">
        <v>136</v>
      </c>
      <c r="AK87">
        <v>904</v>
      </c>
      <c r="AL87">
        <v>4433</v>
      </c>
    </row>
    <row r="88" spans="1:38">
      <c r="A88">
        <v>733058</v>
      </c>
      <c r="B88" t="s">
        <v>53</v>
      </c>
      <c r="C88" t="s">
        <v>53</v>
      </c>
      <c r="D88" t="s">
        <v>57</v>
      </c>
      <c r="E88" t="s">
        <v>145</v>
      </c>
      <c r="F88" t="s">
        <v>146</v>
      </c>
      <c r="G88" t="s">
        <v>453</v>
      </c>
      <c r="H88" t="s">
        <v>148</v>
      </c>
      <c r="I88" t="s">
        <v>454</v>
      </c>
      <c r="J88" t="s">
        <v>166</v>
      </c>
      <c r="K88" t="s">
        <v>110</v>
      </c>
      <c r="O88" t="s">
        <v>111</v>
      </c>
      <c r="P88" t="s">
        <v>112</v>
      </c>
      <c r="Q88" t="s">
        <v>455</v>
      </c>
      <c r="R88" t="s">
        <v>456</v>
      </c>
      <c r="S88" s="1">
        <v>44927</v>
      </c>
      <c r="V88" t="s">
        <v>114</v>
      </c>
      <c r="W88" t="s">
        <v>115</v>
      </c>
      <c r="X88" t="s">
        <v>116</v>
      </c>
      <c r="Y88" t="s">
        <v>117</v>
      </c>
      <c r="Z88" t="s">
        <v>118</v>
      </c>
      <c r="AA88" t="s">
        <v>162</v>
      </c>
      <c r="AB88" t="s">
        <v>111</v>
      </c>
      <c r="AC88" t="s">
        <v>163</v>
      </c>
      <c r="AE88" t="s">
        <v>122</v>
      </c>
      <c r="AF88" t="s">
        <v>132</v>
      </c>
      <c r="AG88" t="s">
        <v>133</v>
      </c>
      <c r="AH88" t="s">
        <v>134</v>
      </c>
      <c r="AI88" t="s">
        <v>135</v>
      </c>
      <c r="AJ88" t="s">
        <v>136</v>
      </c>
      <c r="AK88">
        <v>366</v>
      </c>
      <c r="AL88">
        <v>1745</v>
      </c>
    </row>
    <row r="89" spans="1:38">
      <c r="A89">
        <v>733058</v>
      </c>
      <c r="B89" t="s">
        <v>53</v>
      </c>
      <c r="C89" t="s">
        <v>53</v>
      </c>
      <c r="D89" t="s">
        <v>58</v>
      </c>
      <c r="E89" t="s">
        <v>152</v>
      </c>
      <c r="F89" t="s">
        <v>153</v>
      </c>
      <c r="G89" t="s">
        <v>406</v>
      </c>
      <c r="H89">
        <v>4</v>
      </c>
      <c r="I89" t="s">
        <v>407</v>
      </c>
      <c r="J89" t="s">
        <v>109</v>
      </c>
      <c r="K89" t="s">
        <v>110</v>
      </c>
      <c r="O89" t="s">
        <v>111</v>
      </c>
      <c r="P89" t="s">
        <v>112</v>
      </c>
      <c r="Q89" t="s">
        <v>457</v>
      </c>
      <c r="R89" t="s">
        <v>458</v>
      </c>
      <c r="S89" s="1">
        <v>44927</v>
      </c>
      <c r="V89" t="s">
        <v>114</v>
      </c>
      <c r="W89" t="s">
        <v>115</v>
      </c>
      <c r="X89" t="s">
        <v>116</v>
      </c>
      <c r="Y89" t="s">
        <v>117</v>
      </c>
      <c r="Z89" t="s">
        <v>118</v>
      </c>
      <c r="AA89" t="s">
        <v>130</v>
      </c>
      <c r="AB89" t="s">
        <v>111</v>
      </c>
      <c r="AC89" t="s">
        <v>131</v>
      </c>
      <c r="AE89" t="s">
        <v>122</v>
      </c>
      <c r="AF89" t="s">
        <v>132</v>
      </c>
      <c r="AG89" t="s">
        <v>133</v>
      </c>
      <c r="AH89" t="s">
        <v>134</v>
      </c>
      <c r="AI89" t="s">
        <v>135</v>
      </c>
      <c r="AJ89" t="s">
        <v>136</v>
      </c>
      <c r="AK89">
        <v>328</v>
      </c>
      <c r="AL89">
        <v>347</v>
      </c>
    </row>
    <row r="90" spans="1:38">
      <c r="A90">
        <v>733058</v>
      </c>
      <c r="B90" t="s">
        <v>53</v>
      </c>
      <c r="C90" t="s">
        <v>53</v>
      </c>
      <c r="D90" t="s">
        <v>57</v>
      </c>
      <c r="E90" t="s">
        <v>145</v>
      </c>
      <c r="F90" t="s">
        <v>146</v>
      </c>
      <c r="G90" t="s">
        <v>459</v>
      </c>
      <c r="H90" t="s">
        <v>148</v>
      </c>
      <c r="I90" t="s">
        <v>460</v>
      </c>
      <c r="J90" t="s">
        <v>109</v>
      </c>
      <c r="K90" t="s">
        <v>110</v>
      </c>
      <c r="O90" t="s">
        <v>111</v>
      </c>
      <c r="P90" t="s">
        <v>112</v>
      </c>
      <c r="Q90" t="s">
        <v>461</v>
      </c>
      <c r="R90" t="s">
        <v>462</v>
      </c>
      <c r="S90" s="1">
        <v>44927</v>
      </c>
      <c r="V90" t="s">
        <v>114</v>
      </c>
      <c r="W90" t="s">
        <v>115</v>
      </c>
      <c r="X90" t="s">
        <v>116</v>
      </c>
      <c r="Y90" t="s">
        <v>117</v>
      </c>
      <c r="Z90" t="s">
        <v>118</v>
      </c>
      <c r="AA90" t="s">
        <v>162</v>
      </c>
      <c r="AB90" t="s">
        <v>111</v>
      </c>
      <c r="AC90" t="s">
        <v>163</v>
      </c>
      <c r="AE90" t="s">
        <v>122</v>
      </c>
      <c r="AF90" t="s">
        <v>132</v>
      </c>
      <c r="AG90" t="s">
        <v>133</v>
      </c>
      <c r="AH90" t="s">
        <v>134</v>
      </c>
      <c r="AI90" t="s">
        <v>184</v>
      </c>
      <c r="AK90">
        <v>5</v>
      </c>
      <c r="AL90">
        <v>11</v>
      </c>
    </row>
    <row r="91" spans="1:38">
      <c r="A91">
        <v>733058</v>
      </c>
      <c r="B91" t="s">
        <v>53</v>
      </c>
      <c r="C91" t="s">
        <v>53</v>
      </c>
      <c r="D91" t="s">
        <v>57</v>
      </c>
      <c r="E91" t="s">
        <v>145</v>
      </c>
      <c r="F91" t="s">
        <v>146</v>
      </c>
      <c r="G91" t="s">
        <v>314</v>
      </c>
      <c r="H91">
        <v>13</v>
      </c>
      <c r="I91" t="s">
        <v>315</v>
      </c>
      <c r="J91" t="s">
        <v>109</v>
      </c>
      <c r="K91" t="s">
        <v>110</v>
      </c>
      <c r="O91" t="s">
        <v>111</v>
      </c>
      <c r="P91" t="s">
        <v>112</v>
      </c>
      <c r="Q91" t="s">
        <v>463</v>
      </c>
      <c r="R91" t="s">
        <v>113</v>
      </c>
      <c r="S91" s="1">
        <v>44927</v>
      </c>
      <c r="V91" t="s">
        <v>114</v>
      </c>
      <c r="W91" t="s">
        <v>115</v>
      </c>
      <c r="X91" t="s">
        <v>116</v>
      </c>
      <c r="Y91" t="s">
        <v>117</v>
      </c>
      <c r="Z91" t="s">
        <v>118</v>
      </c>
      <c r="AA91" t="s">
        <v>464</v>
      </c>
      <c r="AB91" t="s">
        <v>111</v>
      </c>
      <c r="AC91" t="s">
        <v>465</v>
      </c>
      <c r="AE91" t="s">
        <v>122</v>
      </c>
      <c r="AF91" t="s">
        <v>123</v>
      </c>
      <c r="AK91">
        <v>0</v>
      </c>
      <c r="AL91">
        <v>0</v>
      </c>
    </row>
    <row r="92" spans="1:38">
      <c r="A92">
        <v>733058</v>
      </c>
      <c r="B92" t="s">
        <v>53</v>
      </c>
      <c r="C92" t="s">
        <v>53</v>
      </c>
      <c r="D92" t="s">
        <v>58</v>
      </c>
      <c r="E92" t="s">
        <v>152</v>
      </c>
      <c r="F92" t="s">
        <v>153</v>
      </c>
      <c r="G92" t="s">
        <v>154</v>
      </c>
      <c r="H92">
        <v>8</v>
      </c>
      <c r="I92" t="s">
        <v>155</v>
      </c>
      <c r="J92" t="s">
        <v>109</v>
      </c>
      <c r="K92" t="s">
        <v>110</v>
      </c>
      <c r="O92" t="s">
        <v>111</v>
      </c>
      <c r="P92" t="s">
        <v>112</v>
      </c>
      <c r="Q92" t="s">
        <v>466</v>
      </c>
      <c r="R92" t="s">
        <v>467</v>
      </c>
      <c r="S92" s="1">
        <v>44927</v>
      </c>
      <c r="V92" t="s">
        <v>114</v>
      </c>
      <c r="W92" t="s">
        <v>115</v>
      </c>
      <c r="X92" t="s">
        <v>116</v>
      </c>
      <c r="Y92" t="s">
        <v>117</v>
      </c>
      <c r="Z92" t="s">
        <v>118</v>
      </c>
      <c r="AA92" t="s">
        <v>130</v>
      </c>
      <c r="AB92" t="s">
        <v>111</v>
      </c>
      <c r="AC92" t="s">
        <v>131</v>
      </c>
      <c r="AE92" t="s">
        <v>122</v>
      </c>
      <c r="AF92" t="s">
        <v>132</v>
      </c>
      <c r="AG92" t="s">
        <v>133</v>
      </c>
      <c r="AH92" t="s">
        <v>134</v>
      </c>
      <c r="AI92" t="s">
        <v>135</v>
      </c>
      <c r="AJ92" t="s">
        <v>136</v>
      </c>
      <c r="AK92">
        <v>327</v>
      </c>
      <c r="AL92">
        <v>432</v>
      </c>
    </row>
    <row r="93" spans="1:38">
      <c r="A93">
        <v>733058</v>
      </c>
      <c r="B93" t="s">
        <v>53</v>
      </c>
      <c r="C93" t="s">
        <v>53</v>
      </c>
      <c r="D93" t="s">
        <v>57</v>
      </c>
      <c r="E93" t="s">
        <v>145</v>
      </c>
      <c r="F93" t="s">
        <v>146</v>
      </c>
      <c r="G93" t="s">
        <v>468</v>
      </c>
      <c r="H93" t="s">
        <v>148</v>
      </c>
      <c r="I93" t="s">
        <v>469</v>
      </c>
      <c r="J93" t="s">
        <v>109</v>
      </c>
      <c r="K93" t="s">
        <v>110</v>
      </c>
      <c r="O93" t="s">
        <v>111</v>
      </c>
      <c r="P93" t="s">
        <v>112</v>
      </c>
      <c r="Q93" t="s">
        <v>470</v>
      </c>
      <c r="R93" t="s">
        <v>471</v>
      </c>
      <c r="S93" s="1">
        <v>44927</v>
      </c>
      <c r="V93" t="s">
        <v>114</v>
      </c>
      <c r="W93" t="s">
        <v>115</v>
      </c>
      <c r="X93" t="s">
        <v>116</v>
      </c>
      <c r="Y93" t="s">
        <v>117</v>
      </c>
      <c r="Z93" t="s">
        <v>118</v>
      </c>
      <c r="AA93" t="s">
        <v>162</v>
      </c>
      <c r="AB93" t="s">
        <v>111</v>
      </c>
      <c r="AC93" t="s">
        <v>163</v>
      </c>
      <c r="AE93" t="s">
        <v>122</v>
      </c>
      <c r="AF93" t="s">
        <v>132</v>
      </c>
      <c r="AG93" t="s">
        <v>133</v>
      </c>
      <c r="AH93" t="s">
        <v>134</v>
      </c>
      <c r="AI93" t="s">
        <v>135</v>
      </c>
      <c r="AJ93" t="s">
        <v>136</v>
      </c>
      <c r="AK93">
        <v>1579</v>
      </c>
      <c r="AL93">
        <v>6841</v>
      </c>
    </row>
    <row r="94" spans="1:38">
      <c r="A94">
        <v>733058</v>
      </c>
      <c r="B94" t="s">
        <v>53</v>
      </c>
      <c r="C94" t="s">
        <v>53</v>
      </c>
      <c r="D94" t="s">
        <v>57</v>
      </c>
      <c r="E94" t="s">
        <v>145</v>
      </c>
      <c r="F94" t="s">
        <v>146</v>
      </c>
      <c r="G94" t="s">
        <v>257</v>
      </c>
      <c r="H94" t="s">
        <v>148</v>
      </c>
      <c r="I94" t="s">
        <v>258</v>
      </c>
      <c r="J94" t="s">
        <v>109</v>
      </c>
      <c r="K94" t="s">
        <v>110</v>
      </c>
      <c r="O94" t="s">
        <v>111</v>
      </c>
      <c r="P94" t="s">
        <v>112</v>
      </c>
      <c r="Q94" t="s">
        <v>472</v>
      </c>
      <c r="R94" t="s">
        <v>473</v>
      </c>
      <c r="S94" s="1">
        <v>44927</v>
      </c>
      <c r="V94" t="s">
        <v>114</v>
      </c>
      <c r="W94" t="s">
        <v>115</v>
      </c>
      <c r="X94" t="s">
        <v>116</v>
      </c>
      <c r="Y94" t="s">
        <v>117</v>
      </c>
      <c r="Z94" t="s">
        <v>118</v>
      </c>
      <c r="AA94" t="s">
        <v>162</v>
      </c>
      <c r="AB94" t="s">
        <v>111</v>
      </c>
      <c r="AC94" t="s">
        <v>163</v>
      </c>
      <c r="AE94" t="s">
        <v>122</v>
      </c>
      <c r="AF94" t="s">
        <v>132</v>
      </c>
      <c r="AG94" t="s">
        <v>133</v>
      </c>
      <c r="AH94" t="s">
        <v>134</v>
      </c>
      <c r="AI94" t="s">
        <v>135</v>
      </c>
      <c r="AJ94" t="s">
        <v>136</v>
      </c>
      <c r="AK94">
        <v>1135</v>
      </c>
      <c r="AL94">
        <v>5369</v>
      </c>
    </row>
    <row r="95" spans="1:38">
      <c r="A95">
        <v>733058</v>
      </c>
      <c r="B95" t="s">
        <v>53</v>
      </c>
      <c r="C95" t="s">
        <v>53</v>
      </c>
      <c r="D95" t="s">
        <v>57</v>
      </c>
      <c r="E95" t="s">
        <v>145</v>
      </c>
      <c r="F95" t="s">
        <v>146</v>
      </c>
      <c r="G95" t="s">
        <v>422</v>
      </c>
      <c r="H95" t="s">
        <v>148</v>
      </c>
      <c r="I95" t="s">
        <v>423</v>
      </c>
      <c r="J95" t="s">
        <v>109</v>
      </c>
      <c r="K95" t="s">
        <v>110</v>
      </c>
      <c r="O95" t="s">
        <v>111</v>
      </c>
      <c r="P95" t="s">
        <v>112</v>
      </c>
      <c r="Q95" t="s">
        <v>474</v>
      </c>
      <c r="R95" t="s">
        <v>475</v>
      </c>
      <c r="S95" s="1">
        <v>44927</v>
      </c>
      <c r="V95" t="s">
        <v>114</v>
      </c>
      <c r="W95" t="s">
        <v>115</v>
      </c>
      <c r="X95" t="s">
        <v>116</v>
      </c>
      <c r="Y95" t="s">
        <v>117</v>
      </c>
      <c r="Z95" t="s">
        <v>118</v>
      </c>
      <c r="AA95" t="s">
        <v>162</v>
      </c>
      <c r="AB95" t="s">
        <v>111</v>
      </c>
      <c r="AC95" t="s">
        <v>163</v>
      </c>
      <c r="AE95" t="s">
        <v>122</v>
      </c>
      <c r="AF95" t="s">
        <v>132</v>
      </c>
      <c r="AG95" t="s">
        <v>133</v>
      </c>
      <c r="AH95" t="s">
        <v>134</v>
      </c>
      <c r="AI95" t="s">
        <v>135</v>
      </c>
      <c r="AJ95" t="s">
        <v>136</v>
      </c>
      <c r="AK95">
        <v>663</v>
      </c>
      <c r="AL95">
        <v>3301</v>
      </c>
    </row>
    <row r="96" spans="1:38">
      <c r="A96">
        <v>733058</v>
      </c>
      <c r="B96" t="s">
        <v>53</v>
      </c>
      <c r="C96" t="s">
        <v>53</v>
      </c>
      <c r="D96" t="s">
        <v>57</v>
      </c>
      <c r="E96" t="s">
        <v>145</v>
      </c>
      <c r="F96" t="s">
        <v>146</v>
      </c>
      <c r="G96" t="s">
        <v>476</v>
      </c>
      <c r="H96" t="s">
        <v>148</v>
      </c>
      <c r="I96" t="s">
        <v>477</v>
      </c>
      <c r="J96" t="s">
        <v>109</v>
      </c>
      <c r="K96" t="s">
        <v>110</v>
      </c>
      <c r="O96" t="s">
        <v>111</v>
      </c>
      <c r="P96" t="s">
        <v>112</v>
      </c>
      <c r="Q96" t="s">
        <v>478</v>
      </c>
      <c r="R96" t="s">
        <v>479</v>
      </c>
      <c r="S96" s="1">
        <v>44927</v>
      </c>
      <c r="V96" t="s">
        <v>114</v>
      </c>
      <c r="W96" t="s">
        <v>115</v>
      </c>
      <c r="X96" t="s">
        <v>116</v>
      </c>
      <c r="Y96" t="s">
        <v>117</v>
      </c>
      <c r="Z96" t="s">
        <v>118</v>
      </c>
      <c r="AA96" t="s">
        <v>162</v>
      </c>
      <c r="AB96" t="s">
        <v>111</v>
      </c>
      <c r="AC96" t="s">
        <v>163</v>
      </c>
      <c r="AE96" t="s">
        <v>122</v>
      </c>
      <c r="AF96" t="s">
        <v>132</v>
      </c>
      <c r="AG96" t="s">
        <v>133</v>
      </c>
      <c r="AH96" t="s">
        <v>134</v>
      </c>
      <c r="AI96" t="s">
        <v>135</v>
      </c>
      <c r="AJ96" t="s">
        <v>136</v>
      </c>
      <c r="AK96">
        <v>1306</v>
      </c>
      <c r="AL96">
        <v>6753</v>
      </c>
    </row>
    <row r="97" spans="1:38">
      <c r="A97">
        <v>733058</v>
      </c>
      <c r="B97" t="s">
        <v>53</v>
      </c>
      <c r="C97" t="s">
        <v>53</v>
      </c>
      <c r="D97" t="s">
        <v>57</v>
      </c>
      <c r="E97" t="s">
        <v>145</v>
      </c>
      <c r="F97" t="s">
        <v>146</v>
      </c>
      <c r="G97" t="s">
        <v>480</v>
      </c>
      <c r="H97" t="s">
        <v>148</v>
      </c>
      <c r="I97" t="s">
        <v>481</v>
      </c>
      <c r="J97" t="s">
        <v>166</v>
      </c>
      <c r="K97" t="s">
        <v>110</v>
      </c>
      <c r="O97" t="s">
        <v>111</v>
      </c>
      <c r="P97" t="s">
        <v>112</v>
      </c>
      <c r="Q97" t="s">
        <v>482</v>
      </c>
      <c r="R97" t="s">
        <v>483</v>
      </c>
      <c r="S97" s="1">
        <v>44927</v>
      </c>
      <c r="V97" t="s">
        <v>114</v>
      </c>
      <c r="W97" t="s">
        <v>115</v>
      </c>
      <c r="X97" t="s">
        <v>116</v>
      </c>
      <c r="Y97" t="s">
        <v>117</v>
      </c>
      <c r="Z97" t="s">
        <v>118</v>
      </c>
      <c r="AA97" t="s">
        <v>162</v>
      </c>
      <c r="AB97" t="s">
        <v>111</v>
      </c>
      <c r="AC97" t="s">
        <v>163</v>
      </c>
      <c r="AE97" t="s">
        <v>122</v>
      </c>
      <c r="AF97" t="s">
        <v>132</v>
      </c>
      <c r="AG97" t="s">
        <v>133</v>
      </c>
      <c r="AH97" t="s">
        <v>134</v>
      </c>
      <c r="AI97" t="s">
        <v>135</v>
      </c>
      <c r="AJ97" t="s">
        <v>136</v>
      </c>
      <c r="AK97">
        <v>1261</v>
      </c>
      <c r="AL97">
        <v>6668</v>
      </c>
    </row>
    <row r="98" spans="1:38">
      <c r="A98">
        <v>733058</v>
      </c>
      <c r="B98" t="s">
        <v>53</v>
      </c>
      <c r="C98" t="s">
        <v>53</v>
      </c>
      <c r="D98" t="s">
        <v>57</v>
      </c>
      <c r="E98" t="s">
        <v>145</v>
      </c>
      <c r="F98" t="s">
        <v>146</v>
      </c>
      <c r="G98" t="s">
        <v>154</v>
      </c>
      <c r="H98" t="s">
        <v>148</v>
      </c>
      <c r="I98" t="s">
        <v>155</v>
      </c>
      <c r="J98" t="s">
        <v>109</v>
      </c>
      <c r="K98" t="s">
        <v>110</v>
      </c>
      <c r="O98" t="s">
        <v>111</v>
      </c>
      <c r="P98" t="s">
        <v>112</v>
      </c>
      <c r="Q98" t="s">
        <v>484</v>
      </c>
      <c r="R98" t="s">
        <v>485</v>
      </c>
      <c r="S98" s="1">
        <v>44927</v>
      </c>
      <c r="V98" t="s">
        <v>114</v>
      </c>
      <c r="W98" t="s">
        <v>115</v>
      </c>
      <c r="X98" t="s">
        <v>116</v>
      </c>
      <c r="Y98" t="s">
        <v>117</v>
      </c>
      <c r="Z98" t="s">
        <v>118</v>
      </c>
      <c r="AA98" t="s">
        <v>162</v>
      </c>
      <c r="AB98" t="s">
        <v>111</v>
      </c>
      <c r="AC98" t="s">
        <v>163</v>
      </c>
      <c r="AE98" t="s">
        <v>122</v>
      </c>
      <c r="AF98" t="s">
        <v>132</v>
      </c>
      <c r="AG98" t="s">
        <v>133</v>
      </c>
      <c r="AH98" t="s">
        <v>134</v>
      </c>
      <c r="AI98" t="s">
        <v>135</v>
      </c>
      <c r="AJ98" t="s">
        <v>136</v>
      </c>
      <c r="AK98">
        <v>240</v>
      </c>
      <c r="AL98">
        <v>1518</v>
      </c>
    </row>
    <row r="99" spans="1:38">
      <c r="A99">
        <v>733058</v>
      </c>
      <c r="B99" t="s">
        <v>53</v>
      </c>
      <c r="C99" t="s">
        <v>53</v>
      </c>
      <c r="D99" t="s">
        <v>57</v>
      </c>
      <c r="E99" t="s">
        <v>145</v>
      </c>
      <c r="F99" t="s">
        <v>146</v>
      </c>
      <c r="G99" t="s">
        <v>486</v>
      </c>
      <c r="H99" t="s">
        <v>148</v>
      </c>
      <c r="I99" t="s">
        <v>487</v>
      </c>
      <c r="J99" t="s">
        <v>109</v>
      </c>
      <c r="K99" t="s">
        <v>110</v>
      </c>
      <c r="O99" t="s">
        <v>111</v>
      </c>
      <c r="P99" t="s">
        <v>112</v>
      </c>
      <c r="Q99" t="s">
        <v>488</v>
      </c>
      <c r="R99" t="s">
        <v>489</v>
      </c>
      <c r="S99" s="1">
        <v>44927</v>
      </c>
      <c r="V99" t="s">
        <v>114</v>
      </c>
      <c r="W99" t="s">
        <v>115</v>
      </c>
      <c r="X99" t="s">
        <v>116</v>
      </c>
      <c r="Y99" t="s">
        <v>117</v>
      </c>
      <c r="Z99" t="s">
        <v>118</v>
      </c>
      <c r="AA99" t="s">
        <v>162</v>
      </c>
      <c r="AB99" t="s">
        <v>111</v>
      </c>
      <c r="AC99" t="s">
        <v>163</v>
      </c>
      <c r="AE99" t="s">
        <v>122</v>
      </c>
      <c r="AF99" t="s">
        <v>132</v>
      </c>
      <c r="AG99" t="s">
        <v>133</v>
      </c>
      <c r="AH99" t="s">
        <v>134</v>
      </c>
      <c r="AI99" t="s">
        <v>135</v>
      </c>
      <c r="AJ99" t="s">
        <v>136</v>
      </c>
      <c r="AK99">
        <v>1363</v>
      </c>
      <c r="AL99">
        <v>8877</v>
      </c>
    </row>
    <row r="100" spans="1:38">
      <c r="A100">
        <v>733058</v>
      </c>
      <c r="B100" t="s">
        <v>53</v>
      </c>
      <c r="C100" t="s">
        <v>53</v>
      </c>
      <c r="D100" t="s">
        <v>57</v>
      </c>
      <c r="E100" t="s">
        <v>145</v>
      </c>
      <c r="F100" t="s">
        <v>146</v>
      </c>
      <c r="G100" t="s">
        <v>445</v>
      </c>
      <c r="H100" t="s">
        <v>148</v>
      </c>
      <c r="I100" t="s">
        <v>490</v>
      </c>
      <c r="J100" t="s">
        <v>166</v>
      </c>
      <c r="K100" t="s">
        <v>110</v>
      </c>
      <c r="O100" t="s">
        <v>111</v>
      </c>
      <c r="P100" t="s">
        <v>112</v>
      </c>
      <c r="Q100" t="s">
        <v>491</v>
      </c>
      <c r="R100" t="s">
        <v>492</v>
      </c>
      <c r="S100" s="1">
        <v>44927</v>
      </c>
      <c r="V100" t="s">
        <v>114</v>
      </c>
      <c r="W100" t="s">
        <v>115</v>
      </c>
      <c r="X100" t="s">
        <v>116</v>
      </c>
      <c r="Y100" t="s">
        <v>117</v>
      </c>
      <c r="Z100" t="s">
        <v>118</v>
      </c>
      <c r="AA100" t="s">
        <v>162</v>
      </c>
      <c r="AB100" t="s">
        <v>111</v>
      </c>
      <c r="AC100" t="s">
        <v>163</v>
      </c>
      <c r="AE100" t="s">
        <v>122</v>
      </c>
      <c r="AF100" t="s">
        <v>132</v>
      </c>
      <c r="AG100" t="s">
        <v>133</v>
      </c>
      <c r="AH100" t="s">
        <v>134</v>
      </c>
      <c r="AI100" t="s">
        <v>135</v>
      </c>
      <c r="AJ100" t="s">
        <v>136</v>
      </c>
      <c r="AK100">
        <v>1766</v>
      </c>
      <c r="AL100">
        <v>10182</v>
      </c>
    </row>
    <row r="101" spans="1:38">
      <c r="A101">
        <v>733058</v>
      </c>
      <c r="B101" t="s">
        <v>53</v>
      </c>
      <c r="C101" t="s">
        <v>53</v>
      </c>
      <c r="D101" t="s">
        <v>58</v>
      </c>
      <c r="E101" t="s">
        <v>152</v>
      </c>
      <c r="F101" t="s">
        <v>153</v>
      </c>
      <c r="G101" t="s">
        <v>493</v>
      </c>
      <c r="H101">
        <v>123</v>
      </c>
      <c r="I101" t="s">
        <v>494</v>
      </c>
      <c r="J101" t="s">
        <v>109</v>
      </c>
      <c r="K101" t="s">
        <v>110</v>
      </c>
      <c r="O101" t="s">
        <v>111</v>
      </c>
      <c r="P101" t="s">
        <v>112</v>
      </c>
      <c r="Q101" t="s">
        <v>495</v>
      </c>
      <c r="R101" t="s">
        <v>496</v>
      </c>
      <c r="S101" s="1">
        <v>44927</v>
      </c>
      <c r="V101" t="s">
        <v>114</v>
      </c>
      <c r="W101" t="s">
        <v>115</v>
      </c>
      <c r="X101" t="s">
        <v>116</v>
      </c>
      <c r="Y101" t="s">
        <v>117</v>
      </c>
      <c r="Z101" t="s">
        <v>118</v>
      </c>
      <c r="AA101" t="s">
        <v>130</v>
      </c>
      <c r="AB101" t="s">
        <v>111</v>
      </c>
      <c r="AC101" t="s">
        <v>131</v>
      </c>
      <c r="AE101" t="s">
        <v>122</v>
      </c>
      <c r="AF101" t="s">
        <v>132</v>
      </c>
      <c r="AG101" t="s">
        <v>133</v>
      </c>
      <c r="AH101" t="s">
        <v>134</v>
      </c>
      <c r="AI101" t="s">
        <v>135</v>
      </c>
      <c r="AJ101" t="s">
        <v>136</v>
      </c>
      <c r="AK101">
        <v>515</v>
      </c>
      <c r="AL101">
        <v>721</v>
      </c>
    </row>
    <row r="102" spans="1:38">
      <c r="A102">
        <v>733058</v>
      </c>
      <c r="B102" t="s">
        <v>53</v>
      </c>
      <c r="C102" t="s">
        <v>53</v>
      </c>
      <c r="D102" t="s">
        <v>58</v>
      </c>
      <c r="E102" t="s">
        <v>152</v>
      </c>
      <c r="F102" t="s">
        <v>153</v>
      </c>
      <c r="G102" t="s">
        <v>497</v>
      </c>
      <c r="H102">
        <v>31</v>
      </c>
      <c r="I102" t="s">
        <v>498</v>
      </c>
      <c r="J102" t="s">
        <v>109</v>
      </c>
      <c r="K102" t="s">
        <v>110</v>
      </c>
      <c r="O102" t="s">
        <v>111</v>
      </c>
      <c r="P102" t="s">
        <v>112</v>
      </c>
      <c r="Q102" t="s">
        <v>499</v>
      </c>
      <c r="R102" t="s">
        <v>500</v>
      </c>
      <c r="S102" s="1">
        <v>44927</v>
      </c>
      <c r="V102" t="s">
        <v>114</v>
      </c>
      <c r="W102" t="s">
        <v>115</v>
      </c>
      <c r="X102" t="s">
        <v>116</v>
      </c>
      <c r="Y102" t="s">
        <v>117</v>
      </c>
      <c r="Z102" t="s">
        <v>118</v>
      </c>
      <c r="AA102" t="s">
        <v>218</v>
      </c>
      <c r="AB102" t="s">
        <v>111</v>
      </c>
      <c r="AC102" t="s">
        <v>501</v>
      </c>
      <c r="AE102" t="s">
        <v>122</v>
      </c>
      <c r="AF102" t="s">
        <v>132</v>
      </c>
      <c r="AG102" t="s">
        <v>133</v>
      </c>
      <c r="AH102" t="s">
        <v>134</v>
      </c>
      <c r="AI102" t="s">
        <v>184</v>
      </c>
      <c r="AJ102" t="s">
        <v>203</v>
      </c>
      <c r="AK102">
        <v>4868</v>
      </c>
      <c r="AL102">
        <v>5623</v>
      </c>
    </row>
    <row r="103" spans="1:38">
      <c r="A103">
        <v>733058</v>
      </c>
      <c r="B103" t="s">
        <v>53</v>
      </c>
      <c r="C103" t="s">
        <v>53</v>
      </c>
      <c r="D103" t="s">
        <v>58</v>
      </c>
      <c r="E103" t="s">
        <v>152</v>
      </c>
      <c r="F103" t="s">
        <v>153</v>
      </c>
      <c r="G103" t="s">
        <v>189</v>
      </c>
      <c r="H103">
        <v>1</v>
      </c>
      <c r="I103" t="s">
        <v>190</v>
      </c>
      <c r="J103" t="s">
        <v>109</v>
      </c>
      <c r="K103" t="s">
        <v>110</v>
      </c>
      <c r="O103" t="s">
        <v>111</v>
      </c>
      <c r="P103" t="s">
        <v>112</v>
      </c>
      <c r="Q103" t="s">
        <v>502</v>
      </c>
      <c r="R103" t="s">
        <v>503</v>
      </c>
      <c r="S103" s="1">
        <v>44927</v>
      </c>
      <c r="V103" t="s">
        <v>114</v>
      </c>
      <c r="W103" t="s">
        <v>115</v>
      </c>
      <c r="X103" t="s">
        <v>116</v>
      </c>
      <c r="Y103" t="s">
        <v>117</v>
      </c>
      <c r="Z103" t="s">
        <v>118</v>
      </c>
      <c r="AA103" t="s">
        <v>130</v>
      </c>
      <c r="AB103" t="s">
        <v>111</v>
      </c>
      <c r="AC103" t="s">
        <v>131</v>
      </c>
      <c r="AE103" t="s">
        <v>122</v>
      </c>
      <c r="AF103" t="s">
        <v>132</v>
      </c>
      <c r="AG103" t="s">
        <v>133</v>
      </c>
      <c r="AH103" t="s">
        <v>134</v>
      </c>
      <c r="AI103" t="s">
        <v>135</v>
      </c>
      <c r="AJ103" t="s">
        <v>136</v>
      </c>
      <c r="AK103">
        <v>717</v>
      </c>
      <c r="AL103">
        <v>936</v>
      </c>
    </row>
    <row r="104" spans="1:38">
      <c r="A104">
        <v>733058</v>
      </c>
      <c r="B104" t="s">
        <v>53</v>
      </c>
      <c r="C104" t="s">
        <v>53</v>
      </c>
      <c r="D104" t="s">
        <v>58</v>
      </c>
      <c r="E104" t="s">
        <v>152</v>
      </c>
      <c r="F104" t="s">
        <v>153</v>
      </c>
      <c r="G104" t="s">
        <v>189</v>
      </c>
      <c r="H104">
        <v>45</v>
      </c>
      <c r="I104" t="s">
        <v>190</v>
      </c>
      <c r="J104" t="s">
        <v>109</v>
      </c>
      <c r="K104" t="s">
        <v>110</v>
      </c>
      <c r="O104" t="s">
        <v>111</v>
      </c>
      <c r="P104" t="s">
        <v>112</v>
      </c>
      <c r="Q104" t="s">
        <v>504</v>
      </c>
      <c r="R104" t="s">
        <v>505</v>
      </c>
      <c r="S104" s="1">
        <v>44927</v>
      </c>
      <c r="V104" t="s">
        <v>114</v>
      </c>
      <c r="W104" t="s">
        <v>115</v>
      </c>
      <c r="X104" t="s">
        <v>116</v>
      </c>
      <c r="Y104" t="s">
        <v>117</v>
      </c>
      <c r="Z104" t="s">
        <v>118</v>
      </c>
      <c r="AA104" t="s">
        <v>130</v>
      </c>
      <c r="AB104" t="s">
        <v>111</v>
      </c>
      <c r="AC104" t="s">
        <v>131</v>
      </c>
      <c r="AE104" t="s">
        <v>122</v>
      </c>
      <c r="AF104" t="s">
        <v>132</v>
      </c>
      <c r="AG104" t="s">
        <v>133</v>
      </c>
      <c r="AH104" t="s">
        <v>134</v>
      </c>
      <c r="AI104" t="s">
        <v>135</v>
      </c>
      <c r="AJ104" t="s">
        <v>136</v>
      </c>
      <c r="AK104">
        <v>34</v>
      </c>
      <c r="AL104">
        <v>46</v>
      </c>
    </row>
    <row r="105" spans="1:38">
      <c r="A105">
        <v>733058</v>
      </c>
      <c r="B105" t="s">
        <v>53</v>
      </c>
      <c r="C105" t="s">
        <v>53</v>
      </c>
      <c r="D105" t="s">
        <v>58</v>
      </c>
      <c r="E105" t="s">
        <v>152</v>
      </c>
      <c r="F105" t="s">
        <v>153</v>
      </c>
      <c r="G105" t="s">
        <v>189</v>
      </c>
      <c r="H105">
        <v>51</v>
      </c>
      <c r="I105" t="s">
        <v>190</v>
      </c>
      <c r="J105" t="s">
        <v>109</v>
      </c>
      <c r="K105" t="s">
        <v>110</v>
      </c>
      <c r="O105" t="s">
        <v>111</v>
      </c>
      <c r="P105" t="s">
        <v>112</v>
      </c>
      <c r="Q105" t="s">
        <v>506</v>
      </c>
      <c r="R105" t="s">
        <v>507</v>
      </c>
      <c r="S105" s="1">
        <v>44927</v>
      </c>
      <c r="V105" t="s">
        <v>114</v>
      </c>
      <c r="W105" t="s">
        <v>115</v>
      </c>
      <c r="X105" t="s">
        <v>116</v>
      </c>
      <c r="Y105" t="s">
        <v>117</v>
      </c>
      <c r="Z105" t="s">
        <v>118</v>
      </c>
      <c r="AA105" t="s">
        <v>130</v>
      </c>
      <c r="AB105" t="s">
        <v>111</v>
      </c>
      <c r="AC105" t="s">
        <v>131</v>
      </c>
      <c r="AE105" t="s">
        <v>122</v>
      </c>
      <c r="AF105" t="s">
        <v>132</v>
      </c>
      <c r="AG105" t="s">
        <v>133</v>
      </c>
      <c r="AH105" t="s">
        <v>134</v>
      </c>
      <c r="AI105" t="s">
        <v>135</v>
      </c>
      <c r="AJ105" t="s">
        <v>136</v>
      </c>
      <c r="AK105">
        <v>28</v>
      </c>
      <c r="AL105">
        <v>39</v>
      </c>
    </row>
    <row r="106" spans="1:38">
      <c r="A106">
        <v>733058</v>
      </c>
      <c r="B106" t="s">
        <v>53</v>
      </c>
      <c r="C106" t="s">
        <v>53</v>
      </c>
      <c r="D106" t="s">
        <v>58</v>
      </c>
      <c r="E106" t="s">
        <v>152</v>
      </c>
      <c r="F106" t="s">
        <v>153</v>
      </c>
      <c r="G106" t="s">
        <v>508</v>
      </c>
      <c r="H106">
        <v>2</v>
      </c>
      <c r="I106" t="s">
        <v>509</v>
      </c>
      <c r="J106" t="s">
        <v>171</v>
      </c>
      <c r="K106" t="s">
        <v>110</v>
      </c>
      <c r="O106" t="s">
        <v>111</v>
      </c>
      <c r="P106" t="s">
        <v>112</v>
      </c>
      <c r="Q106" t="s">
        <v>510</v>
      </c>
      <c r="R106" t="s">
        <v>511</v>
      </c>
      <c r="S106" s="1">
        <v>44927</v>
      </c>
      <c r="V106" t="s">
        <v>114</v>
      </c>
      <c r="W106" t="s">
        <v>115</v>
      </c>
      <c r="X106" t="s">
        <v>116</v>
      </c>
      <c r="Y106" t="s">
        <v>117</v>
      </c>
      <c r="Z106" t="s">
        <v>118</v>
      </c>
      <c r="AA106" t="s">
        <v>130</v>
      </c>
      <c r="AB106" t="s">
        <v>111</v>
      </c>
      <c r="AC106" t="s">
        <v>131</v>
      </c>
      <c r="AE106" t="s">
        <v>122</v>
      </c>
      <c r="AF106" t="s">
        <v>132</v>
      </c>
      <c r="AG106" t="s">
        <v>133</v>
      </c>
      <c r="AH106" t="s">
        <v>134</v>
      </c>
      <c r="AI106" t="s">
        <v>135</v>
      </c>
      <c r="AJ106" t="s">
        <v>136</v>
      </c>
      <c r="AK106">
        <v>75</v>
      </c>
      <c r="AL106">
        <v>95</v>
      </c>
    </row>
    <row r="107" spans="1:38">
      <c r="A107">
        <v>733058</v>
      </c>
      <c r="B107" t="s">
        <v>53</v>
      </c>
      <c r="C107" t="s">
        <v>53</v>
      </c>
      <c r="D107" t="s">
        <v>58</v>
      </c>
      <c r="E107" t="s">
        <v>152</v>
      </c>
      <c r="F107" t="s">
        <v>153</v>
      </c>
      <c r="G107" t="s">
        <v>459</v>
      </c>
      <c r="H107">
        <v>7</v>
      </c>
      <c r="I107" t="s">
        <v>460</v>
      </c>
      <c r="J107" t="s">
        <v>109</v>
      </c>
      <c r="K107" t="s">
        <v>110</v>
      </c>
      <c r="O107" t="s">
        <v>111</v>
      </c>
      <c r="P107" t="s">
        <v>112</v>
      </c>
      <c r="Q107" t="s">
        <v>512</v>
      </c>
      <c r="R107" t="s">
        <v>513</v>
      </c>
      <c r="S107" s="1">
        <v>44927</v>
      </c>
      <c r="V107" t="s">
        <v>114</v>
      </c>
      <c r="W107" t="s">
        <v>115</v>
      </c>
      <c r="X107" t="s">
        <v>116</v>
      </c>
      <c r="Y107" t="s">
        <v>117</v>
      </c>
      <c r="Z107" t="s">
        <v>118</v>
      </c>
      <c r="AA107" t="s">
        <v>130</v>
      </c>
      <c r="AB107" t="s">
        <v>111</v>
      </c>
      <c r="AC107" t="s">
        <v>131</v>
      </c>
      <c r="AE107" t="s">
        <v>122</v>
      </c>
      <c r="AF107" t="s">
        <v>132</v>
      </c>
      <c r="AG107" t="s">
        <v>133</v>
      </c>
      <c r="AH107" t="s">
        <v>134</v>
      </c>
      <c r="AI107" t="s">
        <v>135</v>
      </c>
      <c r="AJ107" t="s">
        <v>136</v>
      </c>
      <c r="AK107">
        <v>53</v>
      </c>
      <c r="AL107">
        <v>71</v>
      </c>
    </row>
    <row r="108" spans="1:38">
      <c r="A108">
        <v>733058</v>
      </c>
      <c r="B108" t="s">
        <v>53</v>
      </c>
      <c r="C108" t="s">
        <v>53</v>
      </c>
      <c r="D108" t="s">
        <v>58</v>
      </c>
      <c r="E108" t="s">
        <v>152</v>
      </c>
      <c r="F108" t="s">
        <v>153</v>
      </c>
      <c r="G108" t="s">
        <v>459</v>
      </c>
      <c r="H108">
        <v>8</v>
      </c>
      <c r="I108" t="s">
        <v>460</v>
      </c>
      <c r="J108" t="s">
        <v>109</v>
      </c>
      <c r="K108" t="s">
        <v>110</v>
      </c>
      <c r="O108" t="s">
        <v>111</v>
      </c>
      <c r="P108" t="s">
        <v>112</v>
      </c>
      <c r="Q108" t="s">
        <v>514</v>
      </c>
      <c r="R108" t="s">
        <v>515</v>
      </c>
      <c r="S108" s="1">
        <v>44927</v>
      </c>
      <c r="V108" t="s">
        <v>114</v>
      </c>
      <c r="W108" t="s">
        <v>115</v>
      </c>
      <c r="X108" t="s">
        <v>116</v>
      </c>
      <c r="Y108" t="s">
        <v>117</v>
      </c>
      <c r="Z108" t="s">
        <v>118</v>
      </c>
      <c r="AA108" t="s">
        <v>130</v>
      </c>
      <c r="AB108" t="s">
        <v>111</v>
      </c>
      <c r="AC108" t="s">
        <v>131</v>
      </c>
      <c r="AE108" t="s">
        <v>122</v>
      </c>
      <c r="AF108" t="s">
        <v>132</v>
      </c>
      <c r="AG108" t="s">
        <v>133</v>
      </c>
      <c r="AH108" t="s">
        <v>134</v>
      </c>
      <c r="AI108" t="s">
        <v>135</v>
      </c>
      <c r="AJ108" t="s">
        <v>136</v>
      </c>
      <c r="AK108">
        <v>49</v>
      </c>
      <c r="AL108">
        <v>65</v>
      </c>
    </row>
    <row r="109" spans="1:38">
      <c r="A109">
        <v>733058</v>
      </c>
      <c r="B109" t="s">
        <v>53</v>
      </c>
      <c r="C109" t="s">
        <v>53</v>
      </c>
      <c r="D109" t="s">
        <v>58</v>
      </c>
      <c r="E109" t="s">
        <v>152</v>
      </c>
      <c r="F109" t="s">
        <v>153</v>
      </c>
      <c r="G109" t="s">
        <v>516</v>
      </c>
      <c r="H109">
        <v>1</v>
      </c>
      <c r="I109" t="s">
        <v>517</v>
      </c>
      <c r="J109" t="s">
        <v>109</v>
      </c>
      <c r="K109" t="s">
        <v>110</v>
      </c>
      <c r="O109" t="s">
        <v>111</v>
      </c>
      <c r="P109" t="s">
        <v>112</v>
      </c>
      <c r="Q109" t="s">
        <v>518</v>
      </c>
      <c r="R109" t="s">
        <v>519</v>
      </c>
      <c r="S109" s="1">
        <v>44927</v>
      </c>
      <c r="V109" t="s">
        <v>114</v>
      </c>
      <c r="W109" t="s">
        <v>115</v>
      </c>
      <c r="X109" t="s">
        <v>116</v>
      </c>
      <c r="Y109" t="s">
        <v>117</v>
      </c>
      <c r="Z109" t="s">
        <v>118</v>
      </c>
      <c r="AA109" t="s">
        <v>130</v>
      </c>
      <c r="AB109" t="s">
        <v>111</v>
      </c>
      <c r="AC109" t="s">
        <v>131</v>
      </c>
      <c r="AE109" t="s">
        <v>122</v>
      </c>
      <c r="AF109" t="s">
        <v>132</v>
      </c>
      <c r="AG109" t="s">
        <v>133</v>
      </c>
      <c r="AH109" t="s">
        <v>134</v>
      </c>
      <c r="AI109" t="s">
        <v>135</v>
      </c>
      <c r="AJ109" t="s">
        <v>136</v>
      </c>
      <c r="AK109">
        <v>47</v>
      </c>
      <c r="AL109">
        <v>58</v>
      </c>
    </row>
    <row r="110" spans="1:38">
      <c r="A110">
        <v>733058</v>
      </c>
      <c r="B110" t="s">
        <v>53</v>
      </c>
      <c r="C110" t="s">
        <v>53</v>
      </c>
      <c r="D110" t="s">
        <v>58</v>
      </c>
      <c r="E110" t="s">
        <v>152</v>
      </c>
      <c r="F110" t="s">
        <v>153</v>
      </c>
      <c r="G110" t="s">
        <v>516</v>
      </c>
      <c r="H110">
        <v>2</v>
      </c>
      <c r="I110" t="s">
        <v>517</v>
      </c>
      <c r="J110" t="s">
        <v>109</v>
      </c>
      <c r="K110" t="s">
        <v>110</v>
      </c>
      <c r="O110" t="s">
        <v>111</v>
      </c>
      <c r="P110" t="s">
        <v>112</v>
      </c>
      <c r="Q110" t="s">
        <v>520</v>
      </c>
      <c r="R110" t="s">
        <v>521</v>
      </c>
      <c r="S110" s="1">
        <v>44927</v>
      </c>
      <c r="V110" t="s">
        <v>114</v>
      </c>
      <c r="W110" t="s">
        <v>115</v>
      </c>
      <c r="X110" t="s">
        <v>116</v>
      </c>
      <c r="Y110" t="s">
        <v>117</v>
      </c>
      <c r="Z110" t="s">
        <v>118</v>
      </c>
      <c r="AA110" t="s">
        <v>130</v>
      </c>
      <c r="AB110" t="s">
        <v>111</v>
      </c>
      <c r="AC110" t="s">
        <v>131</v>
      </c>
      <c r="AE110" t="s">
        <v>122</v>
      </c>
      <c r="AF110" t="s">
        <v>132</v>
      </c>
      <c r="AG110" t="s">
        <v>133</v>
      </c>
      <c r="AH110" t="s">
        <v>134</v>
      </c>
      <c r="AI110" t="s">
        <v>135</v>
      </c>
      <c r="AJ110" t="s">
        <v>136</v>
      </c>
      <c r="AK110">
        <v>57</v>
      </c>
      <c r="AL110">
        <v>67</v>
      </c>
    </row>
    <row r="111" spans="1:38">
      <c r="A111">
        <v>733058</v>
      </c>
      <c r="B111" t="s">
        <v>53</v>
      </c>
      <c r="C111" t="s">
        <v>53</v>
      </c>
      <c r="D111" t="s">
        <v>58</v>
      </c>
      <c r="E111" t="s">
        <v>152</v>
      </c>
      <c r="F111" t="s">
        <v>153</v>
      </c>
      <c r="G111" t="s">
        <v>522</v>
      </c>
      <c r="H111">
        <v>1</v>
      </c>
      <c r="I111" t="s">
        <v>523</v>
      </c>
      <c r="J111" t="s">
        <v>109</v>
      </c>
      <c r="K111" t="s">
        <v>110</v>
      </c>
      <c r="O111" t="s">
        <v>111</v>
      </c>
      <c r="P111" t="s">
        <v>112</v>
      </c>
      <c r="Q111" t="s">
        <v>524</v>
      </c>
      <c r="R111" t="s">
        <v>525</v>
      </c>
      <c r="S111" s="1">
        <v>44927</v>
      </c>
      <c r="V111" t="s">
        <v>114</v>
      </c>
      <c r="W111" t="s">
        <v>115</v>
      </c>
      <c r="X111" t="s">
        <v>116</v>
      </c>
      <c r="Y111" t="s">
        <v>117</v>
      </c>
      <c r="Z111" t="s">
        <v>118</v>
      </c>
      <c r="AA111" t="s">
        <v>130</v>
      </c>
      <c r="AB111" t="s">
        <v>111</v>
      </c>
      <c r="AC111" t="s">
        <v>131</v>
      </c>
      <c r="AE111" t="s">
        <v>122</v>
      </c>
      <c r="AF111" t="s">
        <v>132</v>
      </c>
      <c r="AG111" t="s">
        <v>133</v>
      </c>
      <c r="AH111" t="s">
        <v>134</v>
      </c>
      <c r="AI111" t="s">
        <v>135</v>
      </c>
      <c r="AJ111" t="s">
        <v>136</v>
      </c>
      <c r="AK111">
        <v>183</v>
      </c>
      <c r="AL111">
        <v>219</v>
      </c>
    </row>
    <row r="112" spans="1:38">
      <c r="A112">
        <v>733058</v>
      </c>
      <c r="B112" t="s">
        <v>53</v>
      </c>
      <c r="C112" t="s">
        <v>53</v>
      </c>
      <c r="D112" t="s">
        <v>58</v>
      </c>
      <c r="E112" t="s">
        <v>152</v>
      </c>
      <c r="F112" t="s">
        <v>153</v>
      </c>
      <c r="G112" t="s">
        <v>185</v>
      </c>
      <c r="H112">
        <v>2</v>
      </c>
      <c r="I112" t="s">
        <v>186</v>
      </c>
      <c r="J112" t="s">
        <v>109</v>
      </c>
      <c r="K112" t="s">
        <v>110</v>
      </c>
      <c r="O112" t="s">
        <v>111</v>
      </c>
      <c r="P112" t="s">
        <v>112</v>
      </c>
      <c r="Q112" t="s">
        <v>526</v>
      </c>
      <c r="R112" t="s">
        <v>527</v>
      </c>
      <c r="S112" s="1">
        <v>44927</v>
      </c>
      <c r="V112" t="s">
        <v>114</v>
      </c>
      <c r="W112" t="s">
        <v>115</v>
      </c>
      <c r="X112" t="s">
        <v>116</v>
      </c>
      <c r="Y112" t="s">
        <v>117</v>
      </c>
      <c r="Z112" t="s">
        <v>118</v>
      </c>
      <c r="AA112" t="s">
        <v>130</v>
      </c>
      <c r="AB112" t="s">
        <v>111</v>
      </c>
      <c r="AC112" t="s">
        <v>131</v>
      </c>
      <c r="AE112" t="s">
        <v>122</v>
      </c>
      <c r="AF112" t="s">
        <v>132</v>
      </c>
      <c r="AG112" t="s">
        <v>133</v>
      </c>
      <c r="AH112" t="s">
        <v>134</v>
      </c>
      <c r="AI112" t="s">
        <v>135</v>
      </c>
      <c r="AJ112" t="s">
        <v>136</v>
      </c>
      <c r="AK112">
        <v>118</v>
      </c>
      <c r="AL112">
        <v>116</v>
      </c>
    </row>
    <row r="113" spans="1:40">
      <c r="A113">
        <v>733058</v>
      </c>
      <c r="B113" t="s">
        <v>53</v>
      </c>
      <c r="C113" t="s">
        <v>53</v>
      </c>
      <c r="D113" t="s">
        <v>58</v>
      </c>
      <c r="E113" t="s">
        <v>152</v>
      </c>
      <c r="F113" t="s">
        <v>153</v>
      </c>
      <c r="G113" t="s">
        <v>185</v>
      </c>
      <c r="H113">
        <v>122</v>
      </c>
      <c r="I113" t="s">
        <v>186</v>
      </c>
      <c r="J113" t="s">
        <v>109</v>
      </c>
      <c r="K113" t="s">
        <v>110</v>
      </c>
      <c r="O113" t="s">
        <v>111</v>
      </c>
      <c r="P113" t="s">
        <v>112</v>
      </c>
      <c r="Q113" t="s">
        <v>528</v>
      </c>
      <c r="R113" t="s">
        <v>529</v>
      </c>
      <c r="S113" s="1">
        <v>44927</v>
      </c>
      <c r="V113" t="s">
        <v>114</v>
      </c>
      <c r="W113" t="s">
        <v>115</v>
      </c>
      <c r="X113" t="s">
        <v>116</v>
      </c>
      <c r="Y113" t="s">
        <v>117</v>
      </c>
      <c r="Z113" t="s">
        <v>118</v>
      </c>
      <c r="AA113" t="s">
        <v>218</v>
      </c>
      <c r="AB113" t="s">
        <v>111</v>
      </c>
      <c r="AC113" t="s">
        <v>281</v>
      </c>
      <c r="AE113" t="s">
        <v>122</v>
      </c>
      <c r="AF113" t="s">
        <v>132</v>
      </c>
      <c r="AG113" t="s">
        <v>133</v>
      </c>
      <c r="AH113" t="s">
        <v>134</v>
      </c>
      <c r="AI113" t="s">
        <v>135</v>
      </c>
      <c r="AJ113" t="s">
        <v>136</v>
      </c>
      <c r="AK113">
        <v>1666</v>
      </c>
      <c r="AL113">
        <v>2404</v>
      </c>
    </row>
    <row r="114" spans="1:40">
      <c r="A114">
        <v>733058</v>
      </c>
      <c r="B114" t="s">
        <v>53</v>
      </c>
      <c r="C114" t="s">
        <v>53</v>
      </c>
      <c r="D114" t="s">
        <v>58</v>
      </c>
      <c r="E114" t="s">
        <v>152</v>
      </c>
      <c r="F114" t="s">
        <v>153</v>
      </c>
      <c r="G114" t="s">
        <v>530</v>
      </c>
      <c r="H114">
        <v>6</v>
      </c>
      <c r="I114" t="s">
        <v>531</v>
      </c>
      <c r="J114" t="s">
        <v>109</v>
      </c>
      <c r="K114" t="s">
        <v>110</v>
      </c>
      <c r="O114" t="s">
        <v>111</v>
      </c>
      <c r="P114" t="s">
        <v>112</v>
      </c>
      <c r="Q114" t="s">
        <v>532</v>
      </c>
      <c r="R114" t="s">
        <v>533</v>
      </c>
      <c r="S114" s="1">
        <v>44927</v>
      </c>
      <c r="V114" t="s">
        <v>114</v>
      </c>
      <c r="W114" t="s">
        <v>115</v>
      </c>
      <c r="X114" t="s">
        <v>116</v>
      </c>
      <c r="Y114" t="s">
        <v>117</v>
      </c>
      <c r="Z114" t="s">
        <v>118</v>
      </c>
      <c r="AA114" t="s">
        <v>130</v>
      </c>
      <c r="AB114" t="s">
        <v>111</v>
      </c>
      <c r="AC114" t="s">
        <v>131</v>
      </c>
      <c r="AE114" t="s">
        <v>122</v>
      </c>
      <c r="AF114" t="s">
        <v>132</v>
      </c>
      <c r="AG114" t="s">
        <v>133</v>
      </c>
      <c r="AH114" t="s">
        <v>134</v>
      </c>
      <c r="AI114" t="s">
        <v>135</v>
      </c>
      <c r="AJ114" t="s">
        <v>136</v>
      </c>
      <c r="AK114">
        <v>510</v>
      </c>
      <c r="AL114">
        <v>589</v>
      </c>
    </row>
    <row r="115" spans="1:40">
      <c r="A115">
        <v>733058</v>
      </c>
      <c r="B115" t="s">
        <v>53</v>
      </c>
      <c r="C115" t="s">
        <v>53</v>
      </c>
      <c r="D115" t="s">
        <v>58</v>
      </c>
      <c r="E115" t="s">
        <v>152</v>
      </c>
      <c r="F115" t="s">
        <v>153</v>
      </c>
      <c r="G115" t="s">
        <v>147</v>
      </c>
      <c r="H115">
        <v>4</v>
      </c>
      <c r="I115" t="s">
        <v>534</v>
      </c>
      <c r="J115" t="s">
        <v>109</v>
      </c>
      <c r="K115" t="s">
        <v>110</v>
      </c>
      <c r="O115" t="s">
        <v>111</v>
      </c>
      <c r="P115" t="s">
        <v>112</v>
      </c>
      <c r="Q115" t="s">
        <v>535</v>
      </c>
      <c r="R115" t="s">
        <v>536</v>
      </c>
      <c r="S115" s="1">
        <v>44927</v>
      </c>
      <c r="V115" t="s">
        <v>114</v>
      </c>
      <c r="W115" t="s">
        <v>115</v>
      </c>
      <c r="X115" t="s">
        <v>116</v>
      </c>
      <c r="Y115" t="s">
        <v>117</v>
      </c>
      <c r="Z115" t="s">
        <v>118</v>
      </c>
      <c r="AA115" t="s">
        <v>130</v>
      </c>
      <c r="AB115" t="s">
        <v>111</v>
      </c>
      <c r="AC115" t="s">
        <v>131</v>
      </c>
      <c r="AE115" t="s">
        <v>122</v>
      </c>
      <c r="AF115" t="s">
        <v>132</v>
      </c>
      <c r="AG115" t="s">
        <v>133</v>
      </c>
      <c r="AH115" t="s">
        <v>134</v>
      </c>
      <c r="AI115" t="s">
        <v>135</v>
      </c>
      <c r="AJ115" t="s">
        <v>136</v>
      </c>
      <c r="AK115">
        <v>730</v>
      </c>
      <c r="AL115">
        <v>781</v>
      </c>
    </row>
    <row r="116" spans="1:40">
      <c r="A116">
        <v>733058</v>
      </c>
      <c r="B116" t="s">
        <v>53</v>
      </c>
      <c r="C116" t="s">
        <v>53</v>
      </c>
      <c r="D116" t="s">
        <v>58</v>
      </c>
      <c r="E116" t="s">
        <v>152</v>
      </c>
      <c r="F116" t="s">
        <v>153</v>
      </c>
      <c r="G116" t="s">
        <v>147</v>
      </c>
      <c r="H116">
        <v>23</v>
      </c>
      <c r="I116" t="s">
        <v>149</v>
      </c>
      <c r="J116" t="s">
        <v>109</v>
      </c>
      <c r="K116" t="s">
        <v>110</v>
      </c>
      <c r="O116" t="s">
        <v>111</v>
      </c>
      <c r="P116" t="s">
        <v>112</v>
      </c>
      <c r="Q116" t="s">
        <v>537</v>
      </c>
      <c r="R116" t="s">
        <v>538</v>
      </c>
      <c r="S116" s="1">
        <v>44927</v>
      </c>
      <c r="V116" t="s">
        <v>114</v>
      </c>
      <c r="W116" t="s">
        <v>115</v>
      </c>
      <c r="X116" t="s">
        <v>116</v>
      </c>
      <c r="Y116" t="s">
        <v>117</v>
      </c>
      <c r="Z116" t="s">
        <v>118</v>
      </c>
      <c r="AA116" t="s">
        <v>130</v>
      </c>
      <c r="AB116" t="s">
        <v>111</v>
      </c>
      <c r="AC116" t="s">
        <v>131</v>
      </c>
      <c r="AE116" t="s">
        <v>122</v>
      </c>
      <c r="AF116" t="s">
        <v>132</v>
      </c>
      <c r="AG116" t="s">
        <v>133</v>
      </c>
      <c r="AH116" t="s">
        <v>134</v>
      </c>
      <c r="AI116" t="s">
        <v>135</v>
      </c>
      <c r="AJ116" t="s">
        <v>136</v>
      </c>
      <c r="AK116">
        <v>719</v>
      </c>
      <c r="AL116">
        <v>897</v>
      </c>
    </row>
    <row r="117" spans="1:40">
      <c r="A117">
        <v>733058</v>
      </c>
      <c r="B117" t="s">
        <v>53</v>
      </c>
      <c r="C117" t="s">
        <v>53</v>
      </c>
      <c r="D117" t="s">
        <v>58</v>
      </c>
      <c r="E117" t="s">
        <v>152</v>
      </c>
      <c r="F117" t="s">
        <v>153</v>
      </c>
      <c r="G117" t="s">
        <v>539</v>
      </c>
      <c r="H117">
        <v>3</v>
      </c>
      <c r="I117" t="s">
        <v>540</v>
      </c>
      <c r="J117" t="s">
        <v>109</v>
      </c>
      <c r="K117" t="s">
        <v>110</v>
      </c>
      <c r="O117" t="s">
        <v>111</v>
      </c>
      <c r="P117" t="s">
        <v>112</v>
      </c>
      <c r="Q117" t="s">
        <v>541</v>
      </c>
      <c r="R117" t="s">
        <v>542</v>
      </c>
      <c r="S117" s="1">
        <v>44927</v>
      </c>
      <c r="V117" t="s">
        <v>114</v>
      </c>
      <c r="W117" t="s">
        <v>115</v>
      </c>
      <c r="X117" t="s">
        <v>116</v>
      </c>
      <c r="Y117" t="s">
        <v>117</v>
      </c>
      <c r="Z117" t="s">
        <v>118</v>
      </c>
      <c r="AA117" t="s">
        <v>130</v>
      </c>
      <c r="AB117" t="s">
        <v>111</v>
      </c>
      <c r="AC117" t="s">
        <v>131</v>
      </c>
      <c r="AE117" t="s">
        <v>122</v>
      </c>
      <c r="AF117" t="s">
        <v>132</v>
      </c>
      <c r="AG117" t="s">
        <v>133</v>
      </c>
      <c r="AH117" t="s">
        <v>134</v>
      </c>
      <c r="AI117" t="s">
        <v>135</v>
      </c>
      <c r="AJ117" t="s">
        <v>136</v>
      </c>
      <c r="AK117">
        <v>60</v>
      </c>
      <c r="AL117">
        <v>66</v>
      </c>
    </row>
    <row r="118" spans="1:40">
      <c r="A118">
        <v>733058</v>
      </c>
      <c r="B118" t="s">
        <v>53</v>
      </c>
      <c r="C118" t="s">
        <v>53</v>
      </c>
      <c r="D118" t="s">
        <v>58</v>
      </c>
      <c r="E118" t="s">
        <v>152</v>
      </c>
      <c r="F118" t="s">
        <v>153</v>
      </c>
      <c r="G118" t="s">
        <v>543</v>
      </c>
      <c r="H118">
        <v>50</v>
      </c>
      <c r="I118" t="s">
        <v>544</v>
      </c>
      <c r="J118" t="s">
        <v>109</v>
      </c>
      <c r="K118" t="s">
        <v>110</v>
      </c>
      <c r="O118" t="s">
        <v>111</v>
      </c>
      <c r="P118" t="s">
        <v>112</v>
      </c>
      <c r="Q118" t="s">
        <v>545</v>
      </c>
      <c r="R118" t="s">
        <v>546</v>
      </c>
      <c r="S118" s="1">
        <v>44927</v>
      </c>
      <c r="V118" t="s">
        <v>114</v>
      </c>
      <c r="W118" t="s">
        <v>115</v>
      </c>
      <c r="X118" t="s">
        <v>116</v>
      </c>
      <c r="Y118" t="s">
        <v>117</v>
      </c>
      <c r="Z118" t="s">
        <v>118</v>
      </c>
      <c r="AA118" t="s">
        <v>130</v>
      </c>
      <c r="AB118" t="s">
        <v>111</v>
      </c>
      <c r="AC118" t="s">
        <v>131</v>
      </c>
      <c r="AE118" t="s">
        <v>122</v>
      </c>
      <c r="AF118" t="s">
        <v>132</v>
      </c>
      <c r="AG118" t="s">
        <v>133</v>
      </c>
      <c r="AH118" t="s">
        <v>134</v>
      </c>
      <c r="AI118" t="s">
        <v>135</v>
      </c>
      <c r="AJ118" t="s">
        <v>136</v>
      </c>
      <c r="AK118">
        <v>362</v>
      </c>
      <c r="AL118">
        <v>439</v>
      </c>
    </row>
    <row r="119" spans="1:40">
      <c r="A119">
        <v>733058</v>
      </c>
      <c r="B119" t="s">
        <v>53</v>
      </c>
      <c r="C119" t="s">
        <v>53</v>
      </c>
      <c r="D119" t="s">
        <v>58</v>
      </c>
      <c r="E119" t="s">
        <v>152</v>
      </c>
      <c r="F119" t="s">
        <v>153</v>
      </c>
      <c r="G119" t="s">
        <v>547</v>
      </c>
      <c r="H119">
        <v>22</v>
      </c>
      <c r="I119" t="s">
        <v>548</v>
      </c>
      <c r="J119" t="s">
        <v>109</v>
      </c>
      <c r="K119" t="s">
        <v>110</v>
      </c>
      <c r="O119" t="s">
        <v>111</v>
      </c>
      <c r="P119" t="s">
        <v>112</v>
      </c>
      <c r="Q119" t="s">
        <v>549</v>
      </c>
      <c r="R119" t="s">
        <v>550</v>
      </c>
      <c r="S119" s="1">
        <v>44927</v>
      </c>
      <c r="V119" t="s">
        <v>114</v>
      </c>
      <c r="W119" t="s">
        <v>115</v>
      </c>
      <c r="X119" t="s">
        <v>116</v>
      </c>
      <c r="Y119" t="s">
        <v>117</v>
      </c>
      <c r="Z119" t="s">
        <v>118</v>
      </c>
      <c r="AA119" t="s">
        <v>130</v>
      </c>
      <c r="AB119" t="s">
        <v>111</v>
      </c>
      <c r="AC119" t="s">
        <v>131</v>
      </c>
      <c r="AE119" t="s">
        <v>122</v>
      </c>
      <c r="AF119" t="s">
        <v>132</v>
      </c>
      <c r="AG119" t="s">
        <v>133</v>
      </c>
      <c r="AH119" t="s">
        <v>134</v>
      </c>
      <c r="AI119" t="s">
        <v>135</v>
      </c>
      <c r="AJ119" t="s">
        <v>136</v>
      </c>
      <c r="AK119">
        <v>853</v>
      </c>
      <c r="AL119">
        <v>998</v>
      </c>
    </row>
    <row r="120" spans="1:40">
      <c r="A120">
        <v>733058</v>
      </c>
      <c r="B120" t="s">
        <v>53</v>
      </c>
      <c r="C120" t="s">
        <v>53</v>
      </c>
      <c r="D120" t="s">
        <v>58</v>
      </c>
      <c r="E120" t="s">
        <v>152</v>
      </c>
      <c r="F120" t="s">
        <v>153</v>
      </c>
      <c r="G120" t="s">
        <v>551</v>
      </c>
      <c r="H120">
        <v>111</v>
      </c>
      <c r="I120" t="s">
        <v>552</v>
      </c>
      <c r="J120" t="s">
        <v>109</v>
      </c>
      <c r="K120" t="s">
        <v>110</v>
      </c>
      <c r="O120" t="s">
        <v>111</v>
      </c>
      <c r="P120" t="s">
        <v>112</v>
      </c>
      <c r="Q120" t="s">
        <v>553</v>
      </c>
      <c r="R120" t="s">
        <v>554</v>
      </c>
      <c r="S120" s="1">
        <v>44927</v>
      </c>
      <c r="V120" t="s">
        <v>114</v>
      </c>
      <c r="W120" t="s">
        <v>115</v>
      </c>
      <c r="X120" t="s">
        <v>116</v>
      </c>
      <c r="Y120" t="s">
        <v>117</v>
      </c>
      <c r="Z120" t="s">
        <v>118</v>
      </c>
      <c r="AA120" t="s">
        <v>130</v>
      </c>
      <c r="AB120" t="s">
        <v>111</v>
      </c>
      <c r="AC120" t="s">
        <v>131</v>
      </c>
      <c r="AE120" t="s">
        <v>122</v>
      </c>
      <c r="AF120" t="s">
        <v>132</v>
      </c>
      <c r="AG120" t="s">
        <v>133</v>
      </c>
      <c r="AH120" t="s">
        <v>134</v>
      </c>
      <c r="AI120" t="s">
        <v>135</v>
      </c>
      <c r="AJ120" t="s">
        <v>136</v>
      </c>
      <c r="AK120">
        <v>1829</v>
      </c>
      <c r="AL120">
        <v>2289</v>
      </c>
    </row>
    <row r="121" spans="1:40">
      <c r="A121">
        <v>733058</v>
      </c>
      <c r="B121" t="s">
        <v>53</v>
      </c>
      <c r="C121" t="s">
        <v>53</v>
      </c>
      <c r="D121" t="s">
        <v>58</v>
      </c>
      <c r="E121" t="s">
        <v>152</v>
      </c>
      <c r="F121" t="s">
        <v>153</v>
      </c>
      <c r="G121" t="s">
        <v>551</v>
      </c>
      <c r="H121">
        <v>177</v>
      </c>
      <c r="I121" t="s">
        <v>555</v>
      </c>
      <c r="J121" t="s">
        <v>109</v>
      </c>
      <c r="K121" t="s">
        <v>110</v>
      </c>
      <c r="O121" t="s">
        <v>111</v>
      </c>
      <c r="P121" t="s">
        <v>112</v>
      </c>
      <c r="Q121" t="s">
        <v>556</v>
      </c>
      <c r="R121" t="s">
        <v>557</v>
      </c>
      <c r="S121" s="1">
        <v>44927</v>
      </c>
      <c r="V121" t="s">
        <v>114</v>
      </c>
      <c r="W121" t="s">
        <v>115</v>
      </c>
      <c r="X121" t="s">
        <v>116</v>
      </c>
      <c r="Y121" t="s">
        <v>117</v>
      </c>
      <c r="Z121" t="s">
        <v>118</v>
      </c>
      <c r="AA121" t="s">
        <v>130</v>
      </c>
      <c r="AB121" t="s">
        <v>111</v>
      </c>
      <c r="AC121" t="s">
        <v>131</v>
      </c>
      <c r="AE121" t="s">
        <v>122</v>
      </c>
      <c r="AF121" t="s">
        <v>132</v>
      </c>
      <c r="AG121" t="s">
        <v>133</v>
      </c>
      <c r="AH121" t="s">
        <v>134</v>
      </c>
      <c r="AI121" t="s">
        <v>135</v>
      </c>
      <c r="AJ121" t="s">
        <v>136</v>
      </c>
      <c r="AK121">
        <v>2078</v>
      </c>
      <c r="AL121">
        <v>2677</v>
      </c>
    </row>
    <row r="122" spans="1:40">
      <c r="A122">
        <v>733058</v>
      </c>
      <c r="B122" t="s">
        <v>53</v>
      </c>
      <c r="C122" t="s">
        <v>53</v>
      </c>
      <c r="D122" t="s">
        <v>58</v>
      </c>
      <c r="E122" t="s">
        <v>152</v>
      </c>
      <c r="F122" t="s">
        <v>153</v>
      </c>
      <c r="G122" t="s">
        <v>558</v>
      </c>
      <c r="H122">
        <v>7</v>
      </c>
      <c r="I122" t="s">
        <v>559</v>
      </c>
      <c r="J122" t="s">
        <v>109</v>
      </c>
      <c r="K122" t="s">
        <v>110</v>
      </c>
      <c r="O122" t="s">
        <v>111</v>
      </c>
      <c r="P122" t="s">
        <v>112</v>
      </c>
      <c r="Q122" t="s">
        <v>560</v>
      </c>
      <c r="R122" t="s">
        <v>561</v>
      </c>
      <c r="S122" s="1">
        <v>44927</v>
      </c>
      <c r="V122" t="s">
        <v>114</v>
      </c>
      <c r="W122" t="s">
        <v>115</v>
      </c>
      <c r="X122" t="s">
        <v>116</v>
      </c>
      <c r="Y122" t="s">
        <v>117</v>
      </c>
      <c r="Z122" t="s">
        <v>118</v>
      </c>
      <c r="AA122" t="s">
        <v>130</v>
      </c>
      <c r="AB122" t="s">
        <v>111</v>
      </c>
      <c r="AC122" t="s">
        <v>131</v>
      </c>
      <c r="AE122" t="s">
        <v>122</v>
      </c>
      <c r="AF122" t="s">
        <v>132</v>
      </c>
      <c r="AG122" t="s">
        <v>133</v>
      </c>
      <c r="AH122" t="s">
        <v>134</v>
      </c>
      <c r="AI122" t="s">
        <v>135</v>
      </c>
      <c r="AJ122" t="s">
        <v>136</v>
      </c>
      <c r="AK122">
        <v>507</v>
      </c>
      <c r="AL122">
        <v>641</v>
      </c>
    </row>
    <row r="123" spans="1:40">
      <c r="A123">
        <v>733058</v>
      </c>
      <c r="B123" t="s">
        <v>53</v>
      </c>
      <c r="C123" t="s">
        <v>53</v>
      </c>
      <c r="D123" t="s">
        <v>58</v>
      </c>
      <c r="E123" t="s">
        <v>152</v>
      </c>
      <c r="F123" t="s">
        <v>153</v>
      </c>
      <c r="G123" t="s">
        <v>562</v>
      </c>
      <c r="H123">
        <v>1</v>
      </c>
      <c r="I123" t="s">
        <v>563</v>
      </c>
      <c r="J123" t="s">
        <v>109</v>
      </c>
      <c r="K123" t="s">
        <v>110</v>
      </c>
      <c r="O123" t="s">
        <v>111</v>
      </c>
      <c r="P123" t="s">
        <v>112</v>
      </c>
      <c r="Q123" t="s">
        <v>564</v>
      </c>
      <c r="R123" t="s">
        <v>565</v>
      </c>
      <c r="S123" s="1">
        <v>44927</v>
      </c>
      <c r="V123" t="s">
        <v>114</v>
      </c>
      <c r="W123" t="s">
        <v>115</v>
      </c>
      <c r="X123" t="s">
        <v>116</v>
      </c>
      <c r="Y123" t="s">
        <v>117</v>
      </c>
      <c r="Z123" t="s">
        <v>118</v>
      </c>
      <c r="AA123" t="s">
        <v>130</v>
      </c>
      <c r="AB123" t="s">
        <v>111</v>
      </c>
      <c r="AC123" t="s">
        <v>131</v>
      </c>
      <c r="AE123" t="s">
        <v>122</v>
      </c>
      <c r="AF123" t="s">
        <v>132</v>
      </c>
      <c r="AG123" t="s">
        <v>133</v>
      </c>
      <c r="AH123" t="s">
        <v>134</v>
      </c>
      <c r="AI123" t="s">
        <v>135</v>
      </c>
      <c r="AJ123" t="s">
        <v>136</v>
      </c>
      <c r="AK123">
        <v>193</v>
      </c>
      <c r="AL123">
        <v>245</v>
      </c>
      <c r="AM123">
        <v>6</v>
      </c>
      <c r="AN123">
        <v>9</v>
      </c>
    </row>
    <row r="124" spans="1:40">
      <c r="A124">
        <v>733058</v>
      </c>
      <c r="B124" t="s">
        <v>53</v>
      </c>
      <c r="C124" t="s">
        <v>53</v>
      </c>
      <c r="D124" t="s">
        <v>58</v>
      </c>
      <c r="E124" t="s">
        <v>152</v>
      </c>
      <c r="F124" t="s">
        <v>153</v>
      </c>
      <c r="G124" t="s">
        <v>175</v>
      </c>
      <c r="H124">
        <v>44</v>
      </c>
      <c r="I124" t="s">
        <v>566</v>
      </c>
      <c r="J124" t="s">
        <v>109</v>
      </c>
      <c r="K124" t="s">
        <v>110</v>
      </c>
      <c r="O124" t="s">
        <v>111</v>
      </c>
      <c r="P124" t="s">
        <v>112</v>
      </c>
      <c r="Q124" t="s">
        <v>567</v>
      </c>
      <c r="R124" t="s">
        <v>568</v>
      </c>
      <c r="S124" s="1">
        <v>44927</v>
      </c>
      <c r="V124" t="s">
        <v>114</v>
      </c>
      <c r="W124" t="s">
        <v>115</v>
      </c>
      <c r="X124" t="s">
        <v>116</v>
      </c>
      <c r="Y124" t="s">
        <v>117</v>
      </c>
      <c r="Z124" t="s">
        <v>118</v>
      </c>
      <c r="AA124" t="s">
        <v>130</v>
      </c>
      <c r="AB124" t="s">
        <v>111</v>
      </c>
      <c r="AC124" t="s">
        <v>131</v>
      </c>
      <c r="AE124" t="s">
        <v>122</v>
      </c>
      <c r="AF124" t="s">
        <v>132</v>
      </c>
      <c r="AG124" t="s">
        <v>133</v>
      </c>
      <c r="AH124" t="s">
        <v>134</v>
      </c>
      <c r="AI124" t="s">
        <v>135</v>
      </c>
      <c r="AJ124" t="s">
        <v>136</v>
      </c>
      <c r="AK124">
        <v>267</v>
      </c>
      <c r="AL124">
        <v>318</v>
      </c>
    </row>
    <row r="125" spans="1:40">
      <c r="A125">
        <v>733058</v>
      </c>
      <c r="B125" t="s">
        <v>53</v>
      </c>
      <c r="C125" t="s">
        <v>53</v>
      </c>
      <c r="D125" t="s">
        <v>58</v>
      </c>
      <c r="E125" t="s">
        <v>152</v>
      </c>
      <c r="F125" t="s">
        <v>153</v>
      </c>
      <c r="G125" t="s">
        <v>569</v>
      </c>
      <c r="H125">
        <v>21</v>
      </c>
      <c r="I125" t="s">
        <v>570</v>
      </c>
      <c r="J125" t="s">
        <v>109</v>
      </c>
      <c r="K125" t="s">
        <v>110</v>
      </c>
      <c r="O125" t="s">
        <v>111</v>
      </c>
      <c r="P125" t="s">
        <v>112</v>
      </c>
      <c r="Q125" t="s">
        <v>571</v>
      </c>
      <c r="R125" t="s">
        <v>572</v>
      </c>
      <c r="S125" s="1">
        <v>44927</v>
      </c>
      <c r="V125" t="s">
        <v>114</v>
      </c>
      <c r="W125" t="s">
        <v>115</v>
      </c>
      <c r="X125" t="s">
        <v>116</v>
      </c>
      <c r="Y125" t="s">
        <v>117</v>
      </c>
      <c r="Z125" t="s">
        <v>118</v>
      </c>
      <c r="AA125" t="s">
        <v>130</v>
      </c>
      <c r="AB125" t="s">
        <v>111</v>
      </c>
      <c r="AC125" t="s">
        <v>131</v>
      </c>
      <c r="AE125" t="s">
        <v>122</v>
      </c>
      <c r="AF125" t="s">
        <v>132</v>
      </c>
      <c r="AG125" t="s">
        <v>133</v>
      </c>
      <c r="AH125" t="s">
        <v>134</v>
      </c>
      <c r="AI125" t="s">
        <v>135</v>
      </c>
      <c r="AJ125" t="s">
        <v>136</v>
      </c>
      <c r="AK125">
        <v>1861</v>
      </c>
      <c r="AL125">
        <v>2176</v>
      </c>
    </row>
    <row r="126" spans="1:40">
      <c r="A126">
        <v>733058</v>
      </c>
      <c r="B126" t="s">
        <v>53</v>
      </c>
      <c r="C126" t="s">
        <v>53</v>
      </c>
      <c r="D126" t="s">
        <v>58</v>
      </c>
      <c r="E126" t="s">
        <v>152</v>
      </c>
      <c r="F126" t="s">
        <v>153</v>
      </c>
      <c r="G126" t="s">
        <v>493</v>
      </c>
      <c r="H126">
        <v>51</v>
      </c>
      <c r="I126" t="s">
        <v>573</v>
      </c>
      <c r="J126" t="s">
        <v>109</v>
      </c>
      <c r="K126" t="s">
        <v>110</v>
      </c>
      <c r="O126" t="s">
        <v>111</v>
      </c>
      <c r="P126" t="s">
        <v>112</v>
      </c>
      <c r="Q126" t="s">
        <v>574</v>
      </c>
      <c r="R126" t="s">
        <v>575</v>
      </c>
      <c r="S126" s="1">
        <v>44927</v>
      </c>
      <c r="V126" t="s">
        <v>114</v>
      </c>
      <c r="W126" t="s">
        <v>115</v>
      </c>
      <c r="X126" t="s">
        <v>116</v>
      </c>
      <c r="Y126" t="s">
        <v>117</v>
      </c>
      <c r="Z126" t="s">
        <v>118</v>
      </c>
      <c r="AA126" t="s">
        <v>218</v>
      </c>
      <c r="AB126" t="s">
        <v>111</v>
      </c>
      <c r="AC126" t="s">
        <v>501</v>
      </c>
      <c r="AE126" t="s">
        <v>122</v>
      </c>
      <c r="AF126" t="s">
        <v>132</v>
      </c>
      <c r="AG126" t="s">
        <v>133</v>
      </c>
      <c r="AH126" t="s">
        <v>134</v>
      </c>
      <c r="AI126" t="s">
        <v>135</v>
      </c>
      <c r="AJ126" t="s">
        <v>136</v>
      </c>
      <c r="AK126">
        <v>3049</v>
      </c>
      <c r="AL126">
        <v>2828</v>
      </c>
    </row>
    <row r="127" spans="1:40">
      <c r="A127">
        <v>733058</v>
      </c>
      <c r="B127" t="s">
        <v>53</v>
      </c>
      <c r="C127" t="s">
        <v>53</v>
      </c>
      <c r="D127" t="s">
        <v>58</v>
      </c>
      <c r="E127" t="s">
        <v>152</v>
      </c>
      <c r="F127" t="s">
        <v>153</v>
      </c>
      <c r="G127" t="s">
        <v>290</v>
      </c>
      <c r="H127">
        <v>62</v>
      </c>
      <c r="I127" t="s">
        <v>576</v>
      </c>
      <c r="J127" t="s">
        <v>166</v>
      </c>
      <c r="K127" t="s">
        <v>110</v>
      </c>
      <c r="O127" t="s">
        <v>111</v>
      </c>
      <c r="P127" t="s">
        <v>112</v>
      </c>
      <c r="Q127" t="s">
        <v>577</v>
      </c>
      <c r="R127" t="s">
        <v>578</v>
      </c>
      <c r="S127" s="1">
        <v>44927</v>
      </c>
      <c r="V127" t="s">
        <v>114</v>
      </c>
      <c r="W127" t="s">
        <v>115</v>
      </c>
      <c r="X127" t="s">
        <v>116</v>
      </c>
      <c r="Y127" t="s">
        <v>117</v>
      </c>
      <c r="Z127" t="s">
        <v>118</v>
      </c>
      <c r="AA127" t="s">
        <v>130</v>
      </c>
      <c r="AB127" t="s">
        <v>111</v>
      </c>
      <c r="AC127" t="s">
        <v>131</v>
      </c>
      <c r="AE127" t="s">
        <v>122</v>
      </c>
      <c r="AF127" t="s">
        <v>132</v>
      </c>
      <c r="AG127" t="s">
        <v>133</v>
      </c>
      <c r="AH127" t="s">
        <v>134</v>
      </c>
      <c r="AI127" t="s">
        <v>135</v>
      </c>
      <c r="AJ127" t="s">
        <v>136</v>
      </c>
      <c r="AK127">
        <v>674</v>
      </c>
      <c r="AL127">
        <v>617</v>
      </c>
    </row>
    <row r="128" spans="1:40">
      <c r="A128">
        <v>733058</v>
      </c>
      <c r="B128" t="s">
        <v>53</v>
      </c>
      <c r="C128" t="s">
        <v>53</v>
      </c>
      <c r="D128" t="s">
        <v>58</v>
      </c>
      <c r="E128" t="s">
        <v>152</v>
      </c>
      <c r="F128" t="s">
        <v>153</v>
      </c>
      <c r="G128" t="s">
        <v>579</v>
      </c>
      <c r="H128">
        <v>112</v>
      </c>
      <c r="I128" t="s">
        <v>580</v>
      </c>
      <c r="J128" t="s">
        <v>166</v>
      </c>
      <c r="K128" t="s">
        <v>110</v>
      </c>
      <c r="O128" t="s">
        <v>111</v>
      </c>
      <c r="P128" t="s">
        <v>112</v>
      </c>
      <c r="Q128" t="s">
        <v>581</v>
      </c>
      <c r="R128" t="s">
        <v>582</v>
      </c>
      <c r="S128" s="1">
        <v>45429</v>
      </c>
      <c r="V128" t="s">
        <v>114</v>
      </c>
      <c r="W128" t="s">
        <v>115</v>
      </c>
      <c r="X128" t="s">
        <v>116</v>
      </c>
      <c r="Y128" t="s">
        <v>117</v>
      </c>
      <c r="Z128" t="s">
        <v>118</v>
      </c>
      <c r="AA128" t="s">
        <v>218</v>
      </c>
      <c r="AB128" t="s">
        <v>111</v>
      </c>
      <c r="AC128" t="s">
        <v>281</v>
      </c>
      <c r="AE128" t="s">
        <v>122</v>
      </c>
      <c r="AF128" t="s">
        <v>132</v>
      </c>
      <c r="AG128" t="s">
        <v>133</v>
      </c>
      <c r="AH128" t="s">
        <v>134</v>
      </c>
      <c r="AI128" t="s">
        <v>135</v>
      </c>
      <c r="AJ128" t="s">
        <v>136</v>
      </c>
      <c r="AK128">
        <v>5298</v>
      </c>
      <c r="AL128">
        <v>7621</v>
      </c>
    </row>
    <row r="129" spans="1:38">
      <c r="A129">
        <v>733058</v>
      </c>
      <c r="B129" t="s">
        <v>53</v>
      </c>
      <c r="C129" t="s">
        <v>53</v>
      </c>
      <c r="D129" t="s">
        <v>58</v>
      </c>
      <c r="E129" t="s">
        <v>152</v>
      </c>
      <c r="F129" t="s">
        <v>153</v>
      </c>
      <c r="G129" t="s">
        <v>579</v>
      </c>
      <c r="H129">
        <v>70</v>
      </c>
      <c r="I129" t="s">
        <v>580</v>
      </c>
      <c r="J129" t="s">
        <v>166</v>
      </c>
      <c r="K129" t="s">
        <v>110</v>
      </c>
      <c r="O129" t="s">
        <v>111</v>
      </c>
      <c r="P129" t="s">
        <v>112</v>
      </c>
      <c r="Q129" t="s">
        <v>583</v>
      </c>
      <c r="R129" t="s">
        <v>584</v>
      </c>
      <c r="S129" s="1">
        <v>44927</v>
      </c>
      <c r="V129" t="s">
        <v>114</v>
      </c>
      <c r="W129" t="s">
        <v>115</v>
      </c>
      <c r="X129" t="s">
        <v>116</v>
      </c>
      <c r="Y129" t="s">
        <v>117</v>
      </c>
      <c r="Z129" t="s">
        <v>118</v>
      </c>
      <c r="AA129" t="s">
        <v>130</v>
      </c>
      <c r="AB129" t="s">
        <v>111</v>
      </c>
      <c r="AC129" t="s">
        <v>131</v>
      </c>
      <c r="AE129" t="s">
        <v>122</v>
      </c>
      <c r="AF129" t="s">
        <v>132</v>
      </c>
      <c r="AG129" t="s">
        <v>133</v>
      </c>
      <c r="AH129" t="s">
        <v>134</v>
      </c>
      <c r="AI129" t="s">
        <v>135</v>
      </c>
      <c r="AJ129" t="s">
        <v>136</v>
      </c>
      <c r="AK129">
        <v>621</v>
      </c>
      <c r="AL129">
        <v>778</v>
      </c>
    </row>
    <row r="130" spans="1:38">
      <c r="A130">
        <v>733058</v>
      </c>
      <c r="B130" t="s">
        <v>53</v>
      </c>
      <c r="C130" t="s">
        <v>53</v>
      </c>
      <c r="D130" t="s">
        <v>58</v>
      </c>
      <c r="E130" t="s">
        <v>152</v>
      </c>
      <c r="F130" t="s">
        <v>153</v>
      </c>
      <c r="G130" t="s">
        <v>585</v>
      </c>
      <c r="H130">
        <v>46</v>
      </c>
      <c r="I130" t="s">
        <v>586</v>
      </c>
      <c r="J130" t="s">
        <v>166</v>
      </c>
      <c r="K130" t="s">
        <v>110</v>
      </c>
      <c r="O130" t="s">
        <v>111</v>
      </c>
      <c r="P130" t="s">
        <v>112</v>
      </c>
      <c r="Q130" t="s">
        <v>587</v>
      </c>
      <c r="R130" t="s">
        <v>588</v>
      </c>
      <c r="S130" s="1">
        <v>44927</v>
      </c>
      <c r="V130" t="s">
        <v>114</v>
      </c>
      <c r="W130" t="s">
        <v>115</v>
      </c>
      <c r="X130" t="s">
        <v>116</v>
      </c>
      <c r="Y130" t="s">
        <v>252</v>
      </c>
      <c r="Z130" t="s">
        <v>118</v>
      </c>
      <c r="AA130" t="s">
        <v>130</v>
      </c>
      <c r="AB130" t="s">
        <v>111</v>
      </c>
      <c r="AC130" t="s">
        <v>131</v>
      </c>
      <c r="AE130" t="s">
        <v>122</v>
      </c>
      <c r="AF130" t="s">
        <v>132</v>
      </c>
      <c r="AG130" t="s">
        <v>133</v>
      </c>
      <c r="AH130" t="s">
        <v>134</v>
      </c>
      <c r="AI130" t="s">
        <v>135</v>
      </c>
      <c r="AJ130" t="s">
        <v>136</v>
      </c>
      <c r="AK130">
        <v>55</v>
      </c>
      <c r="AL130">
        <v>76</v>
      </c>
    </row>
    <row r="131" spans="1:38">
      <c r="A131">
        <v>733058</v>
      </c>
      <c r="B131" t="s">
        <v>53</v>
      </c>
      <c r="C131" t="s">
        <v>53</v>
      </c>
      <c r="D131" t="s">
        <v>58</v>
      </c>
      <c r="E131" t="s">
        <v>152</v>
      </c>
      <c r="F131" t="s">
        <v>153</v>
      </c>
      <c r="G131" t="s">
        <v>164</v>
      </c>
      <c r="H131">
        <v>19</v>
      </c>
      <c r="I131" t="s">
        <v>165</v>
      </c>
      <c r="J131" t="s">
        <v>166</v>
      </c>
      <c r="K131" t="s">
        <v>110</v>
      </c>
      <c r="O131" t="s">
        <v>111</v>
      </c>
      <c r="P131" t="s">
        <v>112</v>
      </c>
      <c r="Q131" t="s">
        <v>589</v>
      </c>
      <c r="R131" t="s">
        <v>590</v>
      </c>
      <c r="S131" s="1">
        <v>44927</v>
      </c>
      <c r="V131" t="s">
        <v>114</v>
      </c>
      <c r="W131" t="s">
        <v>115</v>
      </c>
      <c r="X131" t="s">
        <v>116</v>
      </c>
      <c r="Y131" t="s">
        <v>117</v>
      </c>
      <c r="Z131" t="s">
        <v>118</v>
      </c>
      <c r="AA131" t="s">
        <v>218</v>
      </c>
      <c r="AB131" t="s">
        <v>111</v>
      </c>
      <c r="AC131" t="s">
        <v>281</v>
      </c>
      <c r="AE131" t="s">
        <v>122</v>
      </c>
      <c r="AF131" t="s">
        <v>132</v>
      </c>
      <c r="AG131" t="s">
        <v>133</v>
      </c>
      <c r="AH131" t="s">
        <v>134</v>
      </c>
      <c r="AI131" t="s">
        <v>135</v>
      </c>
      <c r="AJ131" t="s">
        <v>136</v>
      </c>
      <c r="AK131">
        <v>652</v>
      </c>
      <c r="AL131">
        <v>908</v>
      </c>
    </row>
    <row r="132" spans="1:38">
      <c r="A132">
        <v>733058</v>
      </c>
      <c r="B132" t="s">
        <v>53</v>
      </c>
      <c r="C132" t="s">
        <v>53</v>
      </c>
      <c r="D132" t="s">
        <v>58</v>
      </c>
      <c r="E132" t="s">
        <v>152</v>
      </c>
      <c r="F132" t="s">
        <v>153</v>
      </c>
      <c r="G132" t="s">
        <v>164</v>
      </c>
      <c r="H132">
        <v>29</v>
      </c>
      <c r="I132" t="s">
        <v>165</v>
      </c>
      <c r="J132" t="s">
        <v>166</v>
      </c>
      <c r="K132" t="s">
        <v>110</v>
      </c>
      <c r="O132" t="s">
        <v>111</v>
      </c>
      <c r="P132" t="s">
        <v>112</v>
      </c>
      <c r="Q132" t="s">
        <v>591</v>
      </c>
      <c r="R132" t="s">
        <v>592</v>
      </c>
      <c r="S132" s="1">
        <v>44927</v>
      </c>
      <c r="V132" t="s">
        <v>114</v>
      </c>
      <c r="W132" t="s">
        <v>115</v>
      </c>
      <c r="X132" t="s">
        <v>116</v>
      </c>
      <c r="Y132" t="s">
        <v>117</v>
      </c>
      <c r="Z132" t="s">
        <v>118</v>
      </c>
      <c r="AA132" t="s">
        <v>130</v>
      </c>
      <c r="AB132" t="s">
        <v>111</v>
      </c>
      <c r="AC132" t="s">
        <v>131</v>
      </c>
      <c r="AE132" t="s">
        <v>122</v>
      </c>
      <c r="AF132" t="s">
        <v>132</v>
      </c>
      <c r="AG132" t="s">
        <v>133</v>
      </c>
      <c r="AH132" t="s">
        <v>134</v>
      </c>
      <c r="AI132" t="s">
        <v>135</v>
      </c>
      <c r="AJ132" t="s">
        <v>136</v>
      </c>
      <c r="AK132">
        <v>2181</v>
      </c>
      <c r="AL132">
        <v>2769</v>
      </c>
    </row>
    <row r="133" spans="1:38">
      <c r="A133">
        <v>733058</v>
      </c>
      <c r="B133" t="s">
        <v>53</v>
      </c>
      <c r="C133" t="s">
        <v>53</v>
      </c>
      <c r="D133" t="s">
        <v>58</v>
      </c>
      <c r="E133" t="s">
        <v>152</v>
      </c>
      <c r="F133" t="s">
        <v>153</v>
      </c>
      <c r="G133" t="s">
        <v>593</v>
      </c>
      <c r="H133">
        <v>35</v>
      </c>
      <c r="I133" t="s">
        <v>594</v>
      </c>
      <c r="J133" t="s">
        <v>166</v>
      </c>
      <c r="K133" t="s">
        <v>110</v>
      </c>
      <c r="O133" t="s">
        <v>111</v>
      </c>
      <c r="P133" t="s">
        <v>112</v>
      </c>
      <c r="Q133" t="s">
        <v>595</v>
      </c>
      <c r="R133" t="s">
        <v>596</v>
      </c>
      <c r="S133" s="1">
        <v>44927</v>
      </c>
      <c r="V133" t="s">
        <v>114</v>
      </c>
      <c r="W133" t="s">
        <v>115</v>
      </c>
      <c r="X133" t="s">
        <v>116</v>
      </c>
      <c r="Y133" t="s">
        <v>117</v>
      </c>
      <c r="Z133" t="s">
        <v>118</v>
      </c>
      <c r="AA133" t="s">
        <v>130</v>
      </c>
      <c r="AB133" t="s">
        <v>111</v>
      </c>
      <c r="AC133" t="s">
        <v>131</v>
      </c>
      <c r="AE133" t="s">
        <v>122</v>
      </c>
      <c r="AF133" t="s">
        <v>132</v>
      </c>
      <c r="AG133" t="s">
        <v>133</v>
      </c>
      <c r="AH133" t="s">
        <v>134</v>
      </c>
      <c r="AI133" t="s">
        <v>135</v>
      </c>
      <c r="AJ133" t="s">
        <v>136</v>
      </c>
      <c r="AK133">
        <v>541</v>
      </c>
      <c r="AL133">
        <v>756</v>
      </c>
    </row>
    <row r="134" spans="1:38">
      <c r="A134">
        <v>733058</v>
      </c>
      <c r="B134" t="s">
        <v>53</v>
      </c>
      <c r="C134" t="s">
        <v>53</v>
      </c>
      <c r="D134" t="s">
        <v>58</v>
      </c>
      <c r="E134" t="s">
        <v>152</v>
      </c>
      <c r="F134" t="s">
        <v>153</v>
      </c>
      <c r="G134" t="s">
        <v>453</v>
      </c>
      <c r="H134">
        <v>1</v>
      </c>
      <c r="I134" t="s">
        <v>454</v>
      </c>
      <c r="J134" t="s">
        <v>166</v>
      </c>
      <c r="K134" t="s">
        <v>110</v>
      </c>
      <c r="O134" t="s">
        <v>111</v>
      </c>
      <c r="P134" t="s">
        <v>112</v>
      </c>
      <c r="Q134" t="s">
        <v>597</v>
      </c>
      <c r="R134" t="s">
        <v>598</v>
      </c>
      <c r="S134" s="1">
        <v>44927</v>
      </c>
      <c r="V134" t="s">
        <v>114</v>
      </c>
      <c r="W134" t="s">
        <v>115</v>
      </c>
      <c r="X134" t="s">
        <v>116</v>
      </c>
      <c r="Y134" t="s">
        <v>117</v>
      </c>
      <c r="Z134" t="s">
        <v>118</v>
      </c>
      <c r="AA134" t="s">
        <v>130</v>
      </c>
      <c r="AB134" t="s">
        <v>111</v>
      </c>
      <c r="AC134" t="s">
        <v>131</v>
      </c>
      <c r="AE134" t="s">
        <v>122</v>
      </c>
      <c r="AF134" t="s">
        <v>132</v>
      </c>
      <c r="AG134" t="s">
        <v>133</v>
      </c>
      <c r="AH134" t="s">
        <v>134</v>
      </c>
      <c r="AI134" t="s">
        <v>135</v>
      </c>
      <c r="AJ134" t="s">
        <v>136</v>
      </c>
      <c r="AK134">
        <v>1240</v>
      </c>
      <c r="AL134">
        <v>1667</v>
      </c>
    </row>
    <row r="135" spans="1:38">
      <c r="A135">
        <v>733058</v>
      </c>
      <c r="B135" t="s">
        <v>53</v>
      </c>
      <c r="C135" t="s">
        <v>53</v>
      </c>
      <c r="D135" t="s">
        <v>58</v>
      </c>
      <c r="E135" t="s">
        <v>152</v>
      </c>
      <c r="F135" t="s">
        <v>153</v>
      </c>
      <c r="G135" t="s">
        <v>212</v>
      </c>
      <c r="H135">
        <v>1</v>
      </c>
      <c r="I135" t="s">
        <v>213</v>
      </c>
      <c r="J135" t="s">
        <v>166</v>
      </c>
      <c r="K135" t="s">
        <v>110</v>
      </c>
      <c r="O135" t="s">
        <v>111</v>
      </c>
      <c r="P135" t="s">
        <v>112</v>
      </c>
      <c r="Q135" t="s">
        <v>599</v>
      </c>
      <c r="R135" t="s">
        <v>600</v>
      </c>
      <c r="S135" s="1">
        <v>44927</v>
      </c>
      <c r="V135" t="s">
        <v>114</v>
      </c>
      <c r="W135" t="s">
        <v>115</v>
      </c>
      <c r="X135" t="s">
        <v>116</v>
      </c>
      <c r="Y135" t="s">
        <v>117</v>
      </c>
      <c r="Z135" t="s">
        <v>118</v>
      </c>
      <c r="AA135" t="s">
        <v>130</v>
      </c>
      <c r="AB135" t="s">
        <v>111</v>
      </c>
      <c r="AC135" t="s">
        <v>131</v>
      </c>
      <c r="AE135" t="s">
        <v>122</v>
      </c>
      <c r="AF135" t="s">
        <v>132</v>
      </c>
      <c r="AG135" t="s">
        <v>133</v>
      </c>
      <c r="AH135" t="s">
        <v>134</v>
      </c>
      <c r="AI135" t="s">
        <v>135</v>
      </c>
      <c r="AJ135" t="s">
        <v>136</v>
      </c>
      <c r="AK135">
        <v>92</v>
      </c>
      <c r="AL135">
        <v>98</v>
      </c>
    </row>
    <row r="136" spans="1:38">
      <c r="A136">
        <v>733058</v>
      </c>
      <c r="B136" t="s">
        <v>53</v>
      </c>
      <c r="C136" t="s">
        <v>53</v>
      </c>
      <c r="D136" t="s">
        <v>58</v>
      </c>
      <c r="E136" t="s">
        <v>152</v>
      </c>
      <c r="F136" t="s">
        <v>153</v>
      </c>
      <c r="G136" t="s">
        <v>290</v>
      </c>
      <c r="H136">
        <v>76</v>
      </c>
      <c r="I136" t="s">
        <v>291</v>
      </c>
      <c r="J136" t="s">
        <v>166</v>
      </c>
      <c r="K136" t="s">
        <v>110</v>
      </c>
      <c r="O136" t="s">
        <v>111</v>
      </c>
      <c r="P136" t="s">
        <v>112</v>
      </c>
      <c r="Q136" t="s">
        <v>601</v>
      </c>
      <c r="R136" t="s">
        <v>602</v>
      </c>
      <c r="S136" s="1">
        <v>44927</v>
      </c>
      <c r="V136" t="s">
        <v>114</v>
      </c>
      <c r="W136" t="s">
        <v>115</v>
      </c>
      <c r="X136" t="s">
        <v>116</v>
      </c>
      <c r="Y136" t="s">
        <v>117</v>
      </c>
      <c r="Z136" t="s">
        <v>118</v>
      </c>
      <c r="AA136" t="s">
        <v>130</v>
      </c>
      <c r="AB136" t="s">
        <v>111</v>
      </c>
      <c r="AC136" t="s">
        <v>131</v>
      </c>
      <c r="AE136" t="s">
        <v>122</v>
      </c>
      <c r="AF136" t="s">
        <v>132</v>
      </c>
      <c r="AG136" t="s">
        <v>133</v>
      </c>
      <c r="AH136" t="s">
        <v>134</v>
      </c>
      <c r="AI136" t="s">
        <v>135</v>
      </c>
      <c r="AJ136" t="s">
        <v>136</v>
      </c>
      <c r="AK136">
        <v>93</v>
      </c>
      <c r="AL136">
        <v>114</v>
      </c>
    </row>
    <row r="137" spans="1:38">
      <c r="A137">
        <v>733058</v>
      </c>
      <c r="B137" t="s">
        <v>53</v>
      </c>
      <c r="C137" t="s">
        <v>53</v>
      </c>
      <c r="D137" t="s">
        <v>58</v>
      </c>
      <c r="E137" t="s">
        <v>152</v>
      </c>
      <c r="F137" t="s">
        <v>153</v>
      </c>
      <c r="G137" t="s">
        <v>271</v>
      </c>
      <c r="H137">
        <v>46</v>
      </c>
      <c r="I137" t="s">
        <v>272</v>
      </c>
      <c r="J137" t="s">
        <v>166</v>
      </c>
      <c r="K137" t="s">
        <v>110</v>
      </c>
      <c r="O137" t="s">
        <v>111</v>
      </c>
      <c r="P137" t="s">
        <v>112</v>
      </c>
      <c r="Q137" t="s">
        <v>603</v>
      </c>
      <c r="R137" t="s">
        <v>604</v>
      </c>
      <c r="S137" s="1">
        <v>44927</v>
      </c>
      <c r="V137" t="s">
        <v>114</v>
      </c>
      <c r="W137" t="s">
        <v>115</v>
      </c>
      <c r="X137" t="s">
        <v>116</v>
      </c>
      <c r="Y137" t="s">
        <v>117</v>
      </c>
      <c r="Z137" t="s">
        <v>118</v>
      </c>
      <c r="AA137" t="s">
        <v>130</v>
      </c>
      <c r="AB137" t="s">
        <v>111</v>
      </c>
      <c r="AC137" t="s">
        <v>131</v>
      </c>
      <c r="AE137" t="s">
        <v>122</v>
      </c>
      <c r="AF137" t="s">
        <v>132</v>
      </c>
      <c r="AG137" t="s">
        <v>133</v>
      </c>
      <c r="AH137" t="s">
        <v>134</v>
      </c>
      <c r="AI137" t="s">
        <v>135</v>
      </c>
      <c r="AJ137" t="s">
        <v>136</v>
      </c>
      <c r="AK137">
        <v>46</v>
      </c>
      <c r="AL137">
        <v>80</v>
      </c>
    </row>
    <row r="138" spans="1:38">
      <c r="A138">
        <v>733058</v>
      </c>
      <c r="B138" t="s">
        <v>53</v>
      </c>
      <c r="C138" t="s">
        <v>53</v>
      </c>
      <c r="D138" t="s">
        <v>58</v>
      </c>
      <c r="E138" t="s">
        <v>152</v>
      </c>
      <c r="F138" t="s">
        <v>153</v>
      </c>
      <c r="G138" t="s">
        <v>605</v>
      </c>
      <c r="H138">
        <v>2</v>
      </c>
      <c r="I138" t="s">
        <v>606</v>
      </c>
      <c r="J138" t="s">
        <v>166</v>
      </c>
      <c r="K138" t="s">
        <v>110</v>
      </c>
      <c r="O138" t="s">
        <v>111</v>
      </c>
      <c r="P138" t="s">
        <v>112</v>
      </c>
      <c r="Q138" t="s">
        <v>607</v>
      </c>
      <c r="R138" t="s">
        <v>608</v>
      </c>
      <c r="S138" s="1">
        <v>44927</v>
      </c>
      <c r="V138" t="s">
        <v>114</v>
      </c>
      <c r="W138" t="s">
        <v>115</v>
      </c>
      <c r="X138" t="s">
        <v>116</v>
      </c>
      <c r="Y138" t="s">
        <v>117</v>
      </c>
      <c r="Z138" t="s">
        <v>118</v>
      </c>
      <c r="AA138" t="s">
        <v>130</v>
      </c>
      <c r="AB138" t="s">
        <v>111</v>
      </c>
      <c r="AC138" t="s">
        <v>131</v>
      </c>
      <c r="AE138" t="s">
        <v>122</v>
      </c>
      <c r="AF138" t="s">
        <v>132</v>
      </c>
      <c r="AG138" t="s">
        <v>133</v>
      </c>
      <c r="AH138" t="s">
        <v>134</v>
      </c>
      <c r="AI138" t="s">
        <v>135</v>
      </c>
      <c r="AJ138" t="s">
        <v>136</v>
      </c>
      <c r="AK138">
        <v>297</v>
      </c>
      <c r="AL138">
        <v>355</v>
      </c>
    </row>
    <row r="139" spans="1:38">
      <c r="A139">
        <v>733058</v>
      </c>
      <c r="B139" t="s">
        <v>53</v>
      </c>
      <c r="C139" t="s">
        <v>53</v>
      </c>
      <c r="D139" t="s">
        <v>58</v>
      </c>
      <c r="E139" t="s">
        <v>152</v>
      </c>
      <c r="F139" t="s">
        <v>153</v>
      </c>
      <c r="G139" t="s">
        <v>605</v>
      </c>
      <c r="H139" s="2">
        <v>0.16666666666666666</v>
      </c>
      <c r="I139" t="s">
        <v>606</v>
      </c>
      <c r="J139" t="s">
        <v>166</v>
      </c>
      <c r="K139" t="s">
        <v>110</v>
      </c>
      <c r="O139" t="s">
        <v>111</v>
      </c>
      <c r="P139" t="s">
        <v>112</v>
      </c>
      <c r="Q139" t="s">
        <v>609</v>
      </c>
      <c r="R139" t="s">
        <v>610</v>
      </c>
      <c r="S139" s="1">
        <v>44927</v>
      </c>
      <c r="V139" t="s">
        <v>114</v>
      </c>
      <c r="W139" t="s">
        <v>115</v>
      </c>
      <c r="X139" t="s">
        <v>116</v>
      </c>
      <c r="Y139" t="s">
        <v>117</v>
      </c>
      <c r="Z139" t="s">
        <v>118</v>
      </c>
      <c r="AA139" t="s">
        <v>130</v>
      </c>
      <c r="AB139" t="s">
        <v>111</v>
      </c>
      <c r="AC139" t="s">
        <v>131</v>
      </c>
      <c r="AE139" t="s">
        <v>122</v>
      </c>
      <c r="AF139" t="s">
        <v>132</v>
      </c>
      <c r="AG139" t="s">
        <v>133</v>
      </c>
      <c r="AH139" t="s">
        <v>134</v>
      </c>
      <c r="AI139" t="s">
        <v>135</v>
      </c>
      <c r="AJ139" t="s">
        <v>136</v>
      </c>
      <c r="AK139">
        <v>982</v>
      </c>
      <c r="AL139">
        <v>1117</v>
      </c>
    </row>
    <row r="140" spans="1:38">
      <c r="A140">
        <v>733058</v>
      </c>
      <c r="B140" t="s">
        <v>53</v>
      </c>
      <c r="C140" t="s">
        <v>53</v>
      </c>
      <c r="D140" t="s">
        <v>58</v>
      </c>
      <c r="E140" t="s">
        <v>152</v>
      </c>
      <c r="F140" t="s">
        <v>153</v>
      </c>
      <c r="G140" t="s">
        <v>611</v>
      </c>
      <c r="H140">
        <v>11</v>
      </c>
      <c r="I140" t="s">
        <v>612</v>
      </c>
      <c r="J140" t="s">
        <v>166</v>
      </c>
      <c r="K140" t="s">
        <v>110</v>
      </c>
      <c r="O140" t="s">
        <v>111</v>
      </c>
      <c r="P140" t="s">
        <v>112</v>
      </c>
      <c r="Q140" t="s">
        <v>613</v>
      </c>
      <c r="R140" t="s">
        <v>614</v>
      </c>
      <c r="S140" s="1">
        <v>44927</v>
      </c>
      <c r="V140" t="s">
        <v>114</v>
      </c>
      <c r="W140" t="s">
        <v>115</v>
      </c>
      <c r="X140" t="s">
        <v>116</v>
      </c>
      <c r="Y140" t="s">
        <v>252</v>
      </c>
      <c r="Z140" t="s">
        <v>118</v>
      </c>
      <c r="AA140" t="s">
        <v>130</v>
      </c>
      <c r="AB140" t="s">
        <v>111</v>
      </c>
      <c r="AC140" t="s">
        <v>131</v>
      </c>
      <c r="AE140" t="s">
        <v>122</v>
      </c>
      <c r="AF140" t="s">
        <v>132</v>
      </c>
      <c r="AG140" t="s">
        <v>133</v>
      </c>
      <c r="AH140" t="s">
        <v>134</v>
      </c>
      <c r="AI140" t="s">
        <v>135</v>
      </c>
      <c r="AJ140" t="s">
        <v>136</v>
      </c>
      <c r="AK140">
        <v>293</v>
      </c>
      <c r="AL140">
        <v>370</v>
      </c>
    </row>
    <row r="141" spans="1:38">
      <c r="A141">
        <v>733058</v>
      </c>
      <c r="B141" t="s">
        <v>53</v>
      </c>
      <c r="C141" t="s">
        <v>53</v>
      </c>
      <c r="D141" t="s">
        <v>58</v>
      </c>
      <c r="E141" t="s">
        <v>152</v>
      </c>
      <c r="F141" t="s">
        <v>153</v>
      </c>
      <c r="G141" t="s">
        <v>382</v>
      </c>
      <c r="H141">
        <v>2</v>
      </c>
      <c r="I141" t="s">
        <v>383</v>
      </c>
      <c r="J141" t="s">
        <v>166</v>
      </c>
      <c r="K141" t="s">
        <v>110</v>
      </c>
      <c r="O141" t="s">
        <v>111</v>
      </c>
      <c r="P141" t="s">
        <v>112</v>
      </c>
      <c r="Q141" t="s">
        <v>615</v>
      </c>
      <c r="R141" t="s">
        <v>616</v>
      </c>
      <c r="S141" s="1">
        <v>44927</v>
      </c>
      <c r="V141" t="s">
        <v>114</v>
      </c>
      <c r="W141" t="s">
        <v>115</v>
      </c>
      <c r="X141" t="s">
        <v>116</v>
      </c>
      <c r="Y141" t="s">
        <v>117</v>
      </c>
      <c r="Z141" t="s">
        <v>118</v>
      </c>
      <c r="AA141" t="s">
        <v>130</v>
      </c>
      <c r="AB141" t="s">
        <v>111</v>
      </c>
      <c r="AC141" t="s">
        <v>131</v>
      </c>
      <c r="AE141" t="s">
        <v>122</v>
      </c>
      <c r="AF141" t="s">
        <v>132</v>
      </c>
      <c r="AG141" t="s">
        <v>133</v>
      </c>
      <c r="AH141" t="s">
        <v>134</v>
      </c>
      <c r="AI141" t="s">
        <v>135</v>
      </c>
      <c r="AJ141" t="s">
        <v>136</v>
      </c>
      <c r="AK141">
        <v>760</v>
      </c>
      <c r="AL141">
        <v>1026</v>
      </c>
    </row>
    <row r="142" spans="1:38">
      <c r="A142">
        <v>733058</v>
      </c>
      <c r="B142" t="s">
        <v>53</v>
      </c>
      <c r="C142" t="s">
        <v>53</v>
      </c>
      <c r="D142" t="s">
        <v>58</v>
      </c>
      <c r="E142" t="s">
        <v>152</v>
      </c>
      <c r="F142" t="s">
        <v>153</v>
      </c>
      <c r="G142" t="s">
        <v>382</v>
      </c>
      <c r="H142" s="2">
        <v>0.125</v>
      </c>
      <c r="I142" t="s">
        <v>383</v>
      </c>
      <c r="J142" t="s">
        <v>166</v>
      </c>
      <c r="K142" t="s">
        <v>110</v>
      </c>
      <c r="O142" t="s">
        <v>111</v>
      </c>
      <c r="P142" t="s">
        <v>112</v>
      </c>
      <c r="Q142" t="s">
        <v>617</v>
      </c>
      <c r="R142" t="s">
        <v>618</v>
      </c>
      <c r="S142" s="1">
        <v>44927</v>
      </c>
      <c r="V142" t="s">
        <v>114</v>
      </c>
      <c r="W142" t="s">
        <v>115</v>
      </c>
      <c r="X142" t="s">
        <v>116</v>
      </c>
      <c r="Y142" t="s">
        <v>117</v>
      </c>
      <c r="Z142" t="s">
        <v>118</v>
      </c>
      <c r="AA142" t="s">
        <v>130</v>
      </c>
      <c r="AB142" t="s">
        <v>111</v>
      </c>
      <c r="AC142" t="s">
        <v>131</v>
      </c>
      <c r="AE142" t="s">
        <v>122</v>
      </c>
      <c r="AF142" t="s">
        <v>132</v>
      </c>
      <c r="AG142" t="s">
        <v>133</v>
      </c>
      <c r="AH142" t="s">
        <v>134</v>
      </c>
      <c r="AI142" t="s">
        <v>135</v>
      </c>
      <c r="AJ142" t="s">
        <v>136</v>
      </c>
      <c r="AK142">
        <v>847</v>
      </c>
      <c r="AL142">
        <v>910</v>
      </c>
    </row>
    <row r="143" spans="1:38">
      <c r="A143">
        <v>733058</v>
      </c>
      <c r="B143" t="s">
        <v>53</v>
      </c>
      <c r="C143" t="s">
        <v>53</v>
      </c>
      <c r="D143" t="s">
        <v>58</v>
      </c>
      <c r="E143" t="s">
        <v>152</v>
      </c>
      <c r="F143" t="s">
        <v>153</v>
      </c>
      <c r="G143" t="s">
        <v>382</v>
      </c>
      <c r="H143">
        <v>18</v>
      </c>
      <c r="I143" t="s">
        <v>383</v>
      </c>
      <c r="J143" t="s">
        <v>166</v>
      </c>
      <c r="K143" t="s">
        <v>110</v>
      </c>
      <c r="O143" t="s">
        <v>111</v>
      </c>
      <c r="P143" t="s">
        <v>112</v>
      </c>
      <c r="Q143" t="s">
        <v>619</v>
      </c>
      <c r="R143" t="s">
        <v>620</v>
      </c>
      <c r="S143" s="1">
        <v>44927</v>
      </c>
      <c r="V143" t="s">
        <v>114</v>
      </c>
      <c r="W143" t="s">
        <v>115</v>
      </c>
      <c r="X143" t="s">
        <v>116</v>
      </c>
      <c r="Y143" t="s">
        <v>117</v>
      </c>
      <c r="Z143" t="s">
        <v>118</v>
      </c>
      <c r="AA143" t="s">
        <v>130</v>
      </c>
      <c r="AB143" t="s">
        <v>111</v>
      </c>
      <c r="AC143" t="s">
        <v>131</v>
      </c>
      <c r="AE143" t="s">
        <v>122</v>
      </c>
      <c r="AF143" t="s">
        <v>132</v>
      </c>
      <c r="AG143" t="s">
        <v>133</v>
      </c>
      <c r="AH143" t="s">
        <v>134</v>
      </c>
      <c r="AI143" t="s">
        <v>135</v>
      </c>
      <c r="AJ143" t="s">
        <v>136</v>
      </c>
      <c r="AK143">
        <v>1416</v>
      </c>
      <c r="AL143">
        <v>1618</v>
      </c>
    </row>
    <row r="144" spans="1:38">
      <c r="A144">
        <v>733058</v>
      </c>
      <c r="B144" t="s">
        <v>53</v>
      </c>
      <c r="C144" t="s">
        <v>53</v>
      </c>
      <c r="D144" t="s">
        <v>58</v>
      </c>
      <c r="E144" t="s">
        <v>152</v>
      </c>
      <c r="F144" t="s">
        <v>153</v>
      </c>
      <c r="G144" t="s">
        <v>286</v>
      </c>
      <c r="H144">
        <v>10</v>
      </c>
      <c r="I144" t="s">
        <v>287</v>
      </c>
      <c r="J144" t="s">
        <v>166</v>
      </c>
      <c r="K144" t="s">
        <v>110</v>
      </c>
      <c r="O144" t="s">
        <v>111</v>
      </c>
      <c r="P144" t="s">
        <v>112</v>
      </c>
      <c r="Q144" t="s">
        <v>621</v>
      </c>
      <c r="R144" t="s">
        <v>622</v>
      </c>
      <c r="S144" s="1">
        <v>44927</v>
      </c>
      <c r="V144" t="s">
        <v>114</v>
      </c>
      <c r="W144" t="s">
        <v>115</v>
      </c>
      <c r="X144" t="s">
        <v>116</v>
      </c>
      <c r="Y144" t="s">
        <v>117</v>
      </c>
      <c r="Z144" t="s">
        <v>118</v>
      </c>
      <c r="AA144" t="s">
        <v>130</v>
      </c>
      <c r="AB144" t="s">
        <v>111</v>
      </c>
      <c r="AC144" t="s">
        <v>131</v>
      </c>
      <c r="AE144" t="s">
        <v>122</v>
      </c>
      <c r="AF144" t="s">
        <v>132</v>
      </c>
      <c r="AG144" t="s">
        <v>133</v>
      </c>
      <c r="AH144" t="s">
        <v>134</v>
      </c>
      <c r="AI144" t="s">
        <v>135</v>
      </c>
      <c r="AJ144" t="s">
        <v>136</v>
      </c>
      <c r="AK144">
        <v>208</v>
      </c>
      <c r="AL144">
        <v>309</v>
      </c>
    </row>
    <row r="145" spans="1:38">
      <c r="A145">
        <v>733058</v>
      </c>
      <c r="B145" t="s">
        <v>53</v>
      </c>
      <c r="C145" t="s">
        <v>53</v>
      </c>
      <c r="D145" t="s">
        <v>58</v>
      </c>
      <c r="E145" t="s">
        <v>152</v>
      </c>
      <c r="F145" t="s">
        <v>153</v>
      </c>
      <c r="G145" t="s">
        <v>286</v>
      </c>
      <c r="H145">
        <v>1</v>
      </c>
      <c r="I145" t="s">
        <v>287</v>
      </c>
      <c r="J145" t="s">
        <v>166</v>
      </c>
      <c r="K145" t="s">
        <v>110</v>
      </c>
      <c r="O145" t="s">
        <v>111</v>
      </c>
      <c r="P145" t="s">
        <v>112</v>
      </c>
      <c r="Q145" t="s">
        <v>623</v>
      </c>
      <c r="R145" t="s">
        <v>624</v>
      </c>
      <c r="S145" s="1">
        <v>44927</v>
      </c>
      <c r="V145" t="s">
        <v>114</v>
      </c>
      <c r="W145" t="s">
        <v>115</v>
      </c>
      <c r="X145" t="s">
        <v>116</v>
      </c>
      <c r="Y145" t="s">
        <v>117</v>
      </c>
      <c r="Z145" t="s">
        <v>118</v>
      </c>
      <c r="AA145" t="s">
        <v>130</v>
      </c>
      <c r="AB145" t="s">
        <v>111</v>
      </c>
      <c r="AC145" t="s">
        <v>131</v>
      </c>
      <c r="AE145" t="s">
        <v>122</v>
      </c>
      <c r="AF145" t="s">
        <v>132</v>
      </c>
      <c r="AG145" t="s">
        <v>133</v>
      </c>
      <c r="AH145" t="s">
        <v>134</v>
      </c>
      <c r="AI145" t="s">
        <v>135</v>
      </c>
      <c r="AJ145" t="s">
        <v>136</v>
      </c>
      <c r="AK145">
        <v>742</v>
      </c>
      <c r="AL145">
        <v>775</v>
      </c>
    </row>
    <row r="146" spans="1:38">
      <c r="A146">
        <v>733058</v>
      </c>
      <c r="B146" t="s">
        <v>53</v>
      </c>
      <c r="C146" t="s">
        <v>53</v>
      </c>
      <c r="D146" t="s">
        <v>58</v>
      </c>
      <c r="E146" t="s">
        <v>152</v>
      </c>
      <c r="F146" t="s">
        <v>153</v>
      </c>
      <c r="G146" t="s">
        <v>625</v>
      </c>
      <c r="H146">
        <v>2</v>
      </c>
      <c r="I146" t="s">
        <v>626</v>
      </c>
      <c r="J146" t="s">
        <v>166</v>
      </c>
      <c r="K146" t="s">
        <v>110</v>
      </c>
      <c r="O146" t="s">
        <v>111</v>
      </c>
      <c r="P146" t="s">
        <v>112</v>
      </c>
      <c r="Q146" t="s">
        <v>627</v>
      </c>
      <c r="R146" t="s">
        <v>628</v>
      </c>
      <c r="S146" s="1">
        <v>44927</v>
      </c>
      <c r="V146" t="s">
        <v>114</v>
      </c>
      <c r="W146" t="s">
        <v>115</v>
      </c>
      <c r="X146" t="s">
        <v>116</v>
      </c>
      <c r="Y146" t="s">
        <v>117</v>
      </c>
      <c r="Z146" t="s">
        <v>118</v>
      </c>
      <c r="AA146" t="s">
        <v>130</v>
      </c>
      <c r="AB146" t="s">
        <v>111</v>
      </c>
      <c r="AC146" t="s">
        <v>131</v>
      </c>
      <c r="AE146" t="s">
        <v>122</v>
      </c>
      <c r="AF146" t="s">
        <v>132</v>
      </c>
      <c r="AG146" t="s">
        <v>133</v>
      </c>
      <c r="AH146" t="s">
        <v>134</v>
      </c>
      <c r="AI146" t="s">
        <v>135</v>
      </c>
      <c r="AJ146" t="s">
        <v>136</v>
      </c>
      <c r="AK146">
        <v>1280</v>
      </c>
      <c r="AL146">
        <v>1834</v>
      </c>
    </row>
    <row r="147" spans="1:38">
      <c r="A147">
        <v>733058</v>
      </c>
      <c r="B147" t="s">
        <v>53</v>
      </c>
      <c r="C147" t="s">
        <v>53</v>
      </c>
      <c r="D147" t="s">
        <v>58</v>
      </c>
      <c r="E147" t="s">
        <v>152</v>
      </c>
      <c r="F147" t="s">
        <v>153</v>
      </c>
      <c r="G147" t="s">
        <v>629</v>
      </c>
      <c r="H147">
        <v>26</v>
      </c>
      <c r="I147" t="s">
        <v>630</v>
      </c>
      <c r="J147" t="s">
        <v>166</v>
      </c>
      <c r="K147" t="s">
        <v>110</v>
      </c>
      <c r="O147" t="s">
        <v>111</v>
      </c>
      <c r="P147" t="s">
        <v>112</v>
      </c>
      <c r="Q147" t="s">
        <v>631</v>
      </c>
      <c r="R147" t="s">
        <v>632</v>
      </c>
      <c r="S147" s="1">
        <v>44927</v>
      </c>
      <c r="V147" t="s">
        <v>114</v>
      </c>
      <c r="W147" t="s">
        <v>115</v>
      </c>
      <c r="X147" t="s">
        <v>116</v>
      </c>
      <c r="Y147" t="s">
        <v>117</v>
      </c>
      <c r="Z147" t="s">
        <v>118</v>
      </c>
      <c r="AA147" t="s">
        <v>130</v>
      </c>
      <c r="AB147" t="s">
        <v>111</v>
      </c>
      <c r="AC147" t="s">
        <v>131</v>
      </c>
      <c r="AE147" t="s">
        <v>122</v>
      </c>
      <c r="AF147" t="s">
        <v>132</v>
      </c>
      <c r="AG147" t="s">
        <v>133</v>
      </c>
      <c r="AH147" t="s">
        <v>134</v>
      </c>
      <c r="AI147" t="s">
        <v>135</v>
      </c>
      <c r="AJ147" t="s">
        <v>136</v>
      </c>
      <c r="AK147">
        <v>786</v>
      </c>
      <c r="AL147">
        <v>983</v>
      </c>
    </row>
    <row r="148" spans="1:38">
      <c r="A148">
        <v>733058</v>
      </c>
      <c r="B148" t="s">
        <v>53</v>
      </c>
      <c r="C148" t="s">
        <v>53</v>
      </c>
      <c r="D148" t="s">
        <v>58</v>
      </c>
      <c r="E148" t="s">
        <v>152</v>
      </c>
      <c r="F148" t="s">
        <v>153</v>
      </c>
      <c r="G148" t="s">
        <v>633</v>
      </c>
      <c r="H148">
        <v>32</v>
      </c>
      <c r="I148" t="s">
        <v>634</v>
      </c>
      <c r="J148" t="s">
        <v>166</v>
      </c>
      <c r="K148" t="s">
        <v>110</v>
      </c>
      <c r="O148" t="s">
        <v>111</v>
      </c>
      <c r="P148" t="s">
        <v>112</v>
      </c>
      <c r="Q148" t="s">
        <v>635</v>
      </c>
      <c r="R148" t="s">
        <v>636</v>
      </c>
      <c r="S148" s="1">
        <v>44927</v>
      </c>
      <c r="V148" t="s">
        <v>114</v>
      </c>
      <c r="W148" t="s">
        <v>115</v>
      </c>
      <c r="X148" t="s">
        <v>116</v>
      </c>
      <c r="Y148" t="s">
        <v>117</v>
      </c>
      <c r="Z148" t="s">
        <v>118</v>
      </c>
      <c r="AA148" t="s">
        <v>218</v>
      </c>
      <c r="AB148" t="s">
        <v>111</v>
      </c>
      <c r="AC148" t="s">
        <v>501</v>
      </c>
      <c r="AE148" t="s">
        <v>122</v>
      </c>
      <c r="AF148" t="s">
        <v>132</v>
      </c>
      <c r="AG148" t="s">
        <v>133</v>
      </c>
      <c r="AH148" t="s">
        <v>134</v>
      </c>
      <c r="AI148" t="s">
        <v>135</v>
      </c>
      <c r="AJ148" t="s">
        <v>136</v>
      </c>
      <c r="AK148">
        <v>9038</v>
      </c>
      <c r="AL148">
        <v>11132</v>
      </c>
    </row>
    <row r="149" spans="1:38">
      <c r="A149">
        <v>733058</v>
      </c>
      <c r="B149" t="s">
        <v>53</v>
      </c>
      <c r="C149" t="s">
        <v>53</v>
      </c>
      <c r="D149" t="s">
        <v>58</v>
      </c>
      <c r="E149" t="s">
        <v>152</v>
      </c>
      <c r="F149" t="s">
        <v>153</v>
      </c>
      <c r="G149" t="s">
        <v>637</v>
      </c>
      <c r="H149">
        <v>6</v>
      </c>
      <c r="I149" t="s">
        <v>638</v>
      </c>
      <c r="J149" t="s">
        <v>171</v>
      </c>
      <c r="K149" t="s">
        <v>110</v>
      </c>
      <c r="O149" t="s">
        <v>111</v>
      </c>
      <c r="P149" t="s">
        <v>112</v>
      </c>
      <c r="Q149" t="s">
        <v>639</v>
      </c>
      <c r="R149" t="s">
        <v>640</v>
      </c>
      <c r="S149" s="1">
        <v>44927</v>
      </c>
      <c r="V149" t="s">
        <v>114</v>
      </c>
      <c r="W149" t="s">
        <v>115</v>
      </c>
      <c r="X149" t="s">
        <v>116</v>
      </c>
      <c r="Y149" t="s">
        <v>117</v>
      </c>
      <c r="Z149" t="s">
        <v>118</v>
      </c>
      <c r="AA149" t="s">
        <v>130</v>
      </c>
      <c r="AB149" t="s">
        <v>111</v>
      </c>
      <c r="AC149" t="s">
        <v>131</v>
      </c>
      <c r="AE149" t="s">
        <v>122</v>
      </c>
      <c r="AF149" t="s">
        <v>132</v>
      </c>
      <c r="AG149" t="s">
        <v>133</v>
      </c>
      <c r="AH149" t="s">
        <v>134</v>
      </c>
      <c r="AI149" t="s">
        <v>135</v>
      </c>
      <c r="AJ149" t="s">
        <v>136</v>
      </c>
      <c r="AK149">
        <v>235</v>
      </c>
      <c r="AL149">
        <v>211</v>
      </c>
    </row>
    <row r="150" spans="1:38">
      <c r="A150">
        <v>733058</v>
      </c>
      <c r="B150" t="s">
        <v>53</v>
      </c>
      <c r="C150" t="s">
        <v>53</v>
      </c>
      <c r="D150" t="s">
        <v>58</v>
      </c>
      <c r="E150" t="s">
        <v>152</v>
      </c>
      <c r="F150" t="s">
        <v>153</v>
      </c>
      <c r="G150" t="s">
        <v>637</v>
      </c>
      <c r="H150">
        <v>8</v>
      </c>
      <c r="I150" t="s">
        <v>638</v>
      </c>
      <c r="J150" t="s">
        <v>171</v>
      </c>
      <c r="K150" t="s">
        <v>110</v>
      </c>
      <c r="O150" t="s">
        <v>111</v>
      </c>
      <c r="P150" t="s">
        <v>112</v>
      </c>
      <c r="Q150" t="s">
        <v>641</v>
      </c>
      <c r="R150" t="s">
        <v>642</v>
      </c>
      <c r="S150" s="1">
        <v>44927</v>
      </c>
      <c r="V150" t="s">
        <v>114</v>
      </c>
      <c r="W150" t="s">
        <v>115</v>
      </c>
      <c r="X150" t="s">
        <v>116</v>
      </c>
      <c r="Y150" t="s">
        <v>117</v>
      </c>
      <c r="Z150" t="s">
        <v>118</v>
      </c>
      <c r="AA150" t="s">
        <v>130</v>
      </c>
      <c r="AB150" t="s">
        <v>111</v>
      </c>
      <c r="AC150" t="s">
        <v>131</v>
      </c>
      <c r="AE150" t="s">
        <v>122</v>
      </c>
      <c r="AF150" t="s">
        <v>132</v>
      </c>
      <c r="AG150" t="s">
        <v>133</v>
      </c>
      <c r="AH150" t="s">
        <v>134</v>
      </c>
      <c r="AI150" t="s">
        <v>135</v>
      </c>
      <c r="AJ150" t="s">
        <v>136</v>
      </c>
      <c r="AK150">
        <v>38</v>
      </c>
      <c r="AL150">
        <v>59</v>
      </c>
    </row>
    <row r="151" spans="1:38">
      <c r="A151">
        <v>733058</v>
      </c>
      <c r="B151" t="s">
        <v>53</v>
      </c>
      <c r="C151" t="s">
        <v>53</v>
      </c>
      <c r="D151" t="s">
        <v>58</v>
      </c>
      <c r="E151" t="s">
        <v>152</v>
      </c>
      <c r="F151" t="s">
        <v>153</v>
      </c>
      <c r="G151" t="s">
        <v>637</v>
      </c>
      <c r="H151">
        <v>13</v>
      </c>
      <c r="I151" t="s">
        <v>638</v>
      </c>
      <c r="J151" t="s">
        <v>171</v>
      </c>
      <c r="K151" t="s">
        <v>110</v>
      </c>
      <c r="O151" t="s">
        <v>111</v>
      </c>
      <c r="P151" t="s">
        <v>112</v>
      </c>
      <c r="Q151" t="s">
        <v>643</v>
      </c>
      <c r="R151" t="s">
        <v>644</v>
      </c>
      <c r="S151" s="1">
        <v>44927</v>
      </c>
      <c r="V151" t="s">
        <v>114</v>
      </c>
      <c r="W151" t="s">
        <v>115</v>
      </c>
      <c r="X151" t="s">
        <v>116</v>
      </c>
      <c r="Y151" t="s">
        <v>117</v>
      </c>
      <c r="Z151" t="s">
        <v>118</v>
      </c>
      <c r="AA151" t="s">
        <v>130</v>
      </c>
      <c r="AB151" t="s">
        <v>111</v>
      </c>
      <c r="AC151" t="s">
        <v>131</v>
      </c>
      <c r="AE151" t="s">
        <v>122</v>
      </c>
      <c r="AF151" t="s">
        <v>132</v>
      </c>
      <c r="AG151" t="s">
        <v>133</v>
      </c>
      <c r="AH151" t="s">
        <v>134</v>
      </c>
      <c r="AI151" t="s">
        <v>135</v>
      </c>
      <c r="AJ151" t="s">
        <v>136</v>
      </c>
      <c r="AK151">
        <v>31</v>
      </c>
      <c r="AL151">
        <v>42</v>
      </c>
    </row>
    <row r="152" spans="1:38">
      <c r="A152">
        <v>733058</v>
      </c>
      <c r="B152" t="s">
        <v>53</v>
      </c>
      <c r="C152" t="s">
        <v>53</v>
      </c>
      <c r="D152" t="s">
        <v>58</v>
      </c>
      <c r="E152" t="s">
        <v>152</v>
      </c>
      <c r="F152" t="s">
        <v>153</v>
      </c>
      <c r="G152" t="s">
        <v>248</v>
      </c>
      <c r="H152">
        <v>4</v>
      </c>
      <c r="I152" t="s">
        <v>645</v>
      </c>
      <c r="J152" t="s">
        <v>171</v>
      </c>
      <c r="K152" t="s">
        <v>110</v>
      </c>
      <c r="O152" t="s">
        <v>111</v>
      </c>
      <c r="P152" t="s">
        <v>112</v>
      </c>
      <c r="Q152" t="s">
        <v>646</v>
      </c>
      <c r="R152" t="s">
        <v>647</v>
      </c>
      <c r="S152" s="1">
        <v>44927</v>
      </c>
      <c r="V152" t="s">
        <v>114</v>
      </c>
      <c r="W152" t="s">
        <v>115</v>
      </c>
      <c r="X152" t="s">
        <v>116</v>
      </c>
      <c r="Y152" t="s">
        <v>117</v>
      </c>
      <c r="Z152" t="s">
        <v>118</v>
      </c>
      <c r="AA152" t="s">
        <v>130</v>
      </c>
      <c r="AB152" t="s">
        <v>111</v>
      </c>
      <c r="AC152" t="s">
        <v>131</v>
      </c>
      <c r="AE152" t="s">
        <v>122</v>
      </c>
      <c r="AF152" t="s">
        <v>132</v>
      </c>
      <c r="AG152" t="s">
        <v>133</v>
      </c>
      <c r="AH152" t="s">
        <v>134</v>
      </c>
      <c r="AI152" t="s">
        <v>135</v>
      </c>
      <c r="AJ152" t="s">
        <v>136</v>
      </c>
      <c r="AK152">
        <v>466</v>
      </c>
      <c r="AL152">
        <v>574</v>
      </c>
    </row>
    <row r="153" spans="1:38">
      <c r="A153">
        <v>733058</v>
      </c>
      <c r="B153" t="s">
        <v>53</v>
      </c>
      <c r="C153" t="s">
        <v>53</v>
      </c>
      <c r="D153" t="s">
        <v>58</v>
      </c>
      <c r="E153" t="s">
        <v>152</v>
      </c>
      <c r="F153" t="s">
        <v>153</v>
      </c>
      <c r="G153" t="s">
        <v>248</v>
      </c>
      <c r="H153">
        <v>14</v>
      </c>
      <c r="I153" t="s">
        <v>645</v>
      </c>
      <c r="J153" t="s">
        <v>171</v>
      </c>
      <c r="K153" t="s">
        <v>110</v>
      </c>
      <c r="O153" t="s">
        <v>111</v>
      </c>
      <c r="P153" t="s">
        <v>112</v>
      </c>
      <c r="Q153" t="s">
        <v>648</v>
      </c>
      <c r="R153" t="s">
        <v>649</v>
      </c>
      <c r="S153" s="1">
        <v>44927</v>
      </c>
      <c r="V153" t="s">
        <v>114</v>
      </c>
      <c r="W153" t="s">
        <v>115</v>
      </c>
      <c r="X153" t="s">
        <v>116</v>
      </c>
      <c r="Y153" t="s">
        <v>117</v>
      </c>
      <c r="Z153" t="s">
        <v>118</v>
      </c>
      <c r="AA153" t="s">
        <v>130</v>
      </c>
      <c r="AB153" t="s">
        <v>111</v>
      </c>
      <c r="AC153" t="s">
        <v>131</v>
      </c>
      <c r="AE153" t="s">
        <v>122</v>
      </c>
      <c r="AF153" t="s">
        <v>132</v>
      </c>
      <c r="AG153" t="s">
        <v>133</v>
      </c>
      <c r="AH153" t="s">
        <v>134</v>
      </c>
      <c r="AI153" t="s">
        <v>135</v>
      </c>
      <c r="AJ153" t="s">
        <v>136</v>
      </c>
      <c r="AK153">
        <v>885</v>
      </c>
      <c r="AL153">
        <v>1120</v>
      </c>
    </row>
    <row r="154" spans="1:38">
      <c r="A154">
        <v>733058</v>
      </c>
      <c r="B154" t="s">
        <v>53</v>
      </c>
      <c r="C154" t="s">
        <v>53</v>
      </c>
      <c r="D154" t="s">
        <v>58</v>
      </c>
      <c r="E154" t="s">
        <v>152</v>
      </c>
      <c r="F154" t="s">
        <v>153</v>
      </c>
      <c r="G154" t="s">
        <v>248</v>
      </c>
      <c r="H154">
        <v>45</v>
      </c>
      <c r="I154" t="s">
        <v>249</v>
      </c>
      <c r="J154" t="s">
        <v>171</v>
      </c>
      <c r="K154" t="s">
        <v>110</v>
      </c>
      <c r="O154" t="s">
        <v>111</v>
      </c>
      <c r="P154" t="s">
        <v>112</v>
      </c>
      <c r="Q154" t="s">
        <v>650</v>
      </c>
      <c r="R154" t="s">
        <v>651</v>
      </c>
      <c r="S154" s="1">
        <v>44927</v>
      </c>
      <c r="V154" t="s">
        <v>114</v>
      </c>
      <c r="W154" t="s">
        <v>115</v>
      </c>
      <c r="X154" t="s">
        <v>116</v>
      </c>
      <c r="Y154" t="s">
        <v>117</v>
      </c>
      <c r="Z154" t="s">
        <v>118</v>
      </c>
      <c r="AA154" t="s">
        <v>130</v>
      </c>
      <c r="AB154" t="s">
        <v>111</v>
      </c>
      <c r="AC154" t="s">
        <v>131</v>
      </c>
      <c r="AE154" t="s">
        <v>122</v>
      </c>
      <c r="AF154" t="s">
        <v>132</v>
      </c>
      <c r="AG154" t="s">
        <v>133</v>
      </c>
      <c r="AH154" t="s">
        <v>134</v>
      </c>
      <c r="AI154" t="s">
        <v>135</v>
      </c>
      <c r="AJ154" t="s">
        <v>136</v>
      </c>
      <c r="AK154">
        <v>847</v>
      </c>
      <c r="AL154">
        <v>1244</v>
      </c>
    </row>
    <row r="155" spans="1:38">
      <c r="A155">
        <v>733058</v>
      </c>
      <c r="B155" t="s">
        <v>53</v>
      </c>
      <c r="C155" t="s">
        <v>53</v>
      </c>
      <c r="D155" t="s">
        <v>58</v>
      </c>
      <c r="E155" t="s">
        <v>152</v>
      </c>
      <c r="F155" t="s">
        <v>153</v>
      </c>
      <c r="G155" t="s">
        <v>197</v>
      </c>
      <c r="H155">
        <v>58</v>
      </c>
      <c r="I155" t="s">
        <v>652</v>
      </c>
      <c r="J155" t="s">
        <v>171</v>
      </c>
      <c r="K155" t="s">
        <v>110</v>
      </c>
      <c r="O155" t="s">
        <v>111</v>
      </c>
      <c r="P155" t="s">
        <v>112</v>
      </c>
      <c r="Q155" t="s">
        <v>653</v>
      </c>
      <c r="R155" t="s">
        <v>654</v>
      </c>
      <c r="S155" s="1">
        <v>44927</v>
      </c>
      <c r="V155" t="s">
        <v>114</v>
      </c>
      <c r="W155" t="s">
        <v>115</v>
      </c>
      <c r="X155" t="s">
        <v>116</v>
      </c>
      <c r="Y155" t="s">
        <v>117</v>
      </c>
      <c r="Z155" t="s">
        <v>118</v>
      </c>
      <c r="AA155" t="s">
        <v>130</v>
      </c>
      <c r="AB155" t="s">
        <v>111</v>
      </c>
      <c r="AC155" t="s">
        <v>131</v>
      </c>
      <c r="AE155" t="s">
        <v>122</v>
      </c>
      <c r="AF155" t="s">
        <v>132</v>
      </c>
      <c r="AG155" t="s">
        <v>133</v>
      </c>
      <c r="AH155" t="s">
        <v>134</v>
      </c>
      <c r="AI155" t="s">
        <v>135</v>
      </c>
      <c r="AJ155" t="s">
        <v>136</v>
      </c>
      <c r="AK155">
        <v>297</v>
      </c>
      <c r="AL155">
        <v>362</v>
      </c>
    </row>
    <row r="156" spans="1:38">
      <c r="A156">
        <v>733058</v>
      </c>
      <c r="B156" t="s">
        <v>53</v>
      </c>
      <c r="C156" t="s">
        <v>53</v>
      </c>
      <c r="D156" t="s">
        <v>58</v>
      </c>
      <c r="E156" t="s">
        <v>152</v>
      </c>
      <c r="F156" t="s">
        <v>153</v>
      </c>
      <c r="G156" t="s">
        <v>508</v>
      </c>
      <c r="H156">
        <v>12</v>
      </c>
      <c r="I156" t="s">
        <v>509</v>
      </c>
      <c r="J156" t="s">
        <v>171</v>
      </c>
      <c r="K156" t="s">
        <v>110</v>
      </c>
      <c r="O156" t="s">
        <v>111</v>
      </c>
      <c r="P156" t="s">
        <v>112</v>
      </c>
      <c r="Q156" t="s">
        <v>655</v>
      </c>
      <c r="R156" t="s">
        <v>656</v>
      </c>
      <c r="S156" s="1">
        <v>44927</v>
      </c>
      <c r="V156" t="s">
        <v>114</v>
      </c>
      <c r="W156" t="s">
        <v>115</v>
      </c>
      <c r="X156" t="s">
        <v>116</v>
      </c>
      <c r="Y156" t="s">
        <v>117</v>
      </c>
      <c r="Z156" t="s">
        <v>118</v>
      </c>
      <c r="AA156" t="s">
        <v>130</v>
      </c>
      <c r="AB156" t="s">
        <v>111</v>
      </c>
      <c r="AC156" t="s">
        <v>131</v>
      </c>
      <c r="AE156" t="s">
        <v>122</v>
      </c>
      <c r="AF156" t="s">
        <v>132</v>
      </c>
      <c r="AG156" t="s">
        <v>133</v>
      </c>
      <c r="AH156" t="s">
        <v>134</v>
      </c>
      <c r="AI156" t="s">
        <v>135</v>
      </c>
      <c r="AJ156" t="s">
        <v>136</v>
      </c>
      <c r="AK156">
        <v>741</v>
      </c>
      <c r="AL156">
        <v>750</v>
      </c>
    </row>
    <row r="157" spans="1:38">
      <c r="A157">
        <v>733058</v>
      </c>
      <c r="B157" t="s">
        <v>53</v>
      </c>
      <c r="C157" t="s">
        <v>53</v>
      </c>
      <c r="D157" t="s">
        <v>58</v>
      </c>
      <c r="E157" t="s">
        <v>152</v>
      </c>
      <c r="F157" t="s">
        <v>153</v>
      </c>
      <c r="G157" t="s">
        <v>169</v>
      </c>
      <c r="H157">
        <v>7</v>
      </c>
      <c r="I157" t="s">
        <v>170</v>
      </c>
      <c r="J157" t="s">
        <v>171</v>
      </c>
      <c r="K157" t="s">
        <v>110</v>
      </c>
      <c r="O157" t="s">
        <v>111</v>
      </c>
      <c r="P157" t="s">
        <v>112</v>
      </c>
      <c r="Q157" t="s">
        <v>657</v>
      </c>
      <c r="R157" t="s">
        <v>658</v>
      </c>
      <c r="S157" s="1">
        <v>44927</v>
      </c>
      <c r="V157" t="s">
        <v>114</v>
      </c>
      <c r="W157" t="s">
        <v>115</v>
      </c>
      <c r="X157" t="s">
        <v>116</v>
      </c>
      <c r="Y157" t="s">
        <v>117</v>
      </c>
      <c r="Z157" t="s">
        <v>118</v>
      </c>
      <c r="AA157" t="s">
        <v>130</v>
      </c>
      <c r="AB157" t="s">
        <v>111</v>
      </c>
      <c r="AC157" t="s">
        <v>131</v>
      </c>
      <c r="AE157" t="s">
        <v>122</v>
      </c>
      <c r="AF157" t="s">
        <v>132</v>
      </c>
      <c r="AG157" t="s">
        <v>133</v>
      </c>
      <c r="AH157" t="s">
        <v>134</v>
      </c>
      <c r="AI157" t="s">
        <v>135</v>
      </c>
      <c r="AJ157" t="s">
        <v>136</v>
      </c>
      <c r="AK157">
        <v>339</v>
      </c>
      <c r="AL157">
        <v>308</v>
      </c>
    </row>
    <row r="158" spans="1:38">
      <c r="A158">
        <v>733058</v>
      </c>
      <c r="B158" t="s">
        <v>53</v>
      </c>
      <c r="C158" t="s">
        <v>53</v>
      </c>
      <c r="D158" t="s">
        <v>58</v>
      </c>
      <c r="E158" t="s">
        <v>152</v>
      </c>
      <c r="F158" t="s">
        <v>153</v>
      </c>
      <c r="G158" t="s">
        <v>169</v>
      </c>
      <c r="H158" s="2">
        <v>0.125</v>
      </c>
      <c r="I158" t="s">
        <v>170</v>
      </c>
      <c r="J158" t="s">
        <v>171</v>
      </c>
      <c r="K158" t="s">
        <v>110</v>
      </c>
      <c r="O158" t="s">
        <v>111</v>
      </c>
      <c r="P158" t="s">
        <v>112</v>
      </c>
      <c r="Q158" t="s">
        <v>659</v>
      </c>
      <c r="R158" t="s">
        <v>660</v>
      </c>
      <c r="S158" s="1">
        <v>44927</v>
      </c>
      <c r="V158" t="s">
        <v>114</v>
      </c>
      <c r="W158" t="s">
        <v>115</v>
      </c>
      <c r="X158" t="s">
        <v>116</v>
      </c>
      <c r="Y158" t="s">
        <v>117</v>
      </c>
      <c r="Z158" t="s">
        <v>118</v>
      </c>
      <c r="AA158" t="s">
        <v>130</v>
      </c>
      <c r="AB158" t="s">
        <v>111</v>
      </c>
      <c r="AC158" t="s">
        <v>131</v>
      </c>
      <c r="AE158" t="s">
        <v>122</v>
      </c>
      <c r="AF158" t="s">
        <v>132</v>
      </c>
      <c r="AG158" t="s">
        <v>133</v>
      </c>
      <c r="AH158" t="s">
        <v>134</v>
      </c>
      <c r="AI158" t="s">
        <v>135</v>
      </c>
      <c r="AJ158" t="s">
        <v>136</v>
      </c>
      <c r="AK158">
        <v>613</v>
      </c>
      <c r="AL158">
        <v>656</v>
      </c>
    </row>
    <row r="159" spans="1:38">
      <c r="A159">
        <v>733058</v>
      </c>
      <c r="B159" t="s">
        <v>53</v>
      </c>
      <c r="C159" t="s">
        <v>53</v>
      </c>
      <c r="D159" t="s">
        <v>58</v>
      </c>
      <c r="E159" t="s">
        <v>152</v>
      </c>
      <c r="F159" t="s">
        <v>153</v>
      </c>
      <c r="G159" t="s">
        <v>661</v>
      </c>
      <c r="H159">
        <v>16</v>
      </c>
      <c r="I159" t="s">
        <v>662</v>
      </c>
      <c r="J159" t="s">
        <v>171</v>
      </c>
      <c r="K159" t="s">
        <v>110</v>
      </c>
      <c r="O159" t="s">
        <v>111</v>
      </c>
      <c r="P159" t="s">
        <v>112</v>
      </c>
      <c r="Q159" t="s">
        <v>663</v>
      </c>
      <c r="R159" t="s">
        <v>664</v>
      </c>
      <c r="S159" s="1">
        <v>44927</v>
      </c>
      <c r="V159" t="s">
        <v>114</v>
      </c>
      <c r="W159" t="s">
        <v>115</v>
      </c>
      <c r="X159" t="s">
        <v>116</v>
      </c>
      <c r="Y159" t="s">
        <v>117</v>
      </c>
      <c r="Z159" t="s">
        <v>118</v>
      </c>
      <c r="AA159" t="s">
        <v>130</v>
      </c>
      <c r="AB159" t="s">
        <v>111</v>
      </c>
      <c r="AC159" t="s">
        <v>131</v>
      </c>
      <c r="AE159" t="s">
        <v>122</v>
      </c>
      <c r="AF159" t="s">
        <v>132</v>
      </c>
      <c r="AG159" t="s">
        <v>133</v>
      </c>
      <c r="AH159" t="s">
        <v>134</v>
      </c>
      <c r="AI159" t="s">
        <v>135</v>
      </c>
      <c r="AJ159" t="s">
        <v>136</v>
      </c>
      <c r="AK159">
        <v>244</v>
      </c>
      <c r="AL159">
        <v>318</v>
      </c>
    </row>
    <row r="160" spans="1:38">
      <c r="A160">
        <v>733058</v>
      </c>
      <c r="B160" t="s">
        <v>53</v>
      </c>
      <c r="C160" t="s">
        <v>53</v>
      </c>
      <c r="D160" t="s">
        <v>58</v>
      </c>
      <c r="E160" t="s">
        <v>152</v>
      </c>
      <c r="F160" t="s">
        <v>153</v>
      </c>
      <c r="G160" t="s">
        <v>374</v>
      </c>
      <c r="H160">
        <v>135</v>
      </c>
      <c r="I160" t="s">
        <v>665</v>
      </c>
      <c r="J160" t="s">
        <v>166</v>
      </c>
      <c r="K160" t="s">
        <v>110</v>
      </c>
      <c r="O160" t="s">
        <v>111</v>
      </c>
      <c r="P160" t="s">
        <v>112</v>
      </c>
      <c r="Q160" t="s">
        <v>666</v>
      </c>
      <c r="R160" t="s">
        <v>667</v>
      </c>
      <c r="S160" s="1">
        <v>44927</v>
      </c>
      <c r="V160" t="s">
        <v>114</v>
      </c>
      <c r="W160" t="s">
        <v>115</v>
      </c>
      <c r="X160" t="s">
        <v>116</v>
      </c>
      <c r="Y160" t="s">
        <v>117</v>
      </c>
      <c r="Z160" t="s">
        <v>118</v>
      </c>
      <c r="AA160" t="s">
        <v>130</v>
      </c>
      <c r="AB160" t="s">
        <v>111</v>
      </c>
      <c r="AC160" t="s">
        <v>131</v>
      </c>
      <c r="AE160" t="s">
        <v>122</v>
      </c>
      <c r="AF160" t="s">
        <v>132</v>
      </c>
      <c r="AG160" t="s">
        <v>133</v>
      </c>
      <c r="AH160" t="s">
        <v>134</v>
      </c>
      <c r="AI160" t="s">
        <v>135</v>
      </c>
      <c r="AJ160" t="s">
        <v>136</v>
      </c>
      <c r="AK160">
        <v>1226</v>
      </c>
      <c r="AL160">
        <v>1601</v>
      </c>
    </row>
    <row r="161" spans="1:38">
      <c r="A161">
        <v>733058</v>
      </c>
      <c r="B161" t="s">
        <v>53</v>
      </c>
      <c r="C161" t="s">
        <v>53</v>
      </c>
      <c r="D161" t="s">
        <v>58</v>
      </c>
      <c r="E161" t="s">
        <v>152</v>
      </c>
      <c r="F161" t="s">
        <v>153</v>
      </c>
      <c r="G161" t="s">
        <v>271</v>
      </c>
      <c r="H161">
        <v>42</v>
      </c>
      <c r="I161" t="s">
        <v>272</v>
      </c>
      <c r="J161" t="s">
        <v>166</v>
      </c>
      <c r="K161" t="s">
        <v>110</v>
      </c>
      <c r="O161" t="s">
        <v>111</v>
      </c>
      <c r="P161" t="s">
        <v>112</v>
      </c>
      <c r="Q161" t="s">
        <v>668</v>
      </c>
      <c r="R161" t="s">
        <v>669</v>
      </c>
      <c r="S161" s="1">
        <v>44927</v>
      </c>
      <c r="V161" t="s">
        <v>114</v>
      </c>
      <c r="W161" t="s">
        <v>115</v>
      </c>
      <c r="X161" t="s">
        <v>116</v>
      </c>
      <c r="Y161" t="s">
        <v>117</v>
      </c>
      <c r="Z161" t="s">
        <v>118</v>
      </c>
      <c r="AA161" t="s">
        <v>218</v>
      </c>
      <c r="AB161" t="s">
        <v>111</v>
      </c>
      <c r="AC161" t="s">
        <v>143</v>
      </c>
      <c r="AE161" t="s">
        <v>122</v>
      </c>
      <c r="AF161" t="s">
        <v>132</v>
      </c>
      <c r="AG161" t="s">
        <v>133</v>
      </c>
      <c r="AH161" t="s">
        <v>134</v>
      </c>
      <c r="AI161" t="s">
        <v>135</v>
      </c>
      <c r="AJ161" t="s">
        <v>136</v>
      </c>
      <c r="AK161">
        <v>796</v>
      </c>
      <c r="AL161">
        <v>893</v>
      </c>
    </row>
    <row r="162" spans="1:38">
      <c r="A162">
        <v>733058</v>
      </c>
      <c r="B162" t="s">
        <v>53</v>
      </c>
      <c r="C162" t="s">
        <v>53</v>
      </c>
      <c r="D162" t="s">
        <v>58</v>
      </c>
      <c r="E162" t="s">
        <v>152</v>
      </c>
      <c r="F162" t="s">
        <v>153</v>
      </c>
      <c r="G162" t="s">
        <v>670</v>
      </c>
      <c r="H162">
        <v>35</v>
      </c>
      <c r="I162" t="s">
        <v>671</v>
      </c>
      <c r="J162" t="s">
        <v>166</v>
      </c>
      <c r="K162" t="s">
        <v>110</v>
      </c>
      <c r="O162" t="s">
        <v>111</v>
      </c>
      <c r="P162" t="s">
        <v>112</v>
      </c>
      <c r="Q162" t="s">
        <v>672</v>
      </c>
      <c r="R162" t="s">
        <v>673</v>
      </c>
      <c r="S162" s="1">
        <v>44927</v>
      </c>
      <c r="V162" t="s">
        <v>114</v>
      </c>
      <c r="W162" t="s">
        <v>115</v>
      </c>
      <c r="X162" t="s">
        <v>116</v>
      </c>
      <c r="Y162" t="s">
        <v>117</v>
      </c>
      <c r="Z162" t="s">
        <v>118</v>
      </c>
      <c r="AA162" t="s">
        <v>130</v>
      </c>
      <c r="AB162" t="s">
        <v>111</v>
      </c>
      <c r="AC162" t="s">
        <v>131</v>
      </c>
      <c r="AE162" t="s">
        <v>122</v>
      </c>
      <c r="AF162" t="s">
        <v>132</v>
      </c>
      <c r="AG162" t="s">
        <v>133</v>
      </c>
      <c r="AH162" t="s">
        <v>134</v>
      </c>
      <c r="AI162" t="s">
        <v>135</v>
      </c>
      <c r="AJ162" t="s">
        <v>136</v>
      </c>
      <c r="AK162">
        <v>1107</v>
      </c>
      <c r="AL162">
        <v>1603</v>
      </c>
    </row>
    <row r="163" spans="1:38">
      <c r="A163">
        <v>733058</v>
      </c>
      <c r="B163" t="s">
        <v>53</v>
      </c>
      <c r="C163" t="s">
        <v>53</v>
      </c>
      <c r="D163" t="s">
        <v>58</v>
      </c>
      <c r="E163" t="s">
        <v>152</v>
      </c>
      <c r="F163" t="s">
        <v>153</v>
      </c>
      <c r="G163" t="s">
        <v>185</v>
      </c>
      <c r="H163">
        <v>1</v>
      </c>
      <c r="I163" t="s">
        <v>186</v>
      </c>
      <c r="J163" t="s">
        <v>109</v>
      </c>
      <c r="K163" t="s">
        <v>110</v>
      </c>
      <c r="O163" t="s">
        <v>111</v>
      </c>
      <c r="P163" t="s">
        <v>112</v>
      </c>
      <c r="Q163" t="s">
        <v>674</v>
      </c>
      <c r="R163" t="s">
        <v>675</v>
      </c>
      <c r="S163" s="1">
        <v>44927</v>
      </c>
      <c r="V163" t="s">
        <v>114</v>
      </c>
      <c r="W163" t="s">
        <v>115</v>
      </c>
      <c r="X163" t="s">
        <v>116</v>
      </c>
      <c r="Y163" t="s">
        <v>117</v>
      </c>
      <c r="Z163" t="s">
        <v>118</v>
      </c>
      <c r="AA163" t="s">
        <v>218</v>
      </c>
      <c r="AB163" t="s">
        <v>111</v>
      </c>
      <c r="AC163" t="s">
        <v>143</v>
      </c>
      <c r="AE163" t="s">
        <v>122</v>
      </c>
      <c r="AF163" t="s">
        <v>132</v>
      </c>
      <c r="AG163" t="s">
        <v>133</v>
      </c>
      <c r="AH163" t="s">
        <v>134</v>
      </c>
      <c r="AI163" t="s">
        <v>135</v>
      </c>
      <c r="AJ163" t="s">
        <v>136</v>
      </c>
      <c r="AK163">
        <v>9573</v>
      </c>
      <c r="AL163">
        <v>12292</v>
      </c>
    </row>
    <row r="164" spans="1:38">
      <c r="A164">
        <v>733058</v>
      </c>
      <c r="B164" t="s">
        <v>53</v>
      </c>
      <c r="C164" t="s">
        <v>53</v>
      </c>
      <c r="D164" t="s">
        <v>58</v>
      </c>
      <c r="E164" t="s">
        <v>152</v>
      </c>
      <c r="F164" t="s">
        <v>153</v>
      </c>
      <c r="G164" t="s">
        <v>676</v>
      </c>
      <c r="H164">
        <v>1</v>
      </c>
      <c r="I164" t="s">
        <v>677</v>
      </c>
      <c r="J164" t="s">
        <v>109</v>
      </c>
      <c r="K164" t="s">
        <v>110</v>
      </c>
      <c r="O164" t="s">
        <v>111</v>
      </c>
      <c r="P164" t="s">
        <v>112</v>
      </c>
      <c r="Q164" t="s">
        <v>678</v>
      </c>
      <c r="R164" t="s">
        <v>679</v>
      </c>
      <c r="S164" s="1">
        <v>44927</v>
      </c>
      <c r="V164" t="s">
        <v>114</v>
      </c>
      <c r="W164" t="s">
        <v>115</v>
      </c>
      <c r="X164" t="s">
        <v>116</v>
      </c>
      <c r="Y164" t="s">
        <v>117</v>
      </c>
      <c r="Z164" t="s">
        <v>118</v>
      </c>
      <c r="AA164" t="s">
        <v>130</v>
      </c>
      <c r="AB164" t="s">
        <v>111</v>
      </c>
      <c r="AC164" t="s">
        <v>131</v>
      </c>
      <c r="AE164" t="s">
        <v>122</v>
      </c>
      <c r="AF164" t="s">
        <v>132</v>
      </c>
      <c r="AG164" t="s">
        <v>133</v>
      </c>
      <c r="AH164" t="s">
        <v>134</v>
      </c>
      <c r="AI164" t="s">
        <v>135</v>
      </c>
      <c r="AJ164" t="s">
        <v>136</v>
      </c>
      <c r="AK164">
        <v>756</v>
      </c>
      <c r="AL164">
        <v>905</v>
      </c>
    </row>
    <row r="165" spans="1:38">
      <c r="A165">
        <v>733058</v>
      </c>
      <c r="B165" t="s">
        <v>53</v>
      </c>
      <c r="C165" t="s">
        <v>53</v>
      </c>
      <c r="D165" t="s">
        <v>58</v>
      </c>
      <c r="E165" t="s">
        <v>152</v>
      </c>
      <c r="F165" t="s">
        <v>153</v>
      </c>
      <c r="G165" t="s">
        <v>680</v>
      </c>
      <c r="H165">
        <v>20</v>
      </c>
      <c r="I165" t="s">
        <v>681</v>
      </c>
      <c r="J165" t="s">
        <v>109</v>
      </c>
      <c r="K165" t="s">
        <v>110</v>
      </c>
      <c r="O165" t="s">
        <v>111</v>
      </c>
      <c r="P165" t="s">
        <v>112</v>
      </c>
      <c r="Q165" t="s">
        <v>682</v>
      </c>
      <c r="R165" t="s">
        <v>683</v>
      </c>
      <c r="S165" s="1">
        <v>44927</v>
      </c>
      <c r="V165" t="s">
        <v>114</v>
      </c>
      <c r="W165" t="s">
        <v>115</v>
      </c>
      <c r="X165" t="s">
        <v>116</v>
      </c>
      <c r="Y165" t="s">
        <v>117</v>
      </c>
      <c r="Z165" t="s">
        <v>118</v>
      </c>
      <c r="AA165" t="s">
        <v>130</v>
      </c>
      <c r="AB165" t="s">
        <v>111</v>
      </c>
      <c r="AC165" t="s">
        <v>131</v>
      </c>
      <c r="AE165" t="s">
        <v>122</v>
      </c>
      <c r="AF165" t="s">
        <v>132</v>
      </c>
      <c r="AG165" t="s">
        <v>133</v>
      </c>
      <c r="AH165" t="s">
        <v>134</v>
      </c>
      <c r="AI165" t="s">
        <v>135</v>
      </c>
      <c r="AJ165" t="s">
        <v>136</v>
      </c>
      <c r="AK165">
        <v>1412</v>
      </c>
      <c r="AL165">
        <v>2070</v>
      </c>
    </row>
    <row r="166" spans="1:38">
      <c r="A166">
        <v>733058</v>
      </c>
      <c r="B166" t="s">
        <v>53</v>
      </c>
      <c r="C166" t="s">
        <v>53</v>
      </c>
      <c r="D166" t="s">
        <v>58</v>
      </c>
      <c r="E166" t="s">
        <v>152</v>
      </c>
      <c r="F166" t="s">
        <v>153</v>
      </c>
      <c r="G166" t="s">
        <v>271</v>
      </c>
      <c r="H166">
        <v>35</v>
      </c>
      <c r="I166" t="s">
        <v>272</v>
      </c>
      <c r="J166" t="s">
        <v>166</v>
      </c>
      <c r="K166" t="s">
        <v>110</v>
      </c>
      <c r="O166" t="s">
        <v>111</v>
      </c>
      <c r="P166" t="s">
        <v>112</v>
      </c>
      <c r="Q166" t="s">
        <v>684</v>
      </c>
      <c r="R166" t="s">
        <v>685</v>
      </c>
      <c r="S166" s="1">
        <v>44927</v>
      </c>
      <c r="V166" t="s">
        <v>114</v>
      </c>
      <c r="W166" t="s">
        <v>115</v>
      </c>
      <c r="X166" t="s">
        <v>116</v>
      </c>
      <c r="Y166" t="s">
        <v>117</v>
      </c>
      <c r="Z166" t="s">
        <v>118</v>
      </c>
      <c r="AA166" t="s">
        <v>130</v>
      </c>
      <c r="AB166" t="s">
        <v>111</v>
      </c>
      <c r="AC166" t="s">
        <v>131</v>
      </c>
      <c r="AE166" t="s">
        <v>122</v>
      </c>
      <c r="AF166" t="s">
        <v>132</v>
      </c>
      <c r="AG166" t="s">
        <v>133</v>
      </c>
      <c r="AH166" t="s">
        <v>134</v>
      </c>
      <c r="AI166" t="s">
        <v>135</v>
      </c>
      <c r="AJ166" t="s">
        <v>136</v>
      </c>
      <c r="AK166">
        <v>165</v>
      </c>
      <c r="AL166">
        <v>246</v>
      </c>
    </row>
    <row r="167" spans="1:38">
      <c r="A167">
        <v>733058</v>
      </c>
      <c r="B167" t="s">
        <v>53</v>
      </c>
      <c r="C167" t="s">
        <v>53</v>
      </c>
      <c r="D167" t="s">
        <v>58</v>
      </c>
      <c r="E167" t="s">
        <v>152</v>
      </c>
      <c r="F167" t="s">
        <v>153</v>
      </c>
      <c r="G167" t="s">
        <v>686</v>
      </c>
      <c r="H167">
        <v>11</v>
      </c>
      <c r="I167" t="s">
        <v>687</v>
      </c>
      <c r="J167" t="s">
        <v>166</v>
      </c>
      <c r="K167" t="s">
        <v>110</v>
      </c>
      <c r="O167" t="s">
        <v>111</v>
      </c>
      <c r="P167" t="s">
        <v>112</v>
      </c>
      <c r="Q167" t="s">
        <v>688</v>
      </c>
      <c r="R167" t="s">
        <v>689</v>
      </c>
      <c r="S167" s="1">
        <v>44927</v>
      </c>
      <c r="V167" t="s">
        <v>114</v>
      </c>
      <c r="W167" t="s">
        <v>115</v>
      </c>
      <c r="X167" t="s">
        <v>116</v>
      </c>
      <c r="Y167" t="s">
        <v>117</v>
      </c>
      <c r="Z167" t="s">
        <v>118</v>
      </c>
      <c r="AA167" t="s">
        <v>130</v>
      </c>
      <c r="AB167" t="s">
        <v>111</v>
      </c>
      <c r="AC167" t="s">
        <v>131</v>
      </c>
      <c r="AE167" t="s">
        <v>122</v>
      </c>
      <c r="AF167" t="s">
        <v>132</v>
      </c>
      <c r="AG167" t="s">
        <v>133</v>
      </c>
      <c r="AH167" t="s">
        <v>134</v>
      </c>
      <c r="AI167" t="s">
        <v>135</v>
      </c>
      <c r="AJ167" t="s">
        <v>136</v>
      </c>
      <c r="AK167">
        <v>360</v>
      </c>
      <c r="AL167">
        <v>503</v>
      </c>
    </row>
    <row r="168" spans="1:38">
      <c r="A168">
        <v>733058</v>
      </c>
      <c r="B168" t="s">
        <v>53</v>
      </c>
      <c r="C168" t="s">
        <v>53</v>
      </c>
      <c r="D168" t="s">
        <v>58</v>
      </c>
      <c r="E168" t="s">
        <v>152</v>
      </c>
      <c r="F168" t="s">
        <v>153</v>
      </c>
      <c r="G168" t="s">
        <v>690</v>
      </c>
      <c r="H168">
        <v>14</v>
      </c>
      <c r="I168" t="s">
        <v>691</v>
      </c>
      <c r="J168" t="s">
        <v>109</v>
      </c>
      <c r="K168" t="s">
        <v>110</v>
      </c>
      <c r="O168" t="s">
        <v>111</v>
      </c>
      <c r="P168" t="s">
        <v>112</v>
      </c>
      <c r="Q168" t="s">
        <v>692</v>
      </c>
      <c r="R168" t="s">
        <v>693</v>
      </c>
      <c r="S168" s="1">
        <v>44927</v>
      </c>
      <c r="V168" t="s">
        <v>114</v>
      </c>
      <c r="W168" t="s">
        <v>115</v>
      </c>
      <c r="X168" t="s">
        <v>116</v>
      </c>
      <c r="Y168" t="s">
        <v>117</v>
      </c>
      <c r="Z168" t="s">
        <v>118</v>
      </c>
      <c r="AA168" t="s">
        <v>130</v>
      </c>
      <c r="AB168" t="s">
        <v>111</v>
      </c>
      <c r="AC168" t="s">
        <v>131</v>
      </c>
      <c r="AE168" t="s">
        <v>122</v>
      </c>
      <c r="AF168" t="s">
        <v>132</v>
      </c>
      <c r="AG168" t="s">
        <v>133</v>
      </c>
      <c r="AH168" t="s">
        <v>134</v>
      </c>
      <c r="AI168" t="s">
        <v>135</v>
      </c>
      <c r="AJ168" t="s">
        <v>136</v>
      </c>
      <c r="AK168">
        <v>377</v>
      </c>
      <c r="AL168">
        <v>455</v>
      </c>
    </row>
    <row r="169" spans="1:38">
      <c r="A169">
        <v>733058</v>
      </c>
      <c r="B169" t="s">
        <v>53</v>
      </c>
      <c r="C169" t="s">
        <v>53</v>
      </c>
      <c r="D169" t="s">
        <v>58</v>
      </c>
      <c r="E169" t="s">
        <v>152</v>
      </c>
      <c r="F169" t="s">
        <v>153</v>
      </c>
      <c r="G169" t="s">
        <v>189</v>
      </c>
      <c r="H169" s="2">
        <v>0.125</v>
      </c>
      <c r="I169" t="s">
        <v>190</v>
      </c>
      <c r="J169" t="s">
        <v>109</v>
      </c>
      <c r="K169" t="s">
        <v>110</v>
      </c>
      <c r="O169" t="s">
        <v>111</v>
      </c>
      <c r="P169" t="s">
        <v>112</v>
      </c>
      <c r="Q169" t="s">
        <v>694</v>
      </c>
      <c r="R169" t="s">
        <v>695</v>
      </c>
      <c r="S169" s="1">
        <v>44927</v>
      </c>
      <c r="T169" s="1">
        <v>45710</v>
      </c>
      <c r="U169" t="s">
        <v>696</v>
      </c>
      <c r="V169" t="s">
        <v>114</v>
      </c>
      <c r="W169" t="s">
        <v>115</v>
      </c>
      <c r="X169" t="s">
        <v>116</v>
      </c>
      <c r="Y169" t="s">
        <v>117</v>
      </c>
      <c r="Z169" t="s">
        <v>118</v>
      </c>
      <c r="AA169" t="s">
        <v>130</v>
      </c>
      <c r="AB169" t="s">
        <v>111</v>
      </c>
      <c r="AC169" t="s">
        <v>131</v>
      </c>
      <c r="AE169" t="s">
        <v>122</v>
      </c>
      <c r="AF169" t="s">
        <v>132</v>
      </c>
      <c r="AG169" t="s">
        <v>133</v>
      </c>
      <c r="AH169" t="s">
        <v>134</v>
      </c>
      <c r="AI169" t="s">
        <v>135</v>
      </c>
      <c r="AJ169" t="s">
        <v>136</v>
      </c>
      <c r="AK169">
        <v>264</v>
      </c>
      <c r="AL169">
        <v>273</v>
      </c>
    </row>
    <row r="170" spans="1:38">
      <c r="A170">
        <v>733058</v>
      </c>
      <c r="B170" t="s">
        <v>53</v>
      </c>
      <c r="C170" t="s">
        <v>53</v>
      </c>
      <c r="D170" t="s">
        <v>58</v>
      </c>
      <c r="E170" t="s">
        <v>152</v>
      </c>
      <c r="F170" t="s">
        <v>153</v>
      </c>
      <c r="G170" t="s">
        <v>189</v>
      </c>
      <c r="H170">
        <v>31</v>
      </c>
      <c r="I170" t="s">
        <v>190</v>
      </c>
      <c r="J170" t="s">
        <v>109</v>
      </c>
      <c r="K170" t="s">
        <v>110</v>
      </c>
      <c r="O170" t="s">
        <v>111</v>
      </c>
      <c r="P170" t="s">
        <v>112</v>
      </c>
      <c r="Q170" t="s">
        <v>697</v>
      </c>
      <c r="R170" t="s">
        <v>698</v>
      </c>
      <c r="S170" s="1">
        <v>44927</v>
      </c>
      <c r="V170" t="s">
        <v>114</v>
      </c>
      <c r="W170" t="s">
        <v>115</v>
      </c>
      <c r="X170" t="s">
        <v>116</v>
      </c>
      <c r="Y170" t="s">
        <v>117</v>
      </c>
      <c r="Z170" t="s">
        <v>118</v>
      </c>
      <c r="AA170" t="s">
        <v>130</v>
      </c>
      <c r="AB170" t="s">
        <v>111</v>
      </c>
      <c r="AC170" t="s">
        <v>131</v>
      </c>
      <c r="AE170" t="s">
        <v>122</v>
      </c>
      <c r="AF170" t="s">
        <v>132</v>
      </c>
      <c r="AG170" t="s">
        <v>133</v>
      </c>
      <c r="AH170" t="s">
        <v>134</v>
      </c>
      <c r="AI170" t="s">
        <v>184</v>
      </c>
      <c r="AK170">
        <v>101</v>
      </c>
      <c r="AL170">
        <v>144</v>
      </c>
    </row>
    <row r="171" spans="1:38">
      <c r="A171">
        <v>733058</v>
      </c>
      <c r="B171" t="s">
        <v>53</v>
      </c>
      <c r="C171" t="s">
        <v>53</v>
      </c>
      <c r="D171" t="s">
        <v>58</v>
      </c>
      <c r="E171" t="s">
        <v>152</v>
      </c>
      <c r="F171" t="s">
        <v>153</v>
      </c>
      <c r="G171" t="s">
        <v>699</v>
      </c>
      <c r="H171">
        <v>8</v>
      </c>
      <c r="I171" t="s">
        <v>700</v>
      </c>
      <c r="J171" t="s">
        <v>109</v>
      </c>
      <c r="K171" t="s">
        <v>110</v>
      </c>
      <c r="O171" t="s">
        <v>111</v>
      </c>
      <c r="P171" t="s">
        <v>112</v>
      </c>
      <c r="Q171" t="s">
        <v>701</v>
      </c>
      <c r="R171" t="s">
        <v>702</v>
      </c>
      <c r="S171" s="1">
        <v>44927</v>
      </c>
      <c r="V171" t="s">
        <v>114</v>
      </c>
      <c r="W171" t="s">
        <v>115</v>
      </c>
      <c r="X171" t="s">
        <v>116</v>
      </c>
      <c r="Y171" t="s">
        <v>117</v>
      </c>
      <c r="Z171" t="s">
        <v>118</v>
      </c>
      <c r="AA171" t="s">
        <v>130</v>
      </c>
      <c r="AB171" t="s">
        <v>111</v>
      </c>
      <c r="AC171" t="s">
        <v>131</v>
      </c>
      <c r="AE171" t="s">
        <v>122</v>
      </c>
      <c r="AF171" t="s">
        <v>132</v>
      </c>
      <c r="AG171" t="s">
        <v>133</v>
      </c>
      <c r="AH171" t="s">
        <v>134</v>
      </c>
      <c r="AI171" t="s">
        <v>184</v>
      </c>
      <c r="AK171">
        <v>367</v>
      </c>
      <c r="AL171">
        <v>464</v>
      </c>
    </row>
    <row r="172" spans="1:38">
      <c r="A172">
        <v>733058</v>
      </c>
      <c r="B172" t="s">
        <v>53</v>
      </c>
      <c r="C172" t="s">
        <v>53</v>
      </c>
      <c r="D172" t="s">
        <v>60</v>
      </c>
      <c r="E172" t="s">
        <v>703</v>
      </c>
      <c r="F172" t="s">
        <v>704</v>
      </c>
      <c r="G172" t="s">
        <v>430</v>
      </c>
      <c r="H172">
        <v>27</v>
      </c>
      <c r="I172" t="s">
        <v>431</v>
      </c>
      <c r="J172" t="s">
        <v>109</v>
      </c>
      <c r="K172" t="s">
        <v>110</v>
      </c>
      <c r="O172" t="s">
        <v>111</v>
      </c>
      <c r="P172" t="s">
        <v>112</v>
      </c>
      <c r="Q172" t="s">
        <v>705</v>
      </c>
      <c r="R172" t="s">
        <v>706</v>
      </c>
      <c r="S172" s="1">
        <v>44927</v>
      </c>
      <c r="V172" t="s">
        <v>114</v>
      </c>
      <c r="W172" t="s">
        <v>115</v>
      </c>
      <c r="X172" t="s">
        <v>116</v>
      </c>
      <c r="Y172" t="s">
        <v>117</v>
      </c>
      <c r="Z172" t="s">
        <v>118</v>
      </c>
      <c r="AA172" t="s">
        <v>218</v>
      </c>
      <c r="AB172" t="s">
        <v>111</v>
      </c>
      <c r="AC172" t="s">
        <v>281</v>
      </c>
      <c r="AE172" t="s">
        <v>122</v>
      </c>
      <c r="AF172" t="s">
        <v>132</v>
      </c>
      <c r="AG172" t="s">
        <v>133</v>
      </c>
      <c r="AH172" t="s">
        <v>134</v>
      </c>
      <c r="AI172" t="s">
        <v>135</v>
      </c>
      <c r="AJ172" t="s">
        <v>136</v>
      </c>
      <c r="AK172">
        <v>5304</v>
      </c>
      <c r="AL172">
        <v>7340</v>
      </c>
    </row>
    <row r="173" spans="1:38">
      <c r="A173">
        <v>733058</v>
      </c>
      <c r="B173" t="s">
        <v>53</v>
      </c>
      <c r="C173" t="s">
        <v>53</v>
      </c>
      <c r="D173" t="s">
        <v>60</v>
      </c>
      <c r="E173" t="s">
        <v>703</v>
      </c>
      <c r="F173" t="s">
        <v>704</v>
      </c>
      <c r="G173" t="s">
        <v>189</v>
      </c>
      <c r="H173">
        <v>10</v>
      </c>
      <c r="I173" t="s">
        <v>190</v>
      </c>
      <c r="J173" t="s">
        <v>109</v>
      </c>
      <c r="K173" t="s">
        <v>110</v>
      </c>
      <c r="L173" t="s">
        <v>707</v>
      </c>
      <c r="O173" t="s">
        <v>111</v>
      </c>
      <c r="P173" t="s">
        <v>112</v>
      </c>
      <c r="Q173" t="s">
        <v>708</v>
      </c>
      <c r="R173" t="s">
        <v>709</v>
      </c>
      <c r="S173" s="1">
        <v>44927</v>
      </c>
      <c r="V173" t="s">
        <v>114</v>
      </c>
      <c r="W173" t="s">
        <v>115</v>
      </c>
      <c r="X173" t="s">
        <v>116</v>
      </c>
      <c r="Y173" t="s">
        <v>117</v>
      </c>
      <c r="Z173" t="s">
        <v>118</v>
      </c>
      <c r="AA173" t="s">
        <v>130</v>
      </c>
      <c r="AB173" t="s">
        <v>111</v>
      </c>
      <c r="AC173" t="s">
        <v>131</v>
      </c>
      <c r="AE173" t="s">
        <v>122</v>
      </c>
      <c r="AF173" t="s">
        <v>132</v>
      </c>
      <c r="AG173" t="s">
        <v>133</v>
      </c>
      <c r="AH173" t="s">
        <v>134</v>
      </c>
      <c r="AI173" t="s">
        <v>135</v>
      </c>
      <c r="AJ173" t="s">
        <v>136</v>
      </c>
      <c r="AK173">
        <v>537</v>
      </c>
      <c r="AL173">
        <v>674</v>
      </c>
    </row>
    <row r="174" spans="1:38">
      <c r="A174">
        <v>733058</v>
      </c>
      <c r="B174" t="s">
        <v>53</v>
      </c>
      <c r="C174" t="s">
        <v>53</v>
      </c>
      <c r="D174" t="s">
        <v>60</v>
      </c>
      <c r="E174" t="s">
        <v>703</v>
      </c>
      <c r="F174" t="s">
        <v>704</v>
      </c>
      <c r="G174" t="s">
        <v>430</v>
      </c>
      <c r="H174">
        <v>27</v>
      </c>
      <c r="I174" t="s">
        <v>431</v>
      </c>
      <c r="J174" t="s">
        <v>109</v>
      </c>
      <c r="K174" t="s">
        <v>110</v>
      </c>
      <c r="O174" t="s">
        <v>111</v>
      </c>
      <c r="P174" t="s">
        <v>112</v>
      </c>
      <c r="Q174" t="s">
        <v>710</v>
      </c>
      <c r="R174" t="s">
        <v>711</v>
      </c>
      <c r="S174" s="1">
        <v>44927</v>
      </c>
      <c r="V174" t="s">
        <v>114</v>
      </c>
      <c r="W174" t="s">
        <v>115</v>
      </c>
      <c r="X174" t="s">
        <v>116</v>
      </c>
      <c r="Y174" t="s">
        <v>117</v>
      </c>
      <c r="Z174" t="s">
        <v>118</v>
      </c>
      <c r="AA174" t="s">
        <v>130</v>
      </c>
      <c r="AB174" t="s">
        <v>111</v>
      </c>
      <c r="AC174" t="s">
        <v>131</v>
      </c>
      <c r="AE174" t="s">
        <v>122</v>
      </c>
      <c r="AF174" t="s">
        <v>132</v>
      </c>
      <c r="AG174" t="s">
        <v>133</v>
      </c>
      <c r="AH174" t="s">
        <v>134</v>
      </c>
      <c r="AI174" t="s">
        <v>135</v>
      </c>
      <c r="AJ174" t="s">
        <v>136</v>
      </c>
      <c r="AK174">
        <v>426</v>
      </c>
      <c r="AL174">
        <v>563</v>
      </c>
    </row>
    <row r="175" spans="1:38" hidden="1">
      <c r="A175">
        <v>725189</v>
      </c>
      <c r="B175" t="s">
        <v>0</v>
      </c>
      <c r="C175" t="s">
        <v>0</v>
      </c>
      <c r="D175" t="s">
        <v>9</v>
      </c>
      <c r="E175" t="s">
        <v>913</v>
      </c>
      <c r="F175" t="s">
        <v>914</v>
      </c>
      <c r="G175" t="s">
        <v>915</v>
      </c>
      <c r="H175">
        <v>9</v>
      </c>
      <c r="I175" t="s">
        <v>916</v>
      </c>
      <c r="J175" t="s">
        <v>917</v>
      </c>
      <c r="K175" t="s">
        <v>110</v>
      </c>
      <c r="O175" t="s">
        <v>111</v>
      </c>
      <c r="P175" t="s">
        <v>112</v>
      </c>
      <c r="Q175" t="s">
        <v>918</v>
      </c>
      <c r="R175" t="s">
        <v>113</v>
      </c>
      <c r="S175" s="1">
        <v>44927</v>
      </c>
      <c r="V175" t="s">
        <v>114</v>
      </c>
      <c r="W175" t="s">
        <v>115</v>
      </c>
      <c r="X175" t="s">
        <v>116</v>
      </c>
      <c r="Y175" t="s">
        <v>117</v>
      </c>
      <c r="Z175" t="s">
        <v>118</v>
      </c>
      <c r="AA175" t="s">
        <v>130</v>
      </c>
      <c r="AB175" t="s">
        <v>111</v>
      </c>
      <c r="AC175" t="s">
        <v>806</v>
      </c>
      <c r="AE175" t="s">
        <v>122</v>
      </c>
      <c r="AF175" t="s">
        <v>123</v>
      </c>
      <c r="AK175">
        <v>440</v>
      </c>
      <c r="AL175">
        <v>440</v>
      </c>
    </row>
    <row r="176" spans="1:38" hidden="1">
      <c r="A176">
        <v>725189</v>
      </c>
      <c r="B176" t="s">
        <v>0</v>
      </c>
      <c r="C176" t="s">
        <v>0</v>
      </c>
      <c r="D176" t="s">
        <v>9</v>
      </c>
      <c r="E176" t="s">
        <v>913</v>
      </c>
      <c r="F176" t="s">
        <v>914</v>
      </c>
      <c r="G176" t="s">
        <v>915</v>
      </c>
      <c r="H176">
        <v>21</v>
      </c>
      <c r="I176" t="s">
        <v>916</v>
      </c>
      <c r="J176" t="s">
        <v>917</v>
      </c>
      <c r="K176" t="s">
        <v>110</v>
      </c>
      <c r="O176" t="s">
        <v>111</v>
      </c>
      <c r="P176" t="s">
        <v>112</v>
      </c>
      <c r="Q176" t="s">
        <v>919</v>
      </c>
      <c r="R176" t="s">
        <v>113</v>
      </c>
      <c r="S176" s="1">
        <v>44927</v>
      </c>
      <c r="V176" t="s">
        <v>114</v>
      </c>
      <c r="W176" t="s">
        <v>115</v>
      </c>
      <c r="X176" t="s">
        <v>116</v>
      </c>
      <c r="Y176" t="s">
        <v>117</v>
      </c>
      <c r="Z176" t="s">
        <v>118</v>
      </c>
      <c r="AA176" t="s">
        <v>130</v>
      </c>
      <c r="AB176" t="s">
        <v>111</v>
      </c>
      <c r="AC176" t="s">
        <v>806</v>
      </c>
      <c r="AE176" t="s">
        <v>122</v>
      </c>
      <c r="AF176" t="s">
        <v>123</v>
      </c>
      <c r="AK176">
        <v>440</v>
      </c>
      <c r="AL176">
        <v>440</v>
      </c>
    </row>
    <row r="177" spans="1:38" hidden="1">
      <c r="A177">
        <v>725189</v>
      </c>
      <c r="B177" t="s">
        <v>0</v>
      </c>
      <c r="C177" t="s">
        <v>0</v>
      </c>
      <c r="D177" t="s">
        <v>9</v>
      </c>
      <c r="E177" t="s">
        <v>913</v>
      </c>
      <c r="F177" t="s">
        <v>914</v>
      </c>
      <c r="G177" t="s">
        <v>915</v>
      </c>
      <c r="H177">
        <v>49</v>
      </c>
      <c r="I177" t="s">
        <v>916</v>
      </c>
      <c r="J177" t="s">
        <v>917</v>
      </c>
      <c r="K177" t="s">
        <v>110</v>
      </c>
      <c r="O177" t="s">
        <v>111</v>
      </c>
      <c r="P177" t="s">
        <v>112</v>
      </c>
      <c r="Q177" t="s">
        <v>920</v>
      </c>
      <c r="R177" t="s">
        <v>113</v>
      </c>
      <c r="S177" s="1">
        <v>44927</v>
      </c>
      <c r="V177" t="s">
        <v>114</v>
      </c>
      <c r="W177" t="s">
        <v>115</v>
      </c>
      <c r="X177" t="s">
        <v>116</v>
      </c>
      <c r="Y177" t="s">
        <v>117</v>
      </c>
      <c r="Z177" t="s">
        <v>118</v>
      </c>
      <c r="AA177" t="s">
        <v>130</v>
      </c>
      <c r="AB177" t="s">
        <v>111</v>
      </c>
      <c r="AC177" t="s">
        <v>806</v>
      </c>
      <c r="AE177" t="s">
        <v>122</v>
      </c>
      <c r="AF177" t="s">
        <v>123</v>
      </c>
      <c r="AK177">
        <v>440</v>
      </c>
      <c r="AL177">
        <v>440</v>
      </c>
    </row>
    <row r="178" spans="1:38" hidden="1">
      <c r="A178">
        <v>725189</v>
      </c>
      <c r="B178" t="s">
        <v>0</v>
      </c>
      <c r="C178" t="s">
        <v>0</v>
      </c>
      <c r="D178" t="s">
        <v>9</v>
      </c>
      <c r="E178" t="s">
        <v>913</v>
      </c>
      <c r="F178" t="s">
        <v>914</v>
      </c>
      <c r="G178" t="s">
        <v>921</v>
      </c>
      <c r="H178">
        <v>1</v>
      </c>
      <c r="I178" t="s">
        <v>922</v>
      </c>
      <c r="J178" t="s">
        <v>917</v>
      </c>
      <c r="K178" t="s">
        <v>110</v>
      </c>
      <c r="O178" t="s">
        <v>111</v>
      </c>
      <c r="P178" t="s">
        <v>112</v>
      </c>
      <c r="Q178" t="s">
        <v>923</v>
      </c>
      <c r="R178" t="s">
        <v>113</v>
      </c>
      <c r="S178" s="1">
        <v>44927</v>
      </c>
      <c r="V178" t="s">
        <v>114</v>
      </c>
      <c r="W178" t="s">
        <v>115</v>
      </c>
      <c r="X178" t="s">
        <v>116</v>
      </c>
      <c r="Y178" t="s">
        <v>117</v>
      </c>
      <c r="Z178" t="s">
        <v>118</v>
      </c>
      <c r="AA178" t="s">
        <v>130</v>
      </c>
      <c r="AB178" t="s">
        <v>111</v>
      </c>
      <c r="AC178" t="s">
        <v>806</v>
      </c>
      <c r="AE178" t="s">
        <v>122</v>
      </c>
      <c r="AF178" t="s">
        <v>123</v>
      </c>
      <c r="AK178">
        <v>440</v>
      </c>
      <c r="AL178">
        <v>440</v>
      </c>
    </row>
    <row r="179" spans="1:38" hidden="1">
      <c r="A179">
        <v>725189</v>
      </c>
      <c r="B179" t="s">
        <v>0</v>
      </c>
      <c r="C179" t="s">
        <v>0</v>
      </c>
      <c r="D179" t="s">
        <v>9</v>
      </c>
      <c r="E179" t="s">
        <v>913</v>
      </c>
      <c r="F179" t="s">
        <v>914</v>
      </c>
      <c r="G179" t="s">
        <v>924</v>
      </c>
      <c r="H179">
        <v>20</v>
      </c>
      <c r="I179" t="s">
        <v>925</v>
      </c>
      <c r="J179" t="s">
        <v>917</v>
      </c>
      <c r="K179" t="s">
        <v>110</v>
      </c>
      <c r="O179" t="s">
        <v>111</v>
      </c>
      <c r="P179" t="s">
        <v>112</v>
      </c>
      <c r="Q179" t="s">
        <v>926</v>
      </c>
      <c r="R179" t="s">
        <v>113</v>
      </c>
      <c r="S179" s="1">
        <v>44927</v>
      </c>
      <c r="V179" t="s">
        <v>114</v>
      </c>
      <c r="W179" t="s">
        <v>115</v>
      </c>
      <c r="X179" t="s">
        <v>116</v>
      </c>
      <c r="Y179" t="s">
        <v>117</v>
      </c>
      <c r="Z179" t="s">
        <v>118</v>
      </c>
      <c r="AA179" t="s">
        <v>130</v>
      </c>
      <c r="AB179" t="s">
        <v>111</v>
      </c>
      <c r="AC179" t="s">
        <v>806</v>
      </c>
      <c r="AE179" t="s">
        <v>122</v>
      </c>
      <c r="AF179" t="s">
        <v>123</v>
      </c>
      <c r="AK179">
        <v>440</v>
      </c>
      <c r="AL179">
        <v>440</v>
      </c>
    </row>
    <row r="180" spans="1:38" hidden="1">
      <c r="A180">
        <v>725189</v>
      </c>
      <c r="B180" t="s">
        <v>0</v>
      </c>
      <c r="C180" t="s">
        <v>0</v>
      </c>
      <c r="D180" t="s">
        <v>9</v>
      </c>
      <c r="E180" t="s">
        <v>913</v>
      </c>
      <c r="F180" t="s">
        <v>914</v>
      </c>
      <c r="G180" t="s">
        <v>924</v>
      </c>
      <c r="H180" s="2">
        <v>8.3333333333333329E-2</v>
      </c>
      <c r="I180" t="s">
        <v>925</v>
      </c>
      <c r="J180" t="s">
        <v>917</v>
      </c>
      <c r="K180" t="s">
        <v>110</v>
      </c>
      <c r="O180" t="s">
        <v>111</v>
      </c>
      <c r="P180" t="s">
        <v>112</v>
      </c>
      <c r="Q180" t="s">
        <v>927</v>
      </c>
      <c r="R180" t="s">
        <v>113</v>
      </c>
      <c r="S180" s="1">
        <v>44927</v>
      </c>
      <c r="V180" t="s">
        <v>114</v>
      </c>
      <c r="W180" t="s">
        <v>115</v>
      </c>
      <c r="X180" t="s">
        <v>116</v>
      </c>
      <c r="Y180" t="s">
        <v>117</v>
      </c>
      <c r="Z180" t="s">
        <v>118</v>
      </c>
      <c r="AA180" t="s">
        <v>130</v>
      </c>
      <c r="AB180" t="s">
        <v>111</v>
      </c>
      <c r="AC180" t="s">
        <v>806</v>
      </c>
      <c r="AE180" t="s">
        <v>122</v>
      </c>
      <c r="AF180" t="s">
        <v>123</v>
      </c>
      <c r="AK180">
        <v>440</v>
      </c>
      <c r="AL180">
        <v>440</v>
      </c>
    </row>
    <row r="181" spans="1:38" hidden="1">
      <c r="A181">
        <v>725189</v>
      </c>
      <c r="B181" t="s">
        <v>0</v>
      </c>
      <c r="C181" t="s">
        <v>0</v>
      </c>
      <c r="D181" t="s">
        <v>9</v>
      </c>
      <c r="E181" t="s">
        <v>913</v>
      </c>
      <c r="F181" t="s">
        <v>914</v>
      </c>
      <c r="G181" t="s">
        <v>928</v>
      </c>
      <c r="H181">
        <v>22</v>
      </c>
      <c r="I181" t="s">
        <v>929</v>
      </c>
      <c r="J181" t="s">
        <v>917</v>
      </c>
      <c r="K181" t="s">
        <v>110</v>
      </c>
      <c r="O181" t="s">
        <v>111</v>
      </c>
      <c r="P181" t="s">
        <v>112</v>
      </c>
      <c r="Q181" t="s">
        <v>930</v>
      </c>
      <c r="R181" t="s">
        <v>113</v>
      </c>
      <c r="S181" s="1">
        <v>44927</v>
      </c>
      <c r="V181" t="s">
        <v>114</v>
      </c>
      <c r="W181" t="s">
        <v>115</v>
      </c>
      <c r="X181" t="s">
        <v>116</v>
      </c>
      <c r="Y181" t="s">
        <v>117</v>
      </c>
      <c r="Z181" t="s">
        <v>118</v>
      </c>
      <c r="AA181" t="s">
        <v>130</v>
      </c>
      <c r="AB181" t="s">
        <v>111</v>
      </c>
      <c r="AC181" t="s">
        <v>806</v>
      </c>
      <c r="AE181" t="s">
        <v>122</v>
      </c>
      <c r="AF181" t="s">
        <v>123</v>
      </c>
      <c r="AK181">
        <v>440</v>
      </c>
      <c r="AL181">
        <v>440</v>
      </c>
    </row>
    <row r="182" spans="1:38" hidden="1">
      <c r="A182">
        <v>725189</v>
      </c>
      <c r="B182" t="s">
        <v>0</v>
      </c>
      <c r="C182" t="s">
        <v>0</v>
      </c>
      <c r="D182" t="s">
        <v>9</v>
      </c>
      <c r="E182" t="s">
        <v>913</v>
      </c>
      <c r="F182" t="s">
        <v>914</v>
      </c>
      <c r="G182" t="s">
        <v>928</v>
      </c>
      <c r="H182">
        <v>2</v>
      </c>
      <c r="I182" t="s">
        <v>929</v>
      </c>
      <c r="J182" t="s">
        <v>917</v>
      </c>
      <c r="K182" t="s">
        <v>110</v>
      </c>
      <c r="O182" t="s">
        <v>111</v>
      </c>
      <c r="P182" t="s">
        <v>112</v>
      </c>
      <c r="Q182" t="s">
        <v>931</v>
      </c>
      <c r="R182" t="s">
        <v>113</v>
      </c>
      <c r="S182" s="1">
        <v>44927</v>
      </c>
      <c r="V182" t="s">
        <v>114</v>
      </c>
      <c r="W182" t="s">
        <v>115</v>
      </c>
      <c r="X182" t="s">
        <v>116</v>
      </c>
      <c r="Y182" t="s">
        <v>117</v>
      </c>
      <c r="Z182" t="s">
        <v>118</v>
      </c>
      <c r="AA182" t="s">
        <v>130</v>
      </c>
      <c r="AB182" t="s">
        <v>111</v>
      </c>
      <c r="AC182" t="s">
        <v>806</v>
      </c>
      <c r="AE182" t="s">
        <v>122</v>
      </c>
      <c r="AF182" t="s">
        <v>123</v>
      </c>
      <c r="AK182">
        <v>440</v>
      </c>
      <c r="AL182">
        <v>440</v>
      </c>
    </row>
    <row r="183" spans="1:38" hidden="1">
      <c r="A183">
        <v>725189</v>
      </c>
      <c r="B183" t="s">
        <v>0</v>
      </c>
      <c r="C183" t="s">
        <v>0</v>
      </c>
      <c r="D183" t="s">
        <v>9</v>
      </c>
      <c r="E183" t="s">
        <v>913</v>
      </c>
      <c r="F183" t="s">
        <v>914</v>
      </c>
      <c r="G183" t="s">
        <v>932</v>
      </c>
      <c r="H183">
        <v>56</v>
      </c>
      <c r="I183" t="s">
        <v>933</v>
      </c>
      <c r="J183" t="s">
        <v>917</v>
      </c>
      <c r="K183" t="s">
        <v>110</v>
      </c>
      <c r="O183" t="s">
        <v>111</v>
      </c>
      <c r="P183" t="s">
        <v>112</v>
      </c>
      <c r="Q183" t="s">
        <v>934</v>
      </c>
      <c r="R183" t="s">
        <v>113</v>
      </c>
      <c r="S183" s="1">
        <v>44927</v>
      </c>
      <c r="V183" t="s">
        <v>114</v>
      </c>
      <c r="W183" t="s">
        <v>115</v>
      </c>
      <c r="X183" t="s">
        <v>116</v>
      </c>
      <c r="Y183" t="s">
        <v>117</v>
      </c>
      <c r="Z183" t="s">
        <v>118</v>
      </c>
      <c r="AA183" t="s">
        <v>130</v>
      </c>
      <c r="AB183" t="s">
        <v>111</v>
      </c>
      <c r="AC183" t="s">
        <v>806</v>
      </c>
      <c r="AE183" t="s">
        <v>122</v>
      </c>
      <c r="AF183" t="s">
        <v>123</v>
      </c>
      <c r="AK183">
        <v>440</v>
      </c>
      <c r="AL183">
        <v>440</v>
      </c>
    </row>
    <row r="184" spans="1:38" hidden="1">
      <c r="A184">
        <v>725189</v>
      </c>
      <c r="B184" t="s">
        <v>0</v>
      </c>
      <c r="C184" t="s">
        <v>0</v>
      </c>
      <c r="D184" t="s">
        <v>9</v>
      </c>
      <c r="E184" t="s">
        <v>913</v>
      </c>
      <c r="F184" t="s">
        <v>914</v>
      </c>
      <c r="G184" t="s">
        <v>935</v>
      </c>
      <c r="H184">
        <v>174</v>
      </c>
      <c r="I184" t="s">
        <v>936</v>
      </c>
      <c r="J184" t="s">
        <v>917</v>
      </c>
      <c r="K184" t="s">
        <v>110</v>
      </c>
      <c r="O184" t="s">
        <v>111</v>
      </c>
      <c r="P184" t="s">
        <v>112</v>
      </c>
      <c r="Q184" t="s">
        <v>937</v>
      </c>
      <c r="R184" t="s">
        <v>113</v>
      </c>
      <c r="S184" s="1">
        <v>44927</v>
      </c>
      <c r="V184" t="s">
        <v>114</v>
      </c>
      <c r="W184" t="s">
        <v>115</v>
      </c>
      <c r="X184" t="s">
        <v>116</v>
      </c>
      <c r="Y184" t="s">
        <v>117</v>
      </c>
      <c r="Z184" t="s">
        <v>118</v>
      </c>
      <c r="AA184" t="s">
        <v>130</v>
      </c>
      <c r="AB184" t="s">
        <v>111</v>
      </c>
      <c r="AC184" t="s">
        <v>806</v>
      </c>
      <c r="AE184" t="s">
        <v>122</v>
      </c>
      <c r="AF184" t="s">
        <v>123</v>
      </c>
      <c r="AK184">
        <v>254</v>
      </c>
      <c r="AL184">
        <v>324</v>
      </c>
    </row>
    <row r="185" spans="1:38" hidden="1">
      <c r="A185">
        <v>725189</v>
      </c>
      <c r="B185" t="s">
        <v>0</v>
      </c>
      <c r="C185" t="s">
        <v>0</v>
      </c>
      <c r="D185" t="s">
        <v>9</v>
      </c>
      <c r="E185" t="s">
        <v>913</v>
      </c>
      <c r="F185" t="s">
        <v>914</v>
      </c>
      <c r="G185" t="s">
        <v>938</v>
      </c>
      <c r="H185">
        <v>2</v>
      </c>
      <c r="I185" t="s">
        <v>939</v>
      </c>
      <c r="J185" t="s">
        <v>917</v>
      </c>
      <c r="K185" t="s">
        <v>110</v>
      </c>
      <c r="O185" t="s">
        <v>111</v>
      </c>
      <c r="P185" t="s">
        <v>112</v>
      </c>
      <c r="Q185" t="s">
        <v>940</v>
      </c>
      <c r="R185" t="s">
        <v>113</v>
      </c>
      <c r="S185" s="1">
        <v>44927</v>
      </c>
      <c r="V185" t="s">
        <v>178</v>
      </c>
      <c r="W185" t="s">
        <v>179</v>
      </c>
      <c r="X185" t="s">
        <v>116</v>
      </c>
      <c r="Y185" t="s">
        <v>117</v>
      </c>
      <c r="Z185" t="s">
        <v>118</v>
      </c>
      <c r="AA185" t="s">
        <v>130</v>
      </c>
      <c r="AB185" t="s">
        <v>111</v>
      </c>
      <c r="AE185" t="s">
        <v>122</v>
      </c>
      <c r="AF185" t="s">
        <v>123</v>
      </c>
      <c r="AK185">
        <v>0</v>
      </c>
      <c r="AL185">
        <v>0</v>
      </c>
    </row>
    <row r="186" spans="1:38" hidden="1">
      <c r="A186">
        <v>725189</v>
      </c>
      <c r="B186" t="s">
        <v>0</v>
      </c>
      <c r="C186" t="s">
        <v>0</v>
      </c>
      <c r="D186" t="s">
        <v>9</v>
      </c>
      <c r="E186" t="s">
        <v>913</v>
      </c>
      <c r="F186" t="s">
        <v>914</v>
      </c>
      <c r="G186" t="s">
        <v>941</v>
      </c>
      <c r="H186" t="s">
        <v>148</v>
      </c>
      <c r="I186" t="s">
        <v>925</v>
      </c>
      <c r="J186" t="s">
        <v>917</v>
      </c>
      <c r="K186" t="s">
        <v>110</v>
      </c>
      <c r="O186" t="s">
        <v>111</v>
      </c>
      <c r="P186" t="s">
        <v>112</v>
      </c>
      <c r="Q186" t="s">
        <v>942</v>
      </c>
      <c r="R186" t="s">
        <v>113</v>
      </c>
      <c r="S186" s="1">
        <v>44927</v>
      </c>
      <c r="V186" t="s">
        <v>114</v>
      </c>
      <c r="W186" t="s">
        <v>115</v>
      </c>
      <c r="X186" t="s">
        <v>116</v>
      </c>
      <c r="Y186" t="s">
        <v>117</v>
      </c>
      <c r="Z186" t="s">
        <v>118</v>
      </c>
      <c r="AA186" t="s">
        <v>130</v>
      </c>
      <c r="AB186" t="s">
        <v>111</v>
      </c>
      <c r="AC186" t="s">
        <v>806</v>
      </c>
      <c r="AE186" t="s">
        <v>122</v>
      </c>
      <c r="AF186" t="s">
        <v>123</v>
      </c>
      <c r="AK186">
        <v>438</v>
      </c>
      <c r="AL186">
        <v>438</v>
      </c>
    </row>
    <row r="187" spans="1:38">
      <c r="A187">
        <v>733058</v>
      </c>
      <c r="B187" t="s">
        <v>53</v>
      </c>
      <c r="C187" t="s">
        <v>53</v>
      </c>
      <c r="D187" t="s">
        <v>57</v>
      </c>
      <c r="E187" t="s">
        <v>145</v>
      </c>
      <c r="F187" t="s">
        <v>146</v>
      </c>
      <c r="G187" t="s">
        <v>396</v>
      </c>
      <c r="H187" t="s">
        <v>148</v>
      </c>
      <c r="I187" t="s">
        <v>712</v>
      </c>
      <c r="J187" t="s">
        <v>109</v>
      </c>
      <c r="K187" t="s">
        <v>110</v>
      </c>
      <c r="O187" t="s">
        <v>111</v>
      </c>
      <c r="P187" t="s">
        <v>112</v>
      </c>
      <c r="Q187" t="s">
        <v>713</v>
      </c>
      <c r="R187" t="s">
        <v>714</v>
      </c>
      <c r="S187" s="1">
        <v>44927</v>
      </c>
      <c r="V187" t="s">
        <v>114</v>
      </c>
      <c r="W187" t="s">
        <v>115</v>
      </c>
      <c r="X187" t="s">
        <v>116</v>
      </c>
      <c r="Y187" t="s">
        <v>117</v>
      </c>
      <c r="Z187" t="s">
        <v>118</v>
      </c>
      <c r="AA187" t="s">
        <v>162</v>
      </c>
      <c r="AB187" t="s">
        <v>111</v>
      </c>
      <c r="AC187" t="s">
        <v>163</v>
      </c>
      <c r="AE187" t="s">
        <v>122</v>
      </c>
      <c r="AF187" t="s">
        <v>132</v>
      </c>
      <c r="AG187" t="s">
        <v>133</v>
      </c>
      <c r="AH187" t="s">
        <v>134</v>
      </c>
      <c r="AI187" t="s">
        <v>135</v>
      </c>
      <c r="AJ187" t="s">
        <v>136</v>
      </c>
      <c r="AK187">
        <v>773</v>
      </c>
      <c r="AL187">
        <v>4026</v>
      </c>
    </row>
    <row r="188" spans="1:38">
      <c r="A188">
        <v>733058</v>
      </c>
      <c r="B188" t="s">
        <v>53</v>
      </c>
      <c r="C188" t="s">
        <v>53</v>
      </c>
      <c r="D188" t="s">
        <v>58</v>
      </c>
      <c r="E188" t="s">
        <v>152</v>
      </c>
      <c r="F188" t="s">
        <v>153</v>
      </c>
      <c r="G188" t="s">
        <v>715</v>
      </c>
      <c r="H188">
        <v>2</v>
      </c>
      <c r="I188" t="s">
        <v>716</v>
      </c>
      <c r="J188" t="s">
        <v>109</v>
      </c>
      <c r="K188" t="s">
        <v>110</v>
      </c>
      <c r="O188" t="s">
        <v>111</v>
      </c>
      <c r="P188" t="s">
        <v>112</v>
      </c>
      <c r="Q188" t="s">
        <v>717</v>
      </c>
      <c r="R188" t="s">
        <v>718</v>
      </c>
      <c r="S188" s="1">
        <v>44927</v>
      </c>
      <c r="V188" t="s">
        <v>114</v>
      </c>
      <c r="W188" t="s">
        <v>115</v>
      </c>
      <c r="X188" t="s">
        <v>116</v>
      </c>
      <c r="Y188" t="s">
        <v>117</v>
      </c>
      <c r="Z188" t="s">
        <v>118</v>
      </c>
      <c r="AA188" t="s">
        <v>130</v>
      </c>
      <c r="AB188" t="s">
        <v>111</v>
      </c>
      <c r="AC188" t="s">
        <v>131</v>
      </c>
      <c r="AE188" t="s">
        <v>122</v>
      </c>
      <c r="AF188" t="s">
        <v>132</v>
      </c>
      <c r="AG188" t="s">
        <v>133</v>
      </c>
      <c r="AH188" t="s">
        <v>134</v>
      </c>
      <c r="AI188" t="s">
        <v>135</v>
      </c>
      <c r="AJ188" t="s">
        <v>136</v>
      </c>
      <c r="AK188">
        <v>124</v>
      </c>
      <c r="AL188">
        <v>125</v>
      </c>
    </row>
    <row r="189" spans="1:38">
      <c r="A189">
        <v>733058</v>
      </c>
      <c r="B189" t="s">
        <v>53</v>
      </c>
      <c r="C189" t="s">
        <v>53</v>
      </c>
      <c r="D189" t="s">
        <v>58</v>
      </c>
      <c r="E189" t="s">
        <v>152</v>
      </c>
      <c r="F189" t="s">
        <v>153</v>
      </c>
      <c r="G189" t="s">
        <v>204</v>
      </c>
      <c r="H189">
        <v>13</v>
      </c>
      <c r="I189" t="s">
        <v>205</v>
      </c>
      <c r="J189" t="s">
        <v>171</v>
      </c>
      <c r="K189" t="s">
        <v>110</v>
      </c>
      <c r="O189" t="s">
        <v>111</v>
      </c>
      <c r="P189" t="s">
        <v>112</v>
      </c>
      <c r="Q189" t="s">
        <v>719</v>
      </c>
      <c r="R189" t="s">
        <v>720</v>
      </c>
      <c r="S189" s="1">
        <v>44927</v>
      </c>
      <c r="V189" t="s">
        <v>114</v>
      </c>
      <c r="W189" t="s">
        <v>115</v>
      </c>
      <c r="X189" t="s">
        <v>116</v>
      </c>
      <c r="Y189" t="s">
        <v>117</v>
      </c>
      <c r="Z189" t="s">
        <v>118</v>
      </c>
      <c r="AA189" t="s">
        <v>130</v>
      </c>
      <c r="AB189" t="s">
        <v>111</v>
      </c>
      <c r="AC189" t="s">
        <v>131</v>
      </c>
      <c r="AE189" t="s">
        <v>122</v>
      </c>
      <c r="AF189" t="s">
        <v>132</v>
      </c>
      <c r="AG189" t="s">
        <v>133</v>
      </c>
      <c r="AH189" t="s">
        <v>134</v>
      </c>
      <c r="AI189" t="s">
        <v>135</v>
      </c>
      <c r="AJ189" t="s">
        <v>136</v>
      </c>
      <c r="AK189">
        <v>110</v>
      </c>
      <c r="AL189">
        <v>153</v>
      </c>
    </row>
    <row r="190" spans="1:38">
      <c r="A190">
        <v>733058</v>
      </c>
      <c r="B190" t="s">
        <v>53</v>
      </c>
      <c r="C190" t="s">
        <v>53</v>
      </c>
      <c r="D190" t="s">
        <v>58</v>
      </c>
      <c r="E190" t="s">
        <v>152</v>
      </c>
      <c r="F190" t="s">
        <v>153</v>
      </c>
      <c r="G190" t="s">
        <v>721</v>
      </c>
      <c r="H190">
        <v>1</v>
      </c>
      <c r="I190" t="s">
        <v>722</v>
      </c>
      <c r="J190" t="s">
        <v>171</v>
      </c>
      <c r="K190" t="s">
        <v>110</v>
      </c>
      <c r="O190" t="s">
        <v>111</v>
      </c>
      <c r="P190" t="s">
        <v>112</v>
      </c>
      <c r="Q190" t="s">
        <v>723</v>
      </c>
      <c r="R190" t="s">
        <v>724</v>
      </c>
      <c r="S190" s="1">
        <v>44927</v>
      </c>
      <c r="V190" t="s">
        <v>114</v>
      </c>
      <c r="W190" t="s">
        <v>115</v>
      </c>
      <c r="X190" t="s">
        <v>116</v>
      </c>
      <c r="Y190" t="s">
        <v>117</v>
      </c>
      <c r="Z190" t="s">
        <v>118</v>
      </c>
      <c r="AA190" t="s">
        <v>218</v>
      </c>
      <c r="AB190" t="s">
        <v>111</v>
      </c>
      <c r="AC190" t="s">
        <v>222</v>
      </c>
      <c r="AE190" t="s">
        <v>122</v>
      </c>
      <c r="AF190" t="s">
        <v>132</v>
      </c>
      <c r="AG190" t="s">
        <v>133</v>
      </c>
      <c r="AH190" t="s">
        <v>134</v>
      </c>
      <c r="AI190" t="s">
        <v>135</v>
      </c>
      <c r="AJ190" t="s">
        <v>136</v>
      </c>
      <c r="AK190">
        <v>97</v>
      </c>
      <c r="AL190">
        <v>141</v>
      </c>
    </row>
    <row r="191" spans="1:38">
      <c r="A191">
        <v>733058</v>
      </c>
      <c r="B191" t="s">
        <v>53</v>
      </c>
      <c r="C191" t="s">
        <v>53</v>
      </c>
      <c r="D191" t="s">
        <v>57</v>
      </c>
      <c r="E191" t="s">
        <v>145</v>
      </c>
      <c r="F191" t="s">
        <v>146</v>
      </c>
      <c r="G191" t="s">
        <v>725</v>
      </c>
      <c r="H191" t="s">
        <v>148</v>
      </c>
      <c r="I191" t="s">
        <v>726</v>
      </c>
      <c r="J191" t="s">
        <v>109</v>
      </c>
      <c r="K191" t="s">
        <v>110</v>
      </c>
      <c r="O191" t="s">
        <v>111</v>
      </c>
      <c r="P191" t="s">
        <v>112</v>
      </c>
      <c r="Q191" t="s">
        <v>727</v>
      </c>
      <c r="R191" t="s">
        <v>728</v>
      </c>
      <c r="S191" s="1">
        <v>44927</v>
      </c>
      <c r="V191" t="s">
        <v>114</v>
      </c>
      <c r="W191" t="s">
        <v>115</v>
      </c>
      <c r="X191" t="s">
        <v>116</v>
      </c>
      <c r="Y191" t="s">
        <v>117</v>
      </c>
      <c r="Z191" t="s">
        <v>118</v>
      </c>
      <c r="AA191" t="s">
        <v>162</v>
      </c>
      <c r="AB191" t="s">
        <v>111</v>
      </c>
      <c r="AC191" t="s">
        <v>163</v>
      </c>
      <c r="AE191" t="s">
        <v>122</v>
      </c>
      <c r="AF191" t="s">
        <v>132</v>
      </c>
      <c r="AG191" t="s">
        <v>133</v>
      </c>
      <c r="AH191" t="s">
        <v>134</v>
      </c>
      <c r="AI191" t="s">
        <v>135</v>
      </c>
      <c r="AJ191" t="s">
        <v>136</v>
      </c>
      <c r="AK191">
        <v>1975</v>
      </c>
      <c r="AL191">
        <v>11098</v>
      </c>
    </row>
    <row r="192" spans="1:38">
      <c r="A192">
        <v>733058</v>
      </c>
      <c r="B192" t="s">
        <v>53</v>
      </c>
      <c r="C192" t="s">
        <v>53</v>
      </c>
      <c r="D192" t="s">
        <v>57</v>
      </c>
      <c r="E192" t="s">
        <v>145</v>
      </c>
      <c r="F192" t="s">
        <v>146</v>
      </c>
      <c r="G192" t="s">
        <v>154</v>
      </c>
      <c r="H192" t="s">
        <v>148</v>
      </c>
      <c r="I192" t="s">
        <v>155</v>
      </c>
      <c r="J192" t="s">
        <v>109</v>
      </c>
      <c r="K192" t="s">
        <v>110</v>
      </c>
      <c r="O192" t="s">
        <v>111</v>
      </c>
      <c r="P192" t="s">
        <v>112</v>
      </c>
      <c r="Q192" t="s">
        <v>729</v>
      </c>
      <c r="R192" t="s">
        <v>730</v>
      </c>
      <c r="S192" s="1">
        <v>44927</v>
      </c>
      <c r="V192" t="s">
        <v>114</v>
      </c>
      <c r="W192" t="s">
        <v>115</v>
      </c>
      <c r="X192" t="s">
        <v>116</v>
      </c>
      <c r="Y192" t="s">
        <v>117</v>
      </c>
      <c r="Z192" t="s">
        <v>118</v>
      </c>
      <c r="AA192" t="s">
        <v>162</v>
      </c>
      <c r="AB192" t="s">
        <v>111</v>
      </c>
      <c r="AC192" t="s">
        <v>163</v>
      </c>
      <c r="AE192" t="s">
        <v>122</v>
      </c>
      <c r="AF192" t="s">
        <v>132</v>
      </c>
      <c r="AG192" t="s">
        <v>133</v>
      </c>
      <c r="AH192" t="s">
        <v>134</v>
      </c>
      <c r="AI192" t="s">
        <v>135</v>
      </c>
      <c r="AJ192" t="s">
        <v>136</v>
      </c>
      <c r="AK192">
        <v>329</v>
      </c>
      <c r="AL192">
        <v>1949</v>
      </c>
    </row>
    <row r="193" spans="1:38">
      <c r="A193">
        <v>733058</v>
      </c>
      <c r="B193" t="s">
        <v>53</v>
      </c>
      <c r="C193" t="s">
        <v>53</v>
      </c>
      <c r="D193" t="s">
        <v>58</v>
      </c>
      <c r="E193" t="s">
        <v>152</v>
      </c>
      <c r="F193" t="s">
        <v>153</v>
      </c>
      <c r="G193" t="s">
        <v>731</v>
      </c>
      <c r="H193">
        <v>2</v>
      </c>
      <c r="I193" t="s">
        <v>732</v>
      </c>
      <c r="J193" t="s">
        <v>109</v>
      </c>
      <c r="K193" t="s">
        <v>110</v>
      </c>
      <c r="O193" t="s">
        <v>111</v>
      </c>
      <c r="P193" t="s">
        <v>112</v>
      </c>
      <c r="Q193" t="s">
        <v>733</v>
      </c>
      <c r="R193" t="s">
        <v>734</v>
      </c>
      <c r="S193" s="1">
        <v>44927</v>
      </c>
      <c r="V193" t="s">
        <v>114</v>
      </c>
      <c r="W193" t="s">
        <v>115</v>
      </c>
      <c r="X193" t="s">
        <v>116</v>
      </c>
      <c r="Y193" t="s">
        <v>117</v>
      </c>
      <c r="Z193" t="s">
        <v>118</v>
      </c>
      <c r="AA193" t="s">
        <v>130</v>
      </c>
      <c r="AB193" t="s">
        <v>111</v>
      </c>
      <c r="AC193" t="s">
        <v>131</v>
      </c>
      <c r="AE193" t="s">
        <v>122</v>
      </c>
      <c r="AF193" t="s">
        <v>132</v>
      </c>
      <c r="AG193" t="s">
        <v>133</v>
      </c>
      <c r="AH193" t="s">
        <v>134</v>
      </c>
      <c r="AI193" t="s">
        <v>135</v>
      </c>
      <c r="AJ193" t="s">
        <v>136</v>
      </c>
      <c r="AK193">
        <v>99</v>
      </c>
      <c r="AL193">
        <v>114</v>
      </c>
    </row>
    <row r="194" spans="1:38">
      <c r="A194">
        <v>733058</v>
      </c>
      <c r="B194" t="s">
        <v>53</v>
      </c>
      <c r="C194" t="s">
        <v>53</v>
      </c>
      <c r="D194" t="s">
        <v>58</v>
      </c>
      <c r="E194" t="s">
        <v>152</v>
      </c>
      <c r="F194" t="s">
        <v>153</v>
      </c>
      <c r="G194" t="s">
        <v>690</v>
      </c>
      <c r="H194">
        <v>16</v>
      </c>
      <c r="I194" t="s">
        <v>691</v>
      </c>
      <c r="J194" t="s">
        <v>109</v>
      </c>
      <c r="K194" t="s">
        <v>110</v>
      </c>
      <c r="O194" t="s">
        <v>111</v>
      </c>
      <c r="P194" t="s">
        <v>112</v>
      </c>
      <c r="Q194" t="s">
        <v>735</v>
      </c>
      <c r="R194" t="s">
        <v>736</v>
      </c>
      <c r="S194" s="1">
        <v>44927</v>
      </c>
      <c r="V194" t="s">
        <v>114</v>
      </c>
      <c r="W194" t="s">
        <v>115</v>
      </c>
      <c r="X194" t="s">
        <v>116</v>
      </c>
      <c r="Y194" t="s">
        <v>117</v>
      </c>
      <c r="Z194" t="s">
        <v>118</v>
      </c>
      <c r="AA194" t="s">
        <v>130</v>
      </c>
      <c r="AB194" t="s">
        <v>111</v>
      </c>
      <c r="AC194" t="s">
        <v>131</v>
      </c>
      <c r="AE194" t="s">
        <v>122</v>
      </c>
      <c r="AF194" t="s">
        <v>132</v>
      </c>
      <c r="AG194" t="s">
        <v>133</v>
      </c>
      <c r="AH194" t="s">
        <v>134</v>
      </c>
      <c r="AI194" t="s">
        <v>135</v>
      </c>
      <c r="AJ194" t="s">
        <v>136</v>
      </c>
      <c r="AK194">
        <v>8</v>
      </c>
      <c r="AL194">
        <v>7</v>
      </c>
    </row>
    <row r="195" spans="1:38">
      <c r="A195">
        <v>733058</v>
      </c>
      <c r="B195" t="s">
        <v>53</v>
      </c>
      <c r="C195" t="s">
        <v>53</v>
      </c>
      <c r="D195" t="s">
        <v>57</v>
      </c>
      <c r="E195" t="s">
        <v>145</v>
      </c>
      <c r="F195" t="s">
        <v>146</v>
      </c>
      <c r="G195" t="s">
        <v>593</v>
      </c>
      <c r="H195" t="s">
        <v>148</v>
      </c>
      <c r="I195" t="s">
        <v>594</v>
      </c>
      <c r="J195" t="s">
        <v>166</v>
      </c>
      <c r="K195" t="s">
        <v>110</v>
      </c>
      <c r="O195" t="s">
        <v>111</v>
      </c>
      <c r="P195" t="s">
        <v>112</v>
      </c>
      <c r="Q195" t="s">
        <v>737</v>
      </c>
      <c r="R195" t="s">
        <v>738</v>
      </c>
      <c r="S195" s="1">
        <v>44927</v>
      </c>
      <c r="V195" t="s">
        <v>114</v>
      </c>
      <c r="W195" t="s">
        <v>115</v>
      </c>
      <c r="X195" t="s">
        <v>116</v>
      </c>
      <c r="Y195" t="s">
        <v>117</v>
      </c>
      <c r="Z195" t="s">
        <v>118</v>
      </c>
      <c r="AA195" t="s">
        <v>162</v>
      </c>
      <c r="AB195" t="s">
        <v>111</v>
      </c>
      <c r="AC195" t="s">
        <v>163</v>
      </c>
      <c r="AE195" t="s">
        <v>122</v>
      </c>
      <c r="AF195" t="s">
        <v>132</v>
      </c>
      <c r="AG195" t="s">
        <v>133</v>
      </c>
      <c r="AH195" t="s">
        <v>134</v>
      </c>
      <c r="AI195" t="s">
        <v>135</v>
      </c>
      <c r="AJ195" t="s">
        <v>136</v>
      </c>
      <c r="AK195">
        <v>2019</v>
      </c>
      <c r="AL195">
        <v>11946</v>
      </c>
    </row>
    <row r="196" spans="1:38">
      <c r="A196">
        <v>733058</v>
      </c>
      <c r="B196" t="s">
        <v>53</v>
      </c>
      <c r="C196" t="s">
        <v>53</v>
      </c>
      <c r="D196" t="s">
        <v>57</v>
      </c>
      <c r="E196" t="s">
        <v>145</v>
      </c>
      <c r="F196" t="s">
        <v>146</v>
      </c>
      <c r="G196" t="s">
        <v>539</v>
      </c>
      <c r="H196" t="s">
        <v>148</v>
      </c>
      <c r="I196" t="s">
        <v>540</v>
      </c>
      <c r="J196" t="s">
        <v>109</v>
      </c>
      <c r="K196" t="s">
        <v>110</v>
      </c>
      <c r="O196" t="s">
        <v>111</v>
      </c>
      <c r="P196" t="s">
        <v>112</v>
      </c>
      <c r="Q196" t="s">
        <v>739</v>
      </c>
      <c r="R196" t="s">
        <v>740</v>
      </c>
      <c r="S196" s="1">
        <v>44927</v>
      </c>
      <c r="V196" t="s">
        <v>114</v>
      </c>
      <c r="W196" t="s">
        <v>115</v>
      </c>
      <c r="X196" t="s">
        <v>116</v>
      </c>
      <c r="Y196" t="s">
        <v>117</v>
      </c>
      <c r="Z196" t="s">
        <v>118</v>
      </c>
      <c r="AA196" t="s">
        <v>162</v>
      </c>
      <c r="AB196" t="s">
        <v>111</v>
      </c>
      <c r="AC196" t="s">
        <v>163</v>
      </c>
      <c r="AE196" t="s">
        <v>122</v>
      </c>
      <c r="AF196" t="s">
        <v>132</v>
      </c>
      <c r="AG196" t="s">
        <v>133</v>
      </c>
      <c r="AH196" t="s">
        <v>134</v>
      </c>
      <c r="AI196" t="s">
        <v>135</v>
      </c>
      <c r="AJ196" t="s">
        <v>136</v>
      </c>
      <c r="AK196">
        <v>530</v>
      </c>
      <c r="AL196">
        <v>3295</v>
      </c>
    </row>
    <row r="197" spans="1:38">
      <c r="A197">
        <v>733058</v>
      </c>
      <c r="B197" t="s">
        <v>53</v>
      </c>
      <c r="C197" t="s">
        <v>53</v>
      </c>
      <c r="D197" t="s">
        <v>58</v>
      </c>
      <c r="E197" t="s">
        <v>152</v>
      </c>
      <c r="F197" t="s">
        <v>153</v>
      </c>
      <c r="G197" t="s">
        <v>336</v>
      </c>
      <c r="H197">
        <v>115</v>
      </c>
      <c r="I197" t="s">
        <v>337</v>
      </c>
      <c r="J197" t="s">
        <v>109</v>
      </c>
      <c r="K197" t="s">
        <v>110</v>
      </c>
      <c r="O197" t="s">
        <v>111</v>
      </c>
      <c r="P197" t="s">
        <v>112</v>
      </c>
      <c r="Q197" t="s">
        <v>741</v>
      </c>
      <c r="R197" t="s">
        <v>742</v>
      </c>
      <c r="S197" s="1">
        <v>44927</v>
      </c>
      <c r="V197" t="s">
        <v>114</v>
      </c>
      <c r="W197" t="s">
        <v>115</v>
      </c>
      <c r="X197" t="s">
        <v>116</v>
      </c>
      <c r="Y197" t="s">
        <v>117</v>
      </c>
      <c r="Z197" t="s">
        <v>118</v>
      </c>
      <c r="AA197" t="s">
        <v>130</v>
      </c>
      <c r="AB197" t="s">
        <v>111</v>
      </c>
      <c r="AC197" t="s">
        <v>131</v>
      </c>
      <c r="AE197" t="s">
        <v>122</v>
      </c>
      <c r="AF197" t="s">
        <v>132</v>
      </c>
      <c r="AG197" t="s">
        <v>133</v>
      </c>
      <c r="AH197" t="s">
        <v>134</v>
      </c>
      <c r="AI197" t="s">
        <v>135</v>
      </c>
      <c r="AJ197" t="s">
        <v>136</v>
      </c>
      <c r="AK197">
        <v>1759</v>
      </c>
      <c r="AL197">
        <v>2231</v>
      </c>
    </row>
    <row r="198" spans="1:38">
      <c r="A198">
        <v>733058</v>
      </c>
      <c r="B198" t="s">
        <v>53</v>
      </c>
      <c r="C198" t="s">
        <v>53</v>
      </c>
      <c r="D198" t="s">
        <v>58</v>
      </c>
      <c r="E198" t="s">
        <v>152</v>
      </c>
      <c r="F198" t="s">
        <v>153</v>
      </c>
      <c r="G198" t="s">
        <v>743</v>
      </c>
      <c r="H198">
        <v>2</v>
      </c>
      <c r="I198" t="s">
        <v>744</v>
      </c>
      <c r="J198" t="s">
        <v>109</v>
      </c>
      <c r="K198" t="s">
        <v>110</v>
      </c>
      <c r="O198" t="s">
        <v>111</v>
      </c>
      <c r="P198" t="s">
        <v>112</v>
      </c>
      <c r="Q198" t="s">
        <v>745</v>
      </c>
      <c r="R198" t="s">
        <v>746</v>
      </c>
      <c r="S198" s="1">
        <v>44927</v>
      </c>
      <c r="V198" t="s">
        <v>114</v>
      </c>
      <c r="W198" t="s">
        <v>115</v>
      </c>
      <c r="X198" t="s">
        <v>116</v>
      </c>
      <c r="Y198" t="s">
        <v>117</v>
      </c>
      <c r="Z198" t="s">
        <v>118</v>
      </c>
      <c r="AA198" t="s">
        <v>130</v>
      </c>
      <c r="AB198" t="s">
        <v>111</v>
      </c>
      <c r="AC198" t="s">
        <v>131</v>
      </c>
      <c r="AE198" t="s">
        <v>122</v>
      </c>
      <c r="AF198" t="s">
        <v>132</v>
      </c>
      <c r="AG198" t="s">
        <v>133</v>
      </c>
      <c r="AH198" t="s">
        <v>134</v>
      </c>
      <c r="AI198" t="s">
        <v>135</v>
      </c>
      <c r="AJ198" t="s">
        <v>136</v>
      </c>
      <c r="AK198">
        <v>69</v>
      </c>
      <c r="AL198">
        <v>91</v>
      </c>
    </row>
    <row r="199" spans="1:38">
      <c r="A199">
        <v>733058</v>
      </c>
      <c r="B199" t="s">
        <v>53</v>
      </c>
      <c r="C199" t="s">
        <v>53</v>
      </c>
      <c r="D199" t="s">
        <v>58</v>
      </c>
      <c r="E199" t="s">
        <v>152</v>
      </c>
      <c r="F199" t="s">
        <v>153</v>
      </c>
      <c r="G199" t="s">
        <v>164</v>
      </c>
      <c r="H199">
        <v>15</v>
      </c>
      <c r="I199" t="s">
        <v>165</v>
      </c>
      <c r="J199" t="s">
        <v>166</v>
      </c>
      <c r="K199" t="s">
        <v>110</v>
      </c>
      <c r="O199" t="s">
        <v>111</v>
      </c>
      <c r="P199" t="s">
        <v>112</v>
      </c>
      <c r="Q199" t="s">
        <v>747</v>
      </c>
      <c r="R199" t="s">
        <v>748</v>
      </c>
      <c r="S199" s="1">
        <v>44927</v>
      </c>
      <c r="V199" t="s">
        <v>114</v>
      </c>
      <c r="W199" t="s">
        <v>115</v>
      </c>
      <c r="X199" t="s">
        <v>116</v>
      </c>
      <c r="Y199" t="s">
        <v>117</v>
      </c>
      <c r="Z199" t="s">
        <v>118</v>
      </c>
      <c r="AA199" t="s">
        <v>130</v>
      </c>
      <c r="AB199" t="s">
        <v>111</v>
      </c>
      <c r="AC199" t="s">
        <v>131</v>
      </c>
      <c r="AE199" t="s">
        <v>122</v>
      </c>
      <c r="AF199" t="s">
        <v>132</v>
      </c>
      <c r="AG199" t="s">
        <v>133</v>
      </c>
      <c r="AH199" t="s">
        <v>134</v>
      </c>
      <c r="AI199" t="s">
        <v>135</v>
      </c>
      <c r="AJ199" t="s">
        <v>136</v>
      </c>
      <c r="AK199">
        <v>265</v>
      </c>
      <c r="AL199">
        <v>362</v>
      </c>
    </row>
    <row r="200" spans="1:38">
      <c r="A200">
        <v>733058</v>
      </c>
      <c r="B200" t="s">
        <v>53</v>
      </c>
      <c r="C200" t="s">
        <v>53</v>
      </c>
      <c r="D200" t="s">
        <v>57</v>
      </c>
      <c r="E200" t="s">
        <v>145</v>
      </c>
      <c r="F200" t="s">
        <v>146</v>
      </c>
      <c r="G200" t="s">
        <v>543</v>
      </c>
      <c r="H200" t="s">
        <v>148</v>
      </c>
      <c r="I200" t="s">
        <v>749</v>
      </c>
      <c r="J200" t="s">
        <v>109</v>
      </c>
      <c r="K200" t="s">
        <v>110</v>
      </c>
      <c r="O200" t="s">
        <v>111</v>
      </c>
      <c r="P200" t="s">
        <v>112</v>
      </c>
      <c r="Q200" t="s">
        <v>750</v>
      </c>
      <c r="R200" t="s">
        <v>751</v>
      </c>
      <c r="S200" s="1">
        <v>44927</v>
      </c>
      <c r="V200" t="s">
        <v>114</v>
      </c>
      <c r="W200" t="s">
        <v>115</v>
      </c>
      <c r="X200" t="s">
        <v>116</v>
      </c>
      <c r="Y200" t="s">
        <v>117</v>
      </c>
      <c r="Z200" t="s">
        <v>118</v>
      </c>
      <c r="AA200" t="s">
        <v>162</v>
      </c>
      <c r="AB200" t="s">
        <v>111</v>
      </c>
      <c r="AC200" t="s">
        <v>163</v>
      </c>
      <c r="AE200" t="s">
        <v>122</v>
      </c>
      <c r="AF200" t="s">
        <v>132</v>
      </c>
      <c r="AG200" t="s">
        <v>133</v>
      </c>
      <c r="AH200" t="s">
        <v>134</v>
      </c>
      <c r="AI200" t="s">
        <v>184</v>
      </c>
      <c r="AK200">
        <v>950</v>
      </c>
      <c r="AL200">
        <v>6258</v>
      </c>
    </row>
    <row r="201" spans="1:38">
      <c r="A201">
        <v>733058</v>
      </c>
      <c r="B201" t="s">
        <v>53</v>
      </c>
      <c r="C201" t="s">
        <v>53</v>
      </c>
      <c r="D201" t="s">
        <v>57</v>
      </c>
      <c r="E201" t="s">
        <v>145</v>
      </c>
      <c r="F201" t="s">
        <v>146</v>
      </c>
      <c r="G201" t="s">
        <v>361</v>
      </c>
      <c r="H201" t="s">
        <v>148</v>
      </c>
      <c r="I201" t="s">
        <v>362</v>
      </c>
      <c r="J201" t="s">
        <v>171</v>
      </c>
      <c r="K201" t="s">
        <v>110</v>
      </c>
      <c r="O201" t="s">
        <v>111</v>
      </c>
      <c r="P201" t="s">
        <v>112</v>
      </c>
      <c r="Q201" t="s">
        <v>752</v>
      </c>
      <c r="R201" t="s">
        <v>753</v>
      </c>
      <c r="S201" s="1">
        <v>44927</v>
      </c>
      <c r="V201" t="s">
        <v>114</v>
      </c>
      <c r="W201" t="s">
        <v>115</v>
      </c>
      <c r="X201" t="s">
        <v>116</v>
      </c>
      <c r="Y201" t="s">
        <v>117</v>
      </c>
      <c r="Z201" t="s">
        <v>118</v>
      </c>
      <c r="AA201" t="s">
        <v>162</v>
      </c>
      <c r="AB201" t="s">
        <v>111</v>
      </c>
      <c r="AC201" t="s">
        <v>163</v>
      </c>
      <c r="AE201" t="s">
        <v>122</v>
      </c>
      <c r="AF201" t="s">
        <v>132</v>
      </c>
      <c r="AG201" t="s">
        <v>133</v>
      </c>
      <c r="AH201" t="s">
        <v>134</v>
      </c>
      <c r="AI201" t="s">
        <v>135</v>
      </c>
      <c r="AJ201" t="s">
        <v>136</v>
      </c>
      <c r="AK201">
        <v>133</v>
      </c>
      <c r="AL201">
        <v>749</v>
      </c>
    </row>
    <row r="202" spans="1:38">
      <c r="A202">
        <v>733058</v>
      </c>
      <c r="B202" t="s">
        <v>53</v>
      </c>
      <c r="C202" t="s">
        <v>53</v>
      </c>
      <c r="D202" t="s">
        <v>57</v>
      </c>
      <c r="E202" t="s">
        <v>145</v>
      </c>
      <c r="F202" t="s">
        <v>146</v>
      </c>
      <c r="G202" t="s">
        <v>189</v>
      </c>
      <c r="H202" t="s">
        <v>148</v>
      </c>
      <c r="I202" t="s">
        <v>190</v>
      </c>
      <c r="J202" t="s">
        <v>109</v>
      </c>
      <c r="K202" t="s">
        <v>110</v>
      </c>
      <c r="O202" t="s">
        <v>111</v>
      </c>
      <c r="P202" t="s">
        <v>112</v>
      </c>
      <c r="Q202" t="s">
        <v>754</v>
      </c>
      <c r="R202" t="s">
        <v>755</v>
      </c>
      <c r="S202" s="1">
        <v>44927</v>
      </c>
      <c r="V202" t="s">
        <v>114</v>
      </c>
      <c r="W202" t="s">
        <v>115</v>
      </c>
      <c r="X202" t="s">
        <v>116</v>
      </c>
      <c r="Y202" t="s">
        <v>117</v>
      </c>
      <c r="Z202" t="s">
        <v>118</v>
      </c>
      <c r="AA202" t="s">
        <v>162</v>
      </c>
      <c r="AB202" t="s">
        <v>111</v>
      </c>
      <c r="AC202" t="s">
        <v>163</v>
      </c>
      <c r="AE202" t="s">
        <v>122</v>
      </c>
      <c r="AF202" t="s">
        <v>132</v>
      </c>
      <c r="AG202" t="s">
        <v>133</v>
      </c>
      <c r="AH202" t="s">
        <v>134</v>
      </c>
      <c r="AI202" t="s">
        <v>135</v>
      </c>
      <c r="AJ202" t="s">
        <v>136</v>
      </c>
      <c r="AK202">
        <v>582</v>
      </c>
      <c r="AL202">
        <v>2642</v>
      </c>
    </row>
    <row r="203" spans="1:38">
      <c r="A203">
        <v>733058</v>
      </c>
      <c r="B203" t="s">
        <v>53</v>
      </c>
      <c r="C203" t="s">
        <v>53</v>
      </c>
      <c r="D203" t="s">
        <v>57</v>
      </c>
      <c r="E203" t="s">
        <v>145</v>
      </c>
      <c r="F203" t="s">
        <v>146</v>
      </c>
      <c r="G203" t="s">
        <v>756</v>
      </c>
      <c r="H203" t="s">
        <v>148</v>
      </c>
      <c r="I203" t="s">
        <v>757</v>
      </c>
      <c r="J203" t="s">
        <v>166</v>
      </c>
      <c r="K203" t="s">
        <v>110</v>
      </c>
      <c r="O203" t="s">
        <v>111</v>
      </c>
      <c r="P203" t="s">
        <v>112</v>
      </c>
      <c r="Q203" t="s">
        <v>758</v>
      </c>
      <c r="R203" t="s">
        <v>759</v>
      </c>
      <c r="S203" s="1">
        <v>44927</v>
      </c>
      <c r="V203" t="s">
        <v>114</v>
      </c>
      <c r="W203" t="s">
        <v>115</v>
      </c>
      <c r="X203" t="s">
        <v>116</v>
      </c>
      <c r="Y203" t="s">
        <v>117</v>
      </c>
      <c r="Z203" t="s">
        <v>118</v>
      </c>
      <c r="AA203" t="s">
        <v>162</v>
      </c>
      <c r="AB203" t="s">
        <v>111</v>
      </c>
      <c r="AC203" t="s">
        <v>163</v>
      </c>
      <c r="AE203" t="s">
        <v>122</v>
      </c>
      <c r="AF203" t="s">
        <v>132</v>
      </c>
      <c r="AG203" t="s">
        <v>133</v>
      </c>
      <c r="AH203" t="s">
        <v>134</v>
      </c>
      <c r="AI203" t="s">
        <v>135</v>
      </c>
      <c r="AJ203" t="s">
        <v>136</v>
      </c>
      <c r="AK203">
        <v>1112</v>
      </c>
      <c r="AL203">
        <v>5739</v>
      </c>
    </row>
    <row r="204" spans="1:38">
      <c r="A204">
        <v>733058</v>
      </c>
      <c r="B204" t="s">
        <v>53</v>
      </c>
      <c r="C204" t="s">
        <v>53</v>
      </c>
      <c r="D204" t="s">
        <v>58</v>
      </c>
      <c r="E204" t="s">
        <v>152</v>
      </c>
      <c r="F204" t="s">
        <v>153</v>
      </c>
      <c r="G204" t="s">
        <v>361</v>
      </c>
      <c r="H204">
        <v>11</v>
      </c>
      <c r="I204" t="s">
        <v>362</v>
      </c>
      <c r="J204" t="s">
        <v>171</v>
      </c>
      <c r="K204" t="s">
        <v>110</v>
      </c>
      <c r="O204" t="s">
        <v>111</v>
      </c>
      <c r="P204" t="s">
        <v>112</v>
      </c>
      <c r="Q204" t="s">
        <v>760</v>
      </c>
      <c r="R204" t="s">
        <v>761</v>
      </c>
      <c r="S204" s="1">
        <v>44927</v>
      </c>
      <c r="V204" t="s">
        <v>114</v>
      </c>
      <c r="W204" t="s">
        <v>115</v>
      </c>
      <c r="X204" t="s">
        <v>116</v>
      </c>
      <c r="Y204" t="s">
        <v>117</v>
      </c>
      <c r="Z204" t="s">
        <v>118</v>
      </c>
      <c r="AA204" t="s">
        <v>130</v>
      </c>
      <c r="AB204" t="s">
        <v>111</v>
      </c>
      <c r="AC204" t="s">
        <v>131</v>
      </c>
      <c r="AE204" t="s">
        <v>122</v>
      </c>
      <c r="AF204" t="s">
        <v>132</v>
      </c>
      <c r="AG204" t="s">
        <v>133</v>
      </c>
      <c r="AH204" t="s">
        <v>134</v>
      </c>
      <c r="AI204" t="s">
        <v>135</v>
      </c>
      <c r="AJ204" t="s">
        <v>136</v>
      </c>
      <c r="AK204">
        <v>912</v>
      </c>
      <c r="AL204">
        <v>936</v>
      </c>
    </row>
    <row r="205" spans="1:38">
      <c r="A205">
        <v>733058</v>
      </c>
      <c r="B205" t="s">
        <v>53</v>
      </c>
      <c r="C205" t="s">
        <v>53</v>
      </c>
      <c r="D205" t="s">
        <v>57</v>
      </c>
      <c r="E205" t="s">
        <v>145</v>
      </c>
      <c r="F205" t="s">
        <v>146</v>
      </c>
      <c r="G205" t="s">
        <v>762</v>
      </c>
      <c r="H205" t="s">
        <v>148</v>
      </c>
      <c r="I205" t="s">
        <v>763</v>
      </c>
      <c r="J205" t="s">
        <v>109</v>
      </c>
      <c r="K205" t="s">
        <v>110</v>
      </c>
      <c r="O205" t="s">
        <v>111</v>
      </c>
      <c r="P205" t="s">
        <v>112</v>
      </c>
      <c r="Q205" t="s">
        <v>764</v>
      </c>
      <c r="R205" t="s">
        <v>765</v>
      </c>
      <c r="S205" s="1">
        <v>44927</v>
      </c>
      <c r="V205" t="s">
        <v>114</v>
      </c>
      <c r="W205" t="s">
        <v>115</v>
      </c>
      <c r="X205" t="s">
        <v>116</v>
      </c>
      <c r="Y205" t="s">
        <v>117</v>
      </c>
      <c r="Z205" t="s">
        <v>118</v>
      </c>
      <c r="AA205" t="s">
        <v>162</v>
      </c>
      <c r="AB205" t="s">
        <v>111</v>
      </c>
      <c r="AC205" t="s">
        <v>163</v>
      </c>
      <c r="AE205" t="s">
        <v>122</v>
      </c>
      <c r="AF205" t="s">
        <v>132</v>
      </c>
      <c r="AG205" t="s">
        <v>133</v>
      </c>
      <c r="AH205" t="s">
        <v>134</v>
      </c>
      <c r="AI205" t="s">
        <v>184</v>
      </c>
      <c r="AK205">
        <v>873</v>
      </c>
      <c r="AL205">
        <v>4515</v>
      </c>
    </row>
    <row r="206" spans="1:38">
      <c r="A206">
        <v>733058</v>
      </c>
      <c r="B206" t="s">
        <v>53</v>
      </c>
      <c r="C206" t="s">
        <v>53</v>
      </c>
      <c r="D206" t="s">
        <v>57</v>
      </c>
      <c r="E206" t="s">
        <v>145</v>
      </c>
      <c r="F206" t="s">
        <v>146</v>
      </c>
      <c r="G206" t="s">
        <v>766</v>
      </c>
      <c r="H206" t="s">
        <v>148</v>
      </c>
      <c r="I206" t="s">
        <v>767</v>
      </c>
      <c r="J206" t="s">
        <v>109</v>
      </c>
      <c r="K206" t="s">
        <v>110</v>
      </c>
      <c r="O206" t="s">
        <v>111</v>
      </c>
      <c r="P206" t="s">
        <v>112</v>
      </c>
      <c r="Q206" t="s">
        <v>768</v>
      </c>
      <c r="R206" t="s">
        <v>769</v>
      </c>
      <c r="S206" s="1">
        <v>44927</v>
      </c>
      <c r="V206" t="s">
        <v>114</v>
      </c>
      <c r="W206" t="s">
        <v>115</v>
      </c>
      <c r="X206" t="s">
        <v>116</v>
      </c>
      <c r="Y206" t="s">
        <v>117</v>
      </c>
      <c r="Z206" t="s">
        <v>118</v>
      </c>
      <c r="AA206" t="s">
        <v>162</v>
      </c>
      <c r="AB206" t="s">
        <v>111</v>
      </c>
      <c r="AC206" t="s">
        <v>163</v>
      </c>
      <c r="AE206" t="s">
        <v>122</v>
      </c>
      <c r="AF206" t="s">
        <v>132</v>
      </c>
      <c r="AG206" t="s">
        <v>133</v>
      </c>
      <c r="AH206" t="s">
        <v>134</v>
      </c>
      <c r="AI206" t="s">
        <v>135</v>
      </c>
      <c r="AJ206" t="s">
        <v>136</v>
      </c>
      <c r="AK206">
        <v>1763</v>
      </c>
      <c r="AL206">
        <v>10589</v>
      </c>
    </row>
    <row r="207" spans="1:38">
      <c r="A207">
        <v>733058</v>
      </c>
      <c r="B207" t="s">
        <v>53</v>
      </c>
      <c r="C207" t="s">
        <v>53</v>
      </c>
      <c r="D207" t="s">
        <v>58</v>
      </c>
      <c r="E207" t="s">
        <v>152</v>
      </c>
      <c r="F207" t="s">
        <v>153</v>
      </c>
      <c r="G207" t="s">
        <v>197</v>
      </c>
      <c r="H207">
        <v>1</v>
      </c>
      <c r="I207" t="s">
        <v>770</v>
      </c>
      <c r="J207" t="s">
        <v>171</v>
      </c>
      <c r="K207" t="s">
        <v>110</v>
      </c>
      <c r="O207" t="s">
        <v>111</v>
      </c>
      <c r="P207" t="s">
        <v>112</v>
      </c>
      <c r="Q207" t="s">
        <v>771</v>
      </c>
      <c r="R207" t="s">
        <v>772</v>
      </c>
      <c r="S207" s="1">
        <v>44927</v>
      </c>
      <c r="V207" t="s">
        <v>114</v>
      </c>
      <c r="W207" t="s">
        <v>115</v>
      </c>
      <c r="X207" t="s">
        <v>116</v>
      </c>
      <c r="Y207" t="s">
        <v>117</v>
      </c>
      <c r="Z207" t="s">
        <v>118</v>
      </c>
      <c r="AA207" t="s">
        <v>130</v>
      </c>
      <c r="AB207" t="s">
        <v>111</v>
      </c>
      <c r="AC207" t="s">
        <v>131</v>
      </c>
      <c r="AE207" t="s">
        <v>122</v>
      </c>
      <c r="AF207" t="s">
        <v>132</v>
      </c>
      <c r="AG207" t="s">
        <v>133</v>
      </c>
      <c r="AH207" t="s">
        <v>134</v>
      </c>
      <c r="AI207" t="s">
        <v>135</v>
      </c>
      <c r="AJ207" t="s">
        <v>136</v>
      </c>
      <c r="AK207">
        <v>43</v>
      </c>
      <c r="AL207">
        <v>40</v>
      </c>
    </row>
    <row r="208" spans="1:38">
      <c r="A208">
        <v>733058</v>
      </c>
      <c r="B208" t="s">
        <v>53</v>
      </c>
      <c r="C208" t="s">
        <v>53</v>
      </c>
      <c r="D208" t="s">
        <v>57</v>
      </c>
      <c r="E208" t="s">
        <v>145</v>
      </c>
      <c r="F208" t="s">
        <v>146</v>
      </c>
      <c r="G208" t="s">
        <v>611</v>
      </c>
      <c r="H208">
        <v>25</v>
      </c>
      <c r="I208" t="s">
        <v>612</v>
      </c>
      <c r="J208" t="s">
        <v>166</v>
      </c>
      <c r="K208" t="s">
        <v>110</v>
      </c>
      <c r="O208" t="s">
        <v>111</v>
      </c>
      <c r="P208" t="s">
        <v>112</v>
      </c>
      <c r="Q208" t="s">
        <v>773</v>
      </c>
      <c r="R208" t="s">
        <v>774</v>
      </c>
      <c r="S208" s="1">
        <v>44927</v>
      </c>
      <c r="V208" t="s">
        <v>114</v>
      </c>
      <c r="W208" t="s">
        <v>115</v>
      </c>
      <c r="X208" t="s">
        <v>116</v>
      </c>
      <c r="Y208" t="s">
        <v>117</v>
      </c>
      <c r="Z208" t="s">
        <v>118</v>
      </c>
      <c r="AA208" t="s">
        <v>162</v>
      </c>
      <c r="AB208" t="s">
        <v>111</v>
      </c>
      <c r="AC208" t="s">
        <v>163</v>
      </c>
      <c r="AE208" t="s">
        <v>122</v>
      </c>
      <c r="AF208" t="s">
        <v>132</v>
      </c>
      <c r="AG208" t="s">
        <v>133</v>
      </c>
      <c r="AH208" t="s">
        <v>134</v>
      </c>
      <c r="AI208" t="s">
        <v>135</v>
      </c>
      <c r="AJ208" t="s">
        <v>136</v>
      </c>
      <c r="AK208">
        <v>51</v>
      </c>
      <c r="AL208">
        <v>268</v>
      </c>
    </row>
    <row r="209" spans="1:38">
      <c r="A209">
        <v>733058</v>
      </c>
      <c r="B209" t="s">
        <v>53</v>
      </c>
      <c r="C209" t="s">
        <v>53</v>
      </c>
      <c r="D209" t="s">
        <v>58</v>
      </c>
      <c r="E209" t="s">
        <v>152</v>
      </c>
      <c r="F209" t="s">
        <v>153</v>
      </c>
      <c r="G209" t="s">
        <v>396</v>
      </c>
      <c r="H209">
        <v>21</v>
      </c>
      <c r="I209" t="s">
        <v>775</v>
      </c>
      <c r="J209" t="s">
        <v>109</v>
      </c>
      <c r="K209" t="s">
        <v>110</v>
      </c>
      <c r="O209" t="s">
        <v>111</v>
      </c>
      <c r="P209" t="s">
        <v>112</v>
      </c>
      <c r="Q209" t="s">
        <v>153</v>
      </c>
      <c r="R209" t="s">
        <v>113</v>
      </c>
      <c r="S209" s="1">
        <v>44927</v>
      </c>
      <c r="V209" t="s">
        <v>114</v>
      </c>
      <c r="W209" t="s">
        <v>115</v>
      </c>
      <c r="X209" t="s">
        <v>116</v>
      </c>
      <c r="Y209" t="s">
        <v>117</v>
      </c>
      <c r="Z209" t="s">
        <v>776</v>
      </c>
      <c r="AA209" t="s">
        <v>30</v>
      </c>
      <c r="AB209" t="s">
        <v>111</v>
      </c>
      <c r="AD209">
        <v>110</v>
      </c>
      <c r="AE209" t="s">
        <v>777</v>
      </c>
      <c r="AF209" t="s">
        <v>778</v>
      </c>
      <c r="AK209">
        <v>2002</v>
      </c>
      <c r="AL209">
        <v>1659</v>
      </c>
    </row>
    <row r="210" spans="1:38">
      <c r="A210">
        <v>733058</v>
      </c>
      <c r="B210" t="s">
        <v>53</v>
      </c>
      <c r="C210" t="s">
        <v>53</v>
      </c>
      <c r="D210" t="s">
        <v>58</v>
      </c>
      <c r="E210" t="s">
        <v>152</v>
      </c>
      <c r="F210" t="s">
        <v>153</v>
      </c>
      <c r="G210" t="s">
        <v>290</v>
      </c>
      <c r="H210">
        <v>55</v>
      </c>
      <c r="I210" t="s">
        <v>327</v>
      </c>
      <c r="J210" t="s">
        <v>166</v>
      </c>
      <c r="K210" t="s">
        <v>110</v>
      </c>
      <c r="O210" t="s">
        <v>111</v>
      </c>
      <c r="P210" t="s">
        <v>112</v>
      </c>
      <c r="Q210" t="s">
        <v>779</v>
      </c>
      <c r="R210" t="s">
        <v>780</v>
      </c>
      <c r="S210" s="1">
        <v>44927</v>
      </c>
      <c r="V210" t="s">
        <v>114</v>
      </c>
      <c r="W210" t="s">
        <v>115</v>
      </c>
      <c r="X210" t="s">
        <v>116</v>
      </c>
      <c r="Y210" t="s">
        <v>117</v>
      </c>
      <c r="Z210" t="s">
        <v>118</v>
      </c>
      <c r="AA210" t="s">
        <v>130</v>
      </c>
      <c r="AB210" t="s">
        <v>111</v>
      </c>
      <c r="AC210" t="s">
        <v>131</v>
      </c>
      <c r="AE210" t="s">
        <v>122</v>
      </c>
      <c r="AF210" t="s">
        <v>132</v>
      </c>
      <c r="AG210" t="s">
        <v>133</v>
      </c>
      <c r="AH210" t="s">
        <v>134</v>
      </c>
      <c r="AI210" t="s">
        <v>135</v>
      </c>
      <c r="AJ210" t="s">
        <v>136</v>
      </c>
      <c r="AK210">
        <v>78</v>
      </c>
      <c r="AL210">
        <v>102</v>
      </c>
    </row>
    <row r="211" spans="1:38">
      <c r="A211">
        <v>733058</v>
      </c>
      <c r="B211" t="s">
        <v>53</v>
      </c>
      <c r="C211" t="s">
        <v>53</v>
      </c>
      <c r="D211" t="s">
        <v>58</v>
      </c>
      <c r="E211" t="s">
        <v>152</v>
      </c>
      <c r="F211" t="s">
        <v>153</v>
      </c>
      <c r="G211" t="s">
        <v>579</v>
      </c>
      <c r="H211">
        <v>112</v>
      </c>
      <c r="I211" t="s">
        <v>580</v>
      </c>
      <c r="J211" t="s">
        <v>166</v>
      </c>
      <c r="K211" t="s">
        <v>110</v>
      </c>
      <c r="O211" t="s">
        <v>111</v>
      </c>
      <c r="P211" t="s">
        <v>112</v>
      </c>
      <c r="Q211" t="s">
        <v>581</v>
      </c>
      <c r="R211" t="s">
        <v>582</v>
      </c>
      <c r="S211" s="1">
        <v>44927</v>
      </c>
      <c r="T211" s="1">
        <v>45314</v>
      </c>
      <c r="U211" t="s">
        <v>781</v>
      </c>
      <c r="V211" t="s">
        <v>114</v>
      </c>
      <c r="W211" t="s">
        <v>115</v>
      </c>
      <c r="X211" t="s">
        <v>116</v>
      </c>
      <c r="Y211" t="s">
        <v>117</v>
      </c>
      <c r="Z211" t="s">
        <v>118</v>
      </c>
      <c r="AA211" t="s">
        <v>218</v>
      </c>
      <c r="AB211" t="s">
        <v>111</v>
      </c>
      <c r="AC211" t="s">
        <v>281</v>
      </c>
      <c r="AE211" t="s">
        <v>122</v>
      </c>
      <c r="AF211" t="s">
        <v>132</v>
      </c>
      <c r="AG211" t="s">
        <v>133</v>
      </c>
      <c r="AH211" t="s">
        <v>134</v>
      </c>
      <c r="AI211" t="s">
        <v>135</v>
      </c>
      <c r="AJ211" t="s">
        <v>136</v>
      </c>
      <c r="AK211">
        <v>5245</v>
      </c>
      <c r="AL211">
        <v>7679</v>
      </c>
    </row>
    <row r="212" spans="1:38">
      <c r="A212">
        <v>733058</v>
      </c>
      <c r="B212" t="s">
        <v>53</v>
      </c>
      <c r="C212" t="s">
        <v>53</v>
      </c>
      <c r="D212" t="s">
        <v>58</v>
      </c>
      <c r="E212" t="s">
        <v>152</v>
      </c>
      <c r="F212" t="s">
        <v>153</v>
      </c>
      <c r="G212" t="s">
        <v>629</v>
      </c>
      <c r="H212">
        <v>35</v>
      </c>
      <c r="I212" t="s">
        <v>782</v>
      </c>
      <c r="J212" t="s">
        <v>166</v>
      </c>
      <c r="K212" t="s">
        <v>110</v>
      </c>
      <c r="O212" t="s">
        <v>111</v>
      </c>
      <c r="P212" t="s">
        <v>112</v>
      </c>
      <c r="Q212" t="s">
        <v>783</v>
      </c>
      <c r="R212" t="s">
        <v>784</v>
      </c>
      <c r="S212" s="1">
        <v>44927</v>
      </c>
      <c r="T212" s="1">
        <v>45620</v>
      </c>
      <c r="U212" t="s">
        <v>781</v>
      </c>
      <c r="V212" t="s">
        <v>114</v>
      </c>
      <c r="W212" t="s">
        <v>115</v>
      </c>
      <c r="X212" t="s">
        <v>116</v>
      </c>
      <c r="Y212" t="s">
        <v>117</v>
      </c>
      <c r="Z212" t="s">
        <v>118</v>
      </c>
      <c r="AA212" t="s">
        <v>130</v>
      </c>
      <c r="AB212" t="s">
        <v>111</v>
      </c>
      <c r="AC212" t="s">
        <v>131</v>
      </c>
      <c r="AE212" t="s">
        <v>122</v>
      </c>
      <c r="AF212" t="s">
        <v>132</v>
      </c>
      <c r="AG212" t="s">
        <v>133</v>
      </c>
      <c r="AH212" t="s">
        <v>134</v>
      </c>
      <c r="AI212" t="s">
        <v>135</v>
      </c>
      <c r="AJ212" t="s">
        <v>136</v>
      </c>
      <c r="AK212">
        <v>129</v>
      </c>
      <c r="AL212">
        <v>168</v>
      </c>
    </row>
    <row r="213" spans="1:38" hidden="1">
      <c r="A213">
        <v>725189</v>
      </c>
      <c r="B213" t="s">
        <v>0</v>
      </c>
      <c r="C213" t="s">
        <v>0</v>
      </c>
      <c r="D213" t="s">
        <v>9</v>
      </c>
      <c r="E213" t="s">
        <v>913</v>
      </c>
      <c r="F213" t="s">
        <v>914</v>
      </c>
      <c r="G213" t="s">
        <v>943</v>
      </c>
      <c r="H213" t="s">
        <v>944</v>
      </c>
      <c r="I213" t="s">
        <v>945</v>
      </c>
      <c r="J213" t="s">
        <v>917</v>
      </c>
      <c r="K213" t="s">
        <v>110</v>
      </c>
      <c r="O213" t="s">
        <v>111</v>
      </c>
      <c r="P213" t="s">
        <v>112</v>
      </c>
      <c r="Q213" t="s">
        <v>946</v>
      </c>
      <c r="R213" t="s">
        <v>113</v>
      </c>
      <c r="S213" s="1">
        <v>44927</v>
      </c>
      <c r="V213" t="s">
        <v>114</v>
      </c>
      <c r="W213" t="s">
        <v>115</v>
      </c>
      <c r="X213" t="s">
        <v>116</v>
      </c>
      <c r="Y213" t="s">
        <v>117</v>
      </c>
      <c r="Z213" t="s">
        <v>118</v>
      </c>
      <c r="AA213" t="s">
        <v>130</v>
      </c>
      <c r="AB213" t="s">
        <v>111</v>
      </c>
      <c r="AC213" t="s">
        <v>806</v>
      </c>
      <c r="AE213" t="s">
        <v>122</v>
      </c>
      <c r="AF213" t="s">
        <v>123</v>
      </c>
      <c r="AK213">
        <v>440</v>
      </c>
      <c r="AL213">
        <v>440</v>
      </c>
    </row>
    <row r="214" spans="1:38" hidden="1">
      <c r="A214">
        <v>725189</v>
      </c>
      <c r="B214" t="s">
        <v>0</v>
      </c>
      <c r="C214" t="s">
        <v>0</v>
      </c>
      <c r="D214" t="s">
        <v>9</v>
      </c>
      <c r="E214" t="s">
        <v>913</v>
      </c>
      <c r="F214" t="s">
        <v>914</v>
      </c>
      <c r="G214" t="s">
        <v>947</v>
      </c>
      <c r="H214">
        <v>29</v>
      </c>
      <c r="I214" t="s">
        <v>948</v>
      </c>
      <c r="J214" t="s">
        <v>917</v>
      </c>
      <c r="K214" t="s">
        <v>110</v>
      </c>
      <c r="O214" t="s">
        <v>111</v>
      </c>
      <c r="P214" t="s">
        <v>112</v>
      </c>
      <c r="Q214" t="s">
        <v>949</v>
      </c>
      <c r="R214" t="s">
        <v>113</v>
      </c>
      <c r="S214" s="1">
        <v>44927</v>
      </c>
      <c r="V214" t="s">
        <v>114</v>
      </c>
      <c r="W214" t="s">
        <v>115</v>
      </c>
      <c r="X214" t="s">
        <v>116</v>
      </c>
      <c r="Y214" t="s">
        <v>117</v>
      </c>
      <c r="Z214" t="s">
        <v>118</v>
      </c>
      <c r="AA214" t="s">
        <v>130</v>
      </c>
      <c r="AB214" t="s">
        <v>111</v>
      </c>
      <c r="AC214" t="s">
        <v>806</v>
      </c>
      <c r="AE214" t="s">
        <v>122</v>
      </c>
      <c r="AF214" t="s">
        <v>123</v>
      </c>
      <c r="AK214">
        <v>440</v>
      </c>
      <c r="AL214">
        <v>440</v>
      </c>
    </row>
    <row r="215" spans="1:38" hidden="1">
      <c r="A215">
        <v>725189</v>
      </c>
      <c r="B215" t="s">
        <v>0</v>
      </c>
      <c r="C215" t="s">
        <v>0</v>
      </c>
      <c r="D215" t="s">
        <v>9</v>
      </c>
      <c r="E215" t="s">
        <v>913</v>
      </c>
      <c r="F215" t="s">
        <v>914</v>
      </c>
      <c r="G215" t="s">
        <v>950</v>
      </c>
      <c r="H215">
        <v>18</v>
      </c>
      <c r="I215" t="s">
        <v>951</v>
      </c>
      <c r="J215" t="s">
        <v>917</v>
      </c>
      <c r="K215" t="s">
        <v>110</v>
      </c>
      <c r="O215" t="s">
        <v>111</v>
      </c>
      <c r="P215" t="s">
        <v>112</v>
      </c>
      <c r="Q215" t="s">
        <v>952</v>
      </c>
      <c r="R215" t="s">
        <v>113</v>
      </c>
      <c r="S215" s="1">
        <v>44927</v>
      </c>
      <c r="V215" t="s">
        <v>114</v>
      </c>
      <c r="W215" t="s">
        <v>115</v>
      </c>
      <c r="X215" t="s">
        <v>116</v>
      </c>
      <c r="Y215" t="s">
        <v>117</v>
      </c>
      <c r="Z215" t="s">
        <v>118</v>
      </c>
      <c r="AA215" t="s">
        <v>130</v>
      </c>
      <c r="AB215" t="s">
        <v>111</v>
      </c>
      <c r="AC215" t="s">
        <v>806</v>
      </c>
      <c r="AE215" t="s">
        <v>122</v>
      </c>
      <c r="AF215" t="s">
        <v>123</v>
      </c>
      <c r="AK215">
        <v>440</v>
      </c>
      <c r="AL215">
        <v>440</v>
      </c>
    </row>
    <row r="216" spans="1:38" hidden="1">
      <c r="A216">
        <v>725189</v>
      </c>
      <c r="B216" t="s">
        <v>0</v>
      </c>
      <c r="C216" t="s">
        <v>0</v>
      </c>
      <c r="D216" t="s">
        <v>9</v>
      </c>
      <c r="E216" t="s">
        <v>913</v>
      </c>
      <c r="F216" t="s">
        <v>914</v>
      </c>
      <c r="G216" t="s">
        <v>953</v>
      </c>
      <c r="H216">
        <v>34</v>
      </c>
      <c r="I216" t="s">
        <v>954</v>
      </c>
      <c r="J216" t="s">
        <v>917</v>
      </c>
      <c r="K216" t="s">
        <v>110</v>
      </c>
      <c r="O216" t="s">
        <v>111</v>
      </c>
      <c r="P216" t="s">
        <v>112</v>
      </c>
      <c r="Q216" t="s">
        <v>955</v>
      </c>
      <c r="R216" t="s">
        <v>113</v>
      </c>
      <c r="S216" s="1">
        <v>44927</v>
      </c>
      <c r="V216" t="s">
        <v>114</v>
      </c>
      <c r="W216" t="s">
        <v>115</v>
      </c>
      <c r="X216" t="s">
        <v>116</v>
      </c>
      <c r="Y216" t="s">
        <v>117</v>
      </c>
      <c r="Z216" t="s">
        <v>118</v>
      </c>
      <c r="AA216" t="s">
        <v>130</v>
      </c>
      <c r="AB216" t="s">
        <v>111</v>
      </c>
      <c r="AC216" t="s">
        <v>806</v>
      </c>
      <c r="AE216" t="s">
        <v>122</v>
      </c>
      <c r="AF216" t="s">
        <v>123</v>
      </c>
      <c r="AK216">
        <v>440</v>
      </c>
      <c r="AL216">
        <v>440</v>
      </c>
    </row>
    <row r="217" spans="1:38" hidden="1">
      <c r="A217">
        <v>725189</v>
      </c>
      <c r="B217" t="s">
        <v>0</v>
      </c>
      <c r="C217" t="s">
        <v>0</v>
      </c>
      <c r="D217" t="s">
        <v>9</v>
      </c>
      <c r="E217" t="s">
        <v>913</v>
      </c>
      <c r="F217" t="s">
        <v>914</v>
      </c>
      <c r="G217" t="s">
        <v>956</v>
      </c>
      <c r="H217">
        <v>113</v>
      </c>
      <c r="I217" t="s">
        <v>957</v>
      </c>
      <c r="J217" t="s">
        <v>917</v>
      </c>
      <c r="K217" t="s">
        <v>110</v>
      </c>
      <c r="O217" t="s">
        <v>111</v>
      </c>
      <c r="P217" t="s">
        <v>112</v>
      </c>
      <c r="Q217" t="s">
        <v>958</v>
      </c>
      <c r="R217" t="s">
        <v>113</v>
      </c>
      <c r="S217" s="1">
        <v>44927</v>
      </c>
      <c r="V217" t="s">
        <v>114</v>
      </c>
      <c r="W217" t="s">
        <v>115</v>
      </c>
      <c r="X217" t="s">
        <v>116</v>
      </c>
      <c r="Y217" t="s">
        <v>117</v>
      </c>
      <c r="Z217" t="s">
        <v>118</v>
      </c>
      <c r="AA217" t="s">
        <v>130</v>
      </c>
      <c r="AB217" t="s">
        <v>111</v>
      </c>
      <c r="AC217" t="s">
        <v>806</v>
      </c>
      <c r="AE217" t="s">
        <v>122</v>
      </c>
      <c r="AF217" t="s">
        <v>123</v>
      </c>
      <c r="AK217">
        <v>440</v>
      </c>
      <c r="AL217">
        <v>440</v>
      </c>
    </row>
    <row r="218" spans="1:38" hidden="1">
      <c r="A218">
        <v>725189</v>
      </c>
      <c r="B218" t="s">
        <v>0</v>
      </c>
      <c r="C218" t="s">
        <v>0</v>
      </c>
      <c r="D218" t="s">
        <v>9</v>
      </c>
      <c r="E218" t="s">
        <v>913</v>
      </c>
      <c r="F218" t="s">
        <v>914</v>
      </c>
      <c r="G218" t="s">
        <v>959</v>
      </c>
      <c r="H218">
        <v>28</v>
      </c>
      <c r="I218" t="s">
        <v>960</v>
      </c>
      <c r="J218" t="s">
        <v>917</v>
      </c>
      <c r="K218" t="s">
        <v>110</v>
      </c>
      <c r="O218" t="s">
        <v>111</v>
      </c>
      <c r="P218" t="s">
        <v>112</v>
      </c>
      <c r="Q218" t="s">
        <v>961</v>
      </c>
      <c r="R218" t="s">
        <v>113</v>
      </c>
      <c r="S218" s="1">
        <v>44927</v>
      </c>
      <c r="V218" t="s">
        <v>114</v>
      </c>
      <c r="W218" t="s">
        <v>115</v>
      </c>
      <c r="X218" t="s">
        <v>116</v>
      </c>
      <c r="Y218" t="s">
        <v>117</v>
      </c>
      <c r="Z218" t="s">
        <v>118</v>
      </c>
      <c r="AA218" t="s">
        <v>130</v>
      </c>
      <c r="AB218" t="s">
        <v>111</v>
      </c>
      <c r="AC218" t="s">
        <v>806</v>
      </c>
      <c r="AE218" t="s">
        <v>122</v>
      </c>
      <c r="AF218" t="s">
        <v>123</v>
      </c>
      <c r="AK218">
        <v>254</v>
      </c>
      <c r="AL218">
        <v>324</v>
      </c>
    </row>
    <row r="219" spans="1:38" hidden="1">
      <c r="A219">
        <v>725189</v>
      </c>
      <c r="B219" t="s">
        <v>0</v>
      </c>
      <c r="C219" t="s">
        <v>0</v>
      </c>
      <c r="D219" t="s">
        <v>9</v>
      </c>
      <c r="E219" t="s">
        <v>913</v>
      </c>
      <c r="F219" t="s">
        <v>914</v>
      </c>
      <c r="G219" t="s">
        <v>959</v>
      </c>
      <c r="H219">
        <v>50</v>
      </c>
      <c r="I219" t="s">
        <v>962</v>
      </c>
      <c r="J219" t="s">
        <v>917</v>
      </c>
      <c r="K219" t="s">
        <v>110</v>
      </c>
      <c r="O219" t="s">
        <v>111</v>
      </c>
      <c r="P219" t="s">
        <v>112</v>
      </c>
      <c r="Q219" t="s">
        <v>963</v>
      </c>
      <c r="R219" t="s">
        <v>113</v>
      </c>
      <c r="S219" s="1">
        <v>44927</v>
      </c>
      <c r="V219" t="s">
        <v>114</v>
      </c>
      <c r="W219" t="s">
        <v>115</v>
      </c>
      <c r="X219" t="s">
        <v>116</v>
      </c>
      <c r="Y219" t="s">
        <v>117</v>
      </c>
      <c r="Z219" t="s">
        <v>118</v>
      </c>
      <c r="AA219" t="s">
        <v>130</v>
      </c>
      <c r="AB219" t="s">
        <v>111</v>
      </c>
      <c r="AC219" t="s">
        <v>806</v>
      </c>
      <c r="AE219" t="s">
        <v>122</v>
      </c>
      <c r="AF219" t="s">
        <v>123</v>
      </c>
      <c r="AK219">
        <v>254</v>
      </c>
      <c r="AL219">
        <v>324</v>
      </c>
    </row>
    <row r="220" spans="1:38" hidden="1">
      <c r="A220">
        <v>725189</v>
      </c>
      <c r="B220" t="s">
        <v>0</v>
      </c>
      <c r="C220" t="s">
        <v>0</v>
      </c>
      <c r="D220" t="s">
        <v>9</v>
      </c>
      <c r="E220" t="s">
        <v>913</v>
      </c>
      <c r="F220" t="s">
        <v>914</v>
      </c>
      <c r="G220" t="s">
        <v>964</v>
      </c>
      <c r="H220">
        <v>2</v>
      </c>
      <c r="I220" t="s">
        <v>965</v>
      </c>
      <c r="J220" t="s">
        <v>917</v>
      </c>
      <c r="K220" t="s">
        <v>110</v>
      </c>
      <c r="O220" t="s">
        <v>111</v>
      </c>
      <c r="P220" t="s">
        <v>112</v>
      </c>
      <c r="Q220" t="s">
        <v>966</v>
      </c>
      <c r="R220" t="s">
        <v>113</v>
      </c>
      <c r="S220" s="1">
        <v>44927</v>
      </c>
      <c r="V220" t="s">
        <v>114</v>
      </c>
      <c r="W220" t="s">
        <v>115</v>
      </c>
      <c r="X220" t="s">
        <v>116</v>
      </c>
      <c r="Y220" t="s">
        <v>117</v>
      </c>
      <c r="Z220" t="s">
        <v>118</v>
      </c>
      <c r="AA220" t="s">
        <v>130</v>
      </c>
      <c r="AB220" t="s">
        <v>111</v>
      </c>
      <c r="AC220" t="s">
        <v>806</v>
      </c>
      <c r="AE220" t="s">
        <v>122</v>
      </c>
      <c r="AF220" t="s">
        <v>123</v>
      </c>
      <c r="AK220">
        <v>254</v>
      </c>
      <c r="AL220">
        <v>324</v>
      </c>
    </row>
    <row r="221" spans="1:38">
      <c r="A221">
        <v>733058</v>
      </c>
      <c r="B221" t="s">
        <v>53</v>
      </c>
      <c r="C221" t="s">
        <v>53</v>
      </c>
      <c r="D221" t="s">
        <v>58</v>
      </c>
      <c r="E221" t="s">
        <v>152</v>
      </c>
      <c r="F221" t="s">
        <v>153</v>
      </c>
      <c r="G221" t="s">
        <v>785</v>
      </c>
      <c r="H221">
        <v>6</v>
      </c>
      <c r="I221" t="s">
        <v>786</v>
      </c>
      <c r="J221" t="s">
        <v>166</v>
      </c>
      <c r="K221" t="s">
        <v>110</v>
      </c>
      <c r="O221" t="s">
        <v>111</v>
      </c>
      <c r="P221" t="s">
        <v>112</v>
      </c>
      <c r="Q221" t="s">
        <v>787</v>
      </c>
      <c r="R221" t="s">
        <v>788</v>
      </c>
      <c r="S221" s="1">
        <v>44927</v>
      </c>
      <c r="V221" t="s">
        <v>114</v>
      </c>
      <c r="W221" t="s">
        <v>115</v>
      </c>
      <c r="X221" t="s">
        <v>116</v>
      </c>
      <c r="Y221" t="s">
        <v>117</v>
      </c>
      <c r="Z221" t="s">
        <v>118</v>
      </c>
      <c r="AA221" t="s">
        <v>218</v>
      </c>
      <c r="AB221" t="s">
        <v>111</v>
      </c>
      <c r="AC221" t="s">
        <v>281</v>
      </c>
      <c r="AE221" t="s">
        <v>122</v>
      </c>
      <c r="AF221" t="s">
        <v>132</v>
      </c>
      <c r="AG221" t="s">
        <v>133</v>
      </c>
      <c r="AH221" t="s">
        <v>134</v>
      </c>
      <c r="AI221" t="s">
        <v>135</v>
      </c>
      <c r="AJ221" t="s">
        <v>136</v>
      </c>
      <c r="AK221">
        <v>659</v>
      </c>
      <c r="AL221">
        <v>776</v>
      </c>
    </row>
    <row r="222" spans="1:38">
      <c r="A222">
        <v>733058</v>
      </c>
      <c r="B222" t="s">
        <v>53</v>
      </c>
      <c r="C222" t="s">
        <v>53</v>
      </c>
      <c r="D222" t="s">
        <v>58</v>
      </c>
      <c r="E222" t="s">
        <v>152</v>
      </c>
      <c r="F222" t="s">
        <v>153</v>
      </c>
      <c r="G222" t="s">
        <v>789</v>
      </c>
      <c r="H222">
        <v>1</v>
      </c>
      <c r="I222" t="s">
        <v>790</v>
      </c>
      <c r="J222" t="s">
        <v>166</v>
      </c>
      <c r="K222" t="s">
        <v>110</v>
      </c>
      <c r="O222" t="s">
        <v>111</v>
      </c>
      <c r="P222" t="s">
        <v>112</v>
      </c>
      <c r="Q222" t="s">
        <v>791</v>
      </c>
      <c r="R222" t="s">
        <v>792</v>
      </c>
      <c r="S222" s="1">
        <v>44927</v>
      </c>
      <c r="T222" s="1">
        <v>45352</v>
      </c>
      <c r="U222" t="s">
        <v>174</v>
      </c>
      <c r="V222" t="s">
        <v>114</v>
      </c>
      <c r="W222" t="s">
        <v>115</v>
      </c>
      <c r="X222" t="s">
        <v>116</v>
      </c>
      <c r="Y222" t="s">
        <v>117</v>
      </c>
      <c r="Z222" t="s">
        <v>118</v>
      </c>
      <c r="AA222" t="s">
        <v>130</v>
      </c>
      <c r="AB222" t="s">
        <v>111</v>
      </c>
      <c r="AC222" t="s">
        <v>131</v>
      </c>
      <c r="AE222" t="s">
        <v>122</v>
      </c>
      <c r="AF222" t="s">
        <v>132</v>
      </c>
      <c r="AG222" t="s">
        <v>133</v>
      </c>
      <c r="AH222" t="s">
        <v>134</v>
      </c>
      <c r="AI222" t="s">
        <v>135</v>
      </c>
      <c r="AJ222" t="s">
        <v>136</v>
      </c>
      <c r="AK222">
        <v>203</v>
      </c>
      <c r="AL222">
        <v>262</v>
      </c>
    </row>
    <row r="223" spans="1:38">
      <c r="A223">
        <v>733058</v>
      </c>
      <c r="B223" t="s">
        <v>53</v>
      </c>
      <c r="C223" t="s">
        <v>53</v>
      </c>
      <c r="D223" t="s">
        <v>58</v>
      </c>
      <c r="E223" t="s">
        <v>152</v>
      </c>
      <c r="F223" t="s">
        <v>153</v>
      </c>
      <c r="G223" t="s">
        <v>789</v>
      </c>
      <c r="H223">
        <v>1</v>
      </c>
      <c r="I223" t="s">
        <v>790</v>
      </c>
      <c r="J223" t="s">
        <v>166</v>
      </c>
      <c r="K223" t="s">
        <v>110</v>
      </c>
      <c r="O223" t="s">
        <v>111</v>
      </c>
      <c r="P223" t="s">
        <v>112</v>
      </c>
      <c r="Q223" t="s">
        <v>791</v>
      </c>
      <c r="R223" t="s">
        <v>792</v>
      </c>
      <c r="S223" s="1">
        <v>45455</v>
      </c>
      <c r="V223" t="s">
        <v>114</v>
      </c>
      <c r="W223" t="s">
        <v>115</v>
      </c>
      <c r="X223" t="s">
        <v>116</v>
      </c>
      <c r="Y223" t="s">
        <v>117</v>
      </c>
      <c r="Z223" t="s">
        <v>118</v>
      </c>
      <c r="AA223" t="s">
        <v>130</v>
      </c>
      <c r="AB223" t="s">
        <v>111</v>
      </c>
      <c r="AC223" t="s">
        <v>131</v>
      </c>
      <c r="AE223" t="s">
        <v>122</v>
      </c>
      <c r="AF223" t="s">
        <v>132</v>
      </c>
      <c r="AG223" t="s">
        <v>133</v>
      </c>
      <c r="AH223" t="s">
        <v>134</v>
      </c>
      <c r="AI223" t="s">
        <v>135</v>
      </c>
      <c r="AJ223" t="s">
        <v>136</v>
      </c>
      <c r="AK223">
        <v>306</v>
      </c>
      <c r="AL223">
        <v>364</v>
      </c>
    </row>
    <row r="224" spans="1:38">
      <c r="A224">
        <v>733058</v>
      </c>
      <c r="B224" t="s">
        <v>53</v>
      </c>
      <c r="C224" t="s">
        <v>53</v>
      </c>
      <c r="D224" t="s">
        <v>58</v>
      </c>
      <c r="E224" t="s">
        <v>152</v>
      </c>
      <c r="F224" t="s">
        <v>153</v>
      </c>
      <c r="G224" t="s">
        <v>271</v>
      </c>
      <c r="H224">
        <v>60</v>
      </c>
      <c r="I224" t="s">
        <v>272</v>
      </c>
      <c r="J224" t="s">
        <v>166</v>
      </c>
      <c r="K224" t="s">
        <v>110</v>
      </c>
      <c r="O224" t="s">
        <v>111</v>
      </c>
      <c r="P224" t="s">
        <v>112</v>
      </c>
      <c r="Q224" t="s">
        <v>793</v>
      </c>
      <c r="R224" t="s">
        <v>794</v>
      </c>
      <c r="S224" s="1">
        <v>44927</v>
      </c>
      <c r="V224" t="s">
        <v>114</v>
      </c>
      <c r="W224" t="s">
        <v>115</v>
      </c>
      <c r="X224" t="s">
        <v>116</v>
      </c>
      <c r="Y224" t="s">
        <v>117</v>
      </c>
      <c r="Z224" t="s">
        <v>118</v>
      </c>
      <c r="AA224" t="s">
        <v>130</v>
      </c>
      <c r="AB224" t="s">
        <v>111</v>
      </c>
      <c r="AC224" t="s">
        <v>131</v>
      </c>
      <c r="AE224" t="s">
        <v>122</v>
      </c>
      <c r="AF224" t="s">
        <v>132</v>
      </c>
      <c r="AG224" t="s">
        <v>133</v>
      </c>
      <c r="AH224" t="s">
        <v>134</v>
      </c>
      <c r="AI224" t="s">
        <v>135</v>
      </c>
      <c r="AJ224" t="s">
        <v>136</v>
      </c>
      <c r="AK224">
        <v>1209</v>
      </c>
      <c r="AL224">
        <v>1243</v>
      </c>
    </row>
    <row r="225" spans="1:38">
      <c r="A225">
        <v>733058</v>
      </c>
      <c r="B225" t="s">
        <v>53</v>
      </c>
      <c r="C225" t="s">
        <v>53</v>
      </c>
      <c r="D225" t="s">
        <v>58</v>
      </c>
      <c r="E225" t="s">
        <v>152</v>
      </c>
      <c r="F225" t="s">
        <v>153</v>
      </c>
      <c r="G225" t="s">
        <v>508</v>
      </c>
      <c r="H225">
        <v>8</v>
      </c>
      <c r="I225" t="s">
        <v>509</v>
      </c>
      <c r="J225" t="s">
        <v>171</v>
      </c>
      <c r="K225" t="s">
        <v>110</v>
      </c>
      <c r="O225" t="s">
        <v>111</v>
      </c>
      <c r="P225" t="s">
        <v>112</v>
      </c>
      <c r="Q225" t="s">
        <v>795</v>
      </c>
      <c r="R225" t="s">
        <v>796</v>
      </c>
      <c r="S225" s="1">
        <v>44927</v>
      </c>
      <c r="V225" t="s">
        <v>114</v>
      </c>
      <c r="W225" t="s">
        <v>115</v>
      </c>
      <c r="X225" t="s">
        <v>116</v>
      </c>
      <c r="Y225" t="s">
        <v>117</v>
      </c>
      <c r="Z225" t="s">
        <v>118</v>
      </c>
      <c r="AA225" t="s">
        <v>130</v>
      </c>
      <c r="AB225" t="s">
        <v>111</v>
      </c>
      <c r="AC225" t="s">
        <v>131</v>
      </c>
      <c r="AE225" t="s">
        <v>122</v>
      </c>
      <c r="AF225" t="s">
        <v>132</v>
      </c>
      <c r="AG225" t="s">
        <v>133</v>
      </c>
      <c r="AH225" t="s">
        <v>134</v>
      </c>
      <c r="AI225" t="s">
        <v>135</v>
      </c>
      <c r="AJ225" t="s">
        <v>136</v>
      </c>
      <c r="AK225">
        <v>546</v>
      </c>
      <c r="AL225">
        <v>382</v>
      </c>
    </row>
    <row r="226" spans="1:38">
      <c r="A226">
        <v>733058</v>
      </c>
      <c r="B226" t="s">
        <v>53</v>
      </c>
      <c r="C226" t="s">
        <v>53</v>
      </c>
      <c r="D226" t="s">
        <v>58</v>
      </c>
      <c r="E226" t="s">
        <v>152</v>
      </c>
      <c r="F226" t="s">
        <v>153</v>
      </c>
      <c r="G226" t="s">
        <v>212</v>
      </c>
      <c r="H226">
        <v>2</v>
      </c>
      <c r="I226" t="s">
        <v>213</v>
      </c>
      <c r="J226" t="s">
        <v>166</v>
      </c>
      <c r="K226" t="s">
        <v>110</v>
      </c>
      <c r="O226" t="s">
        <v>111</v>
      </c>
      <c r="P226" t="s">
        <v>112</v>
      </c>
      <c r="Q226" t="s">
        <v>797</v>
      </c>
      <c r="R226" t="s">
        <v>798</v>
      </c>
      <c r="S226" s="1">
        <v>44927</v>
      </c>
      <c r="V226" t="s">
        <v>114</v>
      </c>
      <c r="W226" t="s">
        <v>115</v>
      </c>
      <c r="X226" t="s">
        <v>116</v>
      </c>
      <c r="Y226" t="s">
        <v>117</v>
      </c>
      <c r="Z226" t="s">
        <v>118</v>
      </c>
      <c r="AA226" t="s">
        <v>130</v>
      </c>
      <c r="AB226" t="s">
        <v>111</v>
      </c>
      <c r="AC226" t="s">
        <v>131</v>
      </c>
      <c r="AE226" t="s">
        <v>122</v>
      </c>
      <c r="AF226" t="s">
        <v>132</v>
      </c>
      <c r="AG226" t="s">
        <v>133</v>
      </c>
      <c r="AH226" t="s">
        <v>134</v>
      </c>
      <c r="AI226" t="s">
        <v>135</v>
      </c>
      <c r="AJ226" t="s">
        <v>136</v>
      </c>
      <c r="AK226">
        <v>78</v>
      </c>
      <c r="AL226">
        <v>111</v>
      </c>
    </row>
    <row r="227" spans="1:38">
      <c r="A227">
        <v>733058</v>
      </c>
      <c r="B227" t="s">
        <v>53</v>
      </c>
      <c r="C227" t="s">
        <v>53</v>
      </c>
      <c r="D227" t="s">
        <v>58</v>
      </c>
      <c r="E227" t="s">
        <v>152</v>
      </c>
      <c r="F227" t="s">
        <v>153</v>
      </c>
      <c r="G227" t="s">
        <v>374</v>
      </c>
      <c r="H227">
        <v>107</v>
      </c>
      <c r="I227" t="s">
        <v>665</v>
      </c>
      <c r="J227" t="s">
        <v>166</v>
      </c>
      <c r="K227" t="s">
        <v>110</v>
      </c>
      <c r="O227" t="s">
        <v>111</v>
      </c>
      <c r="P227" t="s">
        <v>112</v>
      </c>
      <c r="Q227" t="s">
        <v>799</v>
      </c>
      <c r="R227" t="s">
        <v>800</v>
      </c>
      <c r="S227" s="1">
        <v>44927</v>
      </c>
      <c r="V227" t="s">
        <v>114</v>
      </c>
      <c r="W227" t="s">
        <v>115</v>
      </c>
      <c r="X227" t="s">
        <v>116</v>
      </c>
      <c r="Y227" t="s">
        <v>117</v>
      </c>
      <c r="Z227" t="s">
        <v>118</v>
      </c>
      <c r="AA227" t="s">
        <v>130</v>
      </c>
      <c r="AB227" t="s">
        <v>111</v>
      </c>
      <c r="AC227" t="s">
        <v>131</v>
      </c>
      <c r="AE227" t="s">
        <v>122</v>
      </c>
      <c r="AF227" t="s">
        <v>132</v>
      </c>
      <c r="AG227" t="s">
        <v>133</v>
      </c>
      <c r="AH227" t="s">
        <v>134</v>
      </c>
      <c r="AI227" t="s">
        <v>135</v>
      </c>
      <c r="AJ227" t="s">
        <v>136</v>
      </c>
      <c r="AK227">
        <v>456</v>
      </c>
      <c r="AL227">
        <v>527</v>
      </c>
    </row>
    <row r="228" spans="1:38">
      <c r="A228">
        <v>733058</v>
      </c>
      <c r="B228" t="s">
        <v>53</v>
      </c>
      <c r="C228" t="s">
        <v>53</v>
      </c>
      <c r="D228" t="s">
        <v>58</v>
      </c>
      <c r="E228" t="s">
        <v>152</v>
      </c>
      <c r="F228" t="s">
        <v>153</v>
      </c>
      <c r="G228" t="s">
        <v>382</v>
      </c>
      <c r="H228">
        <v>1</v>
      </c>
      <c r="I228" t="s">
        <v>383</v>
      </c>
      <c r="J228" t="s">
        <v>166</v>
      </c>
      <c r="K228" t="s">
        <v>110</v>
      </c>
      <c r="O228" t="s">
        <v>111</v>
      </c>
      <c r="P228" t="s">
        <v>112</v>
      </c>
      <c r="Q228" t="s">
        <v>801</v>
      </c>
      <c r="R228" t="s">
        <v>802</v>
      </c>
      <c r="S228" s="1">
        <v>44927</v>
      </c>
      <c r="V228" t="s">
        <v>114</v>
      </c>
      <c r="W228" t="s">
        <v>115</v>
      </c>
      <c r="X228" t="s">
        <v>116</v>
      </c>
      <c r="Y228" t="s">
        <v>117</v>
      </c>
      <c r="Z228" t="s">
        <v>118</v>
      </c>
      <c r="AA228" t="s">
        <v>130</v>
      </c>
      <c r="AB228" t="s">
        <v>111</v>
      </c>
      <c r="AC228" t="s">
        <v>131</v>
      </c>
      <c r="AE228" t="s">
        <v>122</v>
      </c>
      <c r="AF228" t="s">
        <v>132</v>
      </c>
      <c r="AG228" t="s">
        <v>133</v>
      </c>
      <c r="AH228" t="s">
        <v>134</v>
      </c>
      <c r="AI228" t="s">
        <v>135</v>
      </c>
      <c r="AJ228" t="s">
        <v>136</v>
      </c>
      <c r="AK228">
        <v>22</v>
      </c>
      <c r="AL228">
        <v>34</v>
      </c>
    </row>
    <row r="229" spans="1:38">
      <c r="A229">
        <v>733058</v>
      </c>
      <c r="B229" t="s">
        <v>53</v>
      </c>
      <c r="C229" t="s">
        <v>53</v>
      </c>
      <c r="D229" t="s">
        <v>58</v>
      </c>
      <c r="E229" t="s">
        <v>152</v>
      </c>
      <c r="F229" t="s">
        <v>153</v>
      </c>
      <c r="G229" t="s">
        <v>204</v>
      </c>
      <c r="H229">
        <v>5</v>
      </c>
      <c r="I229" t="s">
        <v>205</v>
      </c>
      <c r="J229" t="s">
        <v>171</v>
      </c>
      <c r="K229" t="s">
        <v>110</v>
      </c>
      <c r="O229" t="s">
        <v>111</v>
      </c>
      <c r="P229" t="s">
        <v>112</v>
      </c>
      <c r="Q229" t="s">
        <v>803</v>
      </c>
      <c r="R229" t="s">
        <v>804</v>
      </c>
      <c r="S229" s="1">
        <v>44927</v>
      </c>
      <c r="V229" t="s">
        <v>114</v>
      </c>
      <c r="W229" t="s">
        <v>115</v>
      </c>
      <c r="X229" t="s">
        <v>116</v>
      </c>
      <c r="Y229" t="s">
        <v>117</v>
      </c>
      <c r="Z229" t="s">
        <v>118</v>
      </c>
      <c r="AA229" t="s">
        <v>130</v>
      </c>
      <c r="AB229" t="s">
        <v>111</v>
      </c>
      <c r="AC229" t="s">
        <v>131</v>
      </c>
      <c r="AE229" t="s">
        <v>122</v>
      </c>
      <c r="AF229" t="s">
        <v>132</v>
      </c>
      <c r="AG229" t="s">
        <v>133</v>
      </c>
      <c r="AH229" t="s">
        <v>134</v>
      </c>
      <c r="AI229" t="s">
        <v>135</v>
      </c>
      <c r="AJ229" t="s">
        <v>136</v>
      </c>
      <c r="AK229">
        <v>397</v>
      </c>
      <c r="AL229">
        <v>590</v>
      </c>
    </row>
    <row r="230" spans="1:38">
      <c r="A230">
        <v>733058</v>
      </c>
      <c r="B230" t="s">
        <v>53</v>
      </c>
      <c r="C230" t="s">
        <v>53</v>
      </c>
      <c r="D230" t="s">
        <v>60</v>
      </c>
      <c r="E230" t="s">
        <v>703</v>
      </c>
      <c r="F230" t="s">
        <v>704</v>
      </c>
      <c r="G230" t="s">
        <v>290</v>
      </c>
      <c r="H230" t="s">
        <v>805</v>
      </c>
      <c r="I230" t="s">
        <v>576</v>
      </c>
      <c r="J230" t="s">
        <v>166</v>
      </c>
      <c r="K230" t="s">
        <v>110</v>
      </c>
      <c r="O230" t="s">
        <v>111</v>
      </c>
      <c r="P230" t="s">
        <v>112</v>
      </c>
      <c r="Q230" t="s">
        <v>704</v>
      </c>
      <c r="R230" t="s">
        <v>113</v>
      </c>
      <c r="S230" s="1">
        <v>44927</v>
      </c>
      <c r="V230" t="s">
        <v>114</v>
      </c>
      <c r="W230" t="s">
        <v>115</v>
      </c>
      <c r="X230" t="s">
        <v>116</v>
      </c>
      <c r="Y230" t="s">
        <v>117</v>
      </c>
      <c r="Z230" t="s">
        <v>118</v>
      </c>
      <c r="AA230" t="s">
        <v>130</v>
      </c>
      <c r="AB230" t="s">
        <v>111</v>
      </c>
      <c r="AC230" t="s">
        <v>806</v>
      </c>
      <c r="AE230" t="s">
        <v>122</v>
      </c>
      <c r="AF230" t="s">
        <v>123</v>
      </c>
      <c r="AK230">
        <v>1200</v>
      </c>
      <c r="AL230">
        <v>1800</v>
      </c>
    </row>
    <row r="231" spans="1:38" hidden="1">
      <c r="A231">
        <v>725189</v>
      </c>
      <c r="B231" t="s">
        <v>0</v>
      </c>
      <c r="C231" t="s">
        <v>0</v>
      </c>
      <c r="D231" t="s">
        <v>9</v>
      </c>
      <c r="E231" t="s">
        <v>913</v>
      </c>
      <c r="F231" t="s">
        <v>914</v>
      </c>
      <c r="G231" t="s">
        <v>935</v>
      </c>
      <c r="H231">
        <v>271</v>
      </c>
      <c r="I231" t="s">
        <v>967</v>
      </c>
      <c r="J231" t="s">
        <v>917</v>
      </c>
      <c r="K231" t="s">
        <v>110</v>
      </c>
      <c r="O231" t="s">
        <v>111</v>
      </c>
      <c r="P231" t="s">
        <v>112</v>
      </c>
      <c r="Q231" t="s">
        <v>968</v>
      </c>
      <c r="R231" t="s">
        <v>113</v>
      </c>
      <c r="S231" s="1">
        <v>44927</v>
      </c>
      <c r="V231" t="s">
        <v>114</v>
      </c>
      <c r="W231" t="s">
        <v>115</v>
      </c>
      <c r="X231" t="s">
        <v>116</v>
      </c>
      <c r="Y231" t="s">
        <v>117</v>
      </c>
      <c r="Z231" t="s">
        <v>118</v>
      </c>
      <c r="AA231" t="s">
        <v>130</v>
      </c>
      <c r="AB231" t="s">
        <v>111</v>
      </c>
      <c r="AC231" t="s">
        <v>806</v>
      </c>
      <c r="AE231" t="s">
        <v>122</v>
      </c>
      <c r="AF231" t="s">
        <v>123</v>
      </c>
      <c r="AK231">
        <v>254</v>
      </c>
      <c r="AL231">
        <v>324</v>
      </c>
    </row>
    <row r="232" spans="1:38" hidden="1">
      <c r="A232">
        <v>725189</v>
      </c>
      <c r="B232" t="s">
        <v>0</v>
      </c>
      <c r="C232" t="s">
        <v>0</v>
      </c>
      <c r="D232" t="s">
        <v>9</v>
      </c>
      <c r="E232" t="s">
        <v>913</v>
      </c>
      <c r="F232" t="s">
        <v>914</v>
      </c>
      <c r="G232" t="s">
        <v>959</v>
      </c>
      <c r="H232">
        <v>10</v>
      </c>
      <c r="I232" t="s">
        <v>960</v>
      </c>
      <c r="J232" t="s">
        <v>917</v>
      </c>
      <c r="K232" t="s">
        <v>110</v>
      </c>
      <c r="O232" t="s">
        <v>111</v>
      </c>
      <c r="P232" t="s">
        <v>112</v>
      </c>
      <c r="Q232" t="s">
        <v>969</v>
      </c>
      <c r="R232" t="s">
        <v>113</v>
      </c>
      <c r="S232" s="1">
        <v>44927</v>
      </c>
      <c r="V232" t="s">
        <v>114</v>
      </c>
      <c r="W232" t="s">
        <v>115</v>
      </c>
      <c r="X232" t="s">
        <v>116</v>
      </c>
      <c r="Y232" t="s">
        <v>117</v>
      </c>
      <c r="Z232" t="s">
        <v>118</v>
      </c>
      <c r="AA232" t="s">
        <v>130</v>
      </c>
      <c r="AB232" t="s">
        <v>111</v>
      </c>
      <c r="AC232" t="s">
        <v>806</v>
      </c>
      <c r="AE232" t="s">
        <v>122</v>
      </c>
      <c r="AF232" t="s">
        <v>123</v>
      </c>
      <c r="AK232">
        <v>254</v>
      </c>
      <c r="AL232">
        <v>324</v>
      </c>
    </row>
    <row r="233" spans="1:38" hidden="1">
      <c r="A233">
        <v>725189</v>
      </c>
      <c r="B233" t="s">
        <v>0</v>
      </c>
      <c r="C233" t="s">
        <v>0</v>
      </c>
      <c r="D233" t="s">
        <v>9</v>
      </c>
      <c r="E233" t="s">
        <v>913</v>
      </c>
      <c r="F233" t="s">
        <v>914</v>
      </c>
      <c r="G233" t="s">
        <v>970</v>
      </c>
      <c r="H233">
        <v>9</v>
      </c>
      <c r="I233" t="s">
        <v>971</v>
      </c>
      <c r="J233" t="s">
        <v>917</v>
      </c>
      <c r="K233" t="s">
        <v>110</v>
      </c>
      <c r="O233" t="s">
        <v>111</v>
      </c>
      <c r="P233" t="s">
        <v>112</v>
      </c>
      <c r="Q233" t="s">
        <v>972</v>
      </c>
      <c r="R233" t="s">
        <v>113</v>
      </c>
      <c r="S233" s="1">
        <v>44927</v>
      </c>
      <c r="V233" t="s">
        <v>114</v>
      </c>
      <c r="W233" t="s">
        <v>115</v>
      </c>
      <c r="X233" t="s">
        <v>116</v>
      </c>
      <c r="Y233" t="s">
        <v>117</v>
      </c>
      <c r="Z233" t="s">
        <v>118</v>
      </c>
      <c r="AA233" t="s">
        <v>130</v>
      </c>
      <c r="AB233" t="s">
        <v>111</v>
      </c>
      <c r="AC233" t="s">
        <v>806</v>
      </c>
      <c r="AE233" t="s">
        <v>122</v>
      </c>
      <c r="AF233" t="s">
        <v>123</v>
      </c>
      <c r="AK233">
        <v>440</v>
      </c>
      <c r="AL233">
        <v>440</v>
      </c>
    </row>
    <row r="234" spans="1:38" hidden="1">
      <c r="A234">
        <v>725189</v>
      </c>
      <c r="B234" t="s">
        <v>0</v>
      </c>
      <c r="C234" t="s">
        <v>0</v>
      </c>
      <c r="D234" t="s">
        <v>9</v>
      </c>
      <c r="E234" t="s">
        <v>913</v>
      </c>
      <c r="F234" t="s">
        <v>914</v>
      </c>
      <c r="G234" t="s">
        <v>973</v>
      </c>
      <c r="H234">
        <v>10</v>
      </c>
      <c r="I234" t="s">
        <v>974</v>
      </c>
      <c r="J234" t="s">
        <v>917</v>
      </c>
      <c r="K234" t="s">
        <v>110</v>
      </c>
      <c r="O234" t="s">
        <v>111</v>
      </c>
      <c r="P234" t="s">
        <v>112</v>
      </c>
      <c r="Q234" t="s">
        <v>975</v>
      </c>
      <c r="R234" t="s">
        <v>113</v>
      </c>
      <c r="S234" s="1">
        <v>44927</v>
      </c>
      <c r="V234" t="s">
        <v>114</v>
      </c>
      <c r="W234" t="s">
        <v>115</v>
      </c>
      <c r="X234" t="s">
        <v>116</v>
      </c>
      <c r="Y234" t="s">
        <v>117</v>
      </c>
      <c r="Z234" t="s">
        <v>118</v>
      </c>
      <c r="AA234" t="s">
        <v>130</v>
      </c>
      <c r="AB234" t="s">
        <v>111</v>
      </c>
      <c r="AC234" t="s">
        <v>121</v>
      </c>
      <c r="AE234" t="s">
        <v>122</v>
      </c>
      <c r="AF234" t="s">
        <v>123</v>
      </c>
      <c r="AK234">
        <v>440</v>
      </c>
      <c r="AL234">
        <v>440</v>
      </c>
    </row>
    <row r="235" spans="1:38" hidden="1">
      <c r="A235">
        <v>725189</v>
      </c>
      <c r="B235" t="s">
        <v>0</v>
      </c>
      <c r="C235" t="s">
        <v>0</v>
      </c>
      <c r="D235" t="s">
        <v>9</v>
      </c>
      <c r="E235" t="s">
        <v>913</v>
      </c>
      <c r="F235" t="s">
        <v>914</v>
      </c>
      <c r="G235" t="s">
        <v>915</v>
      </c>
      <c r="H235">
        <v>45</v>
      </c>
      <c r="I235" t="s">
        <v>916</v>
      </c>
      <c r="J235" t="s">
        <v>917</v>
      </c>
      <c r="K235" t="s">
        <v>110</v>
      </c>
      <c r="O235" t="s">
        <v>111</v>
      </c>
      <c r="P235" t="s">
        <v>112</v>
      </c>
      <c r="Q235" t="s">
        <v>976</v>
      </c>
      <c r="R235" t="s">
        <v>113</v>
      </c>
      <c r="S235" s="1">
        <v>44927</v>
      </c>
      <c r="V235" t="s">
        <v>114</v>
      </c>
      <c r="W235" t="s">
        <v>115</v>
      </c>
      <c r="X235" t="s">
        <v>116</v>
      </c>
      <c r="Y235" t="s">
        <v>117</v>
      </c>
      <c r="Z235" t="s">
        <v>118</v>
      </c>
      <c r="AA235" t="s">
        <v>130</v>
      </c>
      <c r="AB235" t="s">
        <v>111</v>
      </c>
      <c r="AC235" t="s">
        <v>806</v>
      </c>
      <c r="AE235" t="s">
        <v>122</v>
      </c>
      <c r="AF235" t="s">
        <v>123</v>
      </c>
      <c r="AK235">
        <v>440</v>
      </c>
      <c r="AL235">
        <v>440</v>
      </c>
    </row>
    <row r="236" spans="1:38" hidden="1">
      <c r="A236">
        <v>725189</v>
      </c>
      <c r="B236" t="s">
        <v>0</v>
      </c>
      <c r="C236" t="s">
        <v>0</v>
      </c>
      <c r="D236" t="s">
        <v>9</v>
      </c>
      <c r="E236" t="s">
        <v>913</v>
      </c>
      <c r="F236" t="s">
        <v>914</v>
      </c>
      <c r="G236" t="s">
        <v>977</v>
      </c>
      <c r="H236" s="2">
        <v>0.25</v>
      </c>
      <c r="I236" t="s">
        <v>978</v>
      </c>
      <c r="J236" t="s">
        <v>917</v>
      </c>
      <c r="K236" t="s">
        <v>110</v>
      </c>
      <c r="O236" t="s">
        <v>111</v>
      </c>
      <c r="P236" t="s">
        <v>112</v>
      </c>
      <c r="Q236" t="s">
        <v>979</v>
      </c>
      <c r="R236" t="s">
        <v>113</v>
      </c>
      <c r="S236" s="1">
        <v>44927</v>
      </c>
      <c r="V236" t="s">
        <v>114</v>
      </c>
      <c r="W236" t="s">
        <v>115</v>
      </c>
      <c r="X236" t="s">
        <v>116</v>
      </c>
      <c r="Y236" t="s">
        <v>117</v>
      </c>
      <c r="Z236" t="s">
        <v>118</v>
      </c>
      <c r="AA236" t="s">
        <v>130</v>
      </c>
      <c r="AB236" t="s">
        <v>111</v>
      </c>
      <c r="AC236" t="s">
        <v>806</v>
      </c>
      <c r="AE236" t="s">
        <v>122</v>
      </c>
      <c r="AF236" t="s">
        <v>123</v>
      </c>
      <c r="AK236">
        <v>440</v>
      </c>
      <c r="AL236">
        <v>440</v>
      </c>
    </row>
    <row r="237" spans="1:38" hidden="1">
      <c r="A237">
        <v>725189</v>
      </c>
      <c r="B237" t="s">
        <v>0</v>
      </c>
      <c r="C237" t="s">
        <v>0</v>
      </c>
      <c r="D237" t="s">
        <v>9</v>
      </c>
      <c r="E237" t="s">
        <v>913</v>
      </c>
      <c r="F237" t="s">
        <v>914</v>
      </c>
      <c r="G237" t="s">
        <v>980</v>
      </c>
      <c r="H237" t="s">
        <v>981</v>
      </c>
      <c r="I237" t="s">
        <v>982</v>
      </c>
      <c r="J237" t="s">
        <v>917</v>
      </c>
      <c r="K237" t="s">
        <v>110</v>
      </c>
      <c r="O237" t="s">
        <v>111</v>
      </c>
      <c r="P237" t="s">
        <v>112</v>
      </c>
      <c r="Q237" t="s">
        <v>983</v>
      </c>
      <c r="R237" t="s">
        <v>113</v>
      </c>
      <c r="S237" s="1">
        <v>44927</v>
      </c>
      <c r="V237" t="s">
        <v>114</v>
      </c>
      <c r="W237" t="s">
        <v>115</v>
      </c>
      <c r="X237" t="s">
        <v>116</v>
      </c>
      <c r="Y237" t="s">
        <v>117</v>
      </c>
      <c r="Z237" t="s">
        <v>118</v>
      </c>
      <c r="AA237" t="s">
        <v>130</v>
      </c>
      <c r="AB237" t="s">
        <v>111</v>
      </c>
      <c r="AC237" t="s">
        <v>806</v>
      </c>
      <c r="AE237" t="s">
        <v>122</v>
      </c>
      <c r="AF237" t="s">
        <v>123</v>
      </c>
      <c r="AK237">
        <v>440</v>
      </c>
      <c r="AL237">
        <v>440</v>
      </c>
    </row>
    <row r="238" spans="1:38" hidden="1">
      <c r="A238">
        <v>725189</v>
      </c>
      <c r="B238" t="s">
        <v>0</v>
      </c>
      <c r="C238" t="s">
        <v>0</v>
      </c>
      <c r="D238" t="s">
        <v>9</v>
      </c>
      <c r="E238" t="s">
        <v>913</v>
      </c>
      <c r="F238" t="s">
        <v>914</v>
      </c>
      <c r="G238" t="s">
        <v>984</v>
      </c>
      <c r="H238">
        <v>42</v>
      </c>
      <c r="I238" t="s">
        <v>985</v>
      </c>
      <c r="J238" t="s">
        <v>917</v>
      </c>
      <c r="K238" t="s">
        <v>110</v>
      </c>
      <c r="O238" t="s">
        <v>111</v>
      </c>
      <c r="P238" t="s">
        <v>112</v>
      </c>
      <c r="Q238" t="s">
        <v>986</v>
      </c>
      <c r="R238" t="s">
        <v>113</v>
      </c>
      <c r="S238" s="1">
        <v>44927</v>
      </c>
      <c r="V238" t="s">
        <v>114</v>
      </c>
      <c r="W238" t="s">
        <v>115</v>
      </c>
      <c r="X238" t="s">
        <v>116</v>
      </c>
      <c r="Y238" t="s">
        <v>117</v>
      </c>
      <c r="Z238" t="s">
        <v>118</v>
      </c>
      <c r="AA238" t="s">
        <v>130</v>
      </c>
      <c r="AB238" t="s">
        <v>111</v>
      </c>
      <c r="AC238" t="s">
        <v>806</v>
      </c>
      <c r="AE238" t="s">
        <v>122</v>
      </c>
      <c r="AF238" t="s">
        <v>123</v>
      </c>
      <c r="AK238">
        <v>254</v>
      </c>
      <c r="AL238">
        <v>324</v>
      </c>
    </row>
    <row r="239" spans="1:38" hidden="1">
      <c r="A239">
        <v>725189</v>
      </c>
      <c r="B239" t="s">
        <v>0</v>
      </c>
      <c r="C239" t="s">
        <v>0</v>
      </c>
      <c r="D239" t="s">
        <v>9</v>
      </c>
      <c r="E239" t="s">
        <v>913</v>
      </c>
      <c r="F239" t="s">
        <v>914</v>
      </c>
      <c r="G239" t="s">
        <v>980</v>
      </c>
      <c r="H239">
        <v>92</v>
      </c>
      <c r="I239" t="s">
        <v>987</v>
      </c>
      <c r="J239" t="s">
        <v>917</v>
      </c>
      <c r="K239" t="s">
        <v>110</v>
      </c>
      <c r="O239" t="s">
        <v>111</v>
      </c>
      <c r="P239" t="s">
        <v>112</v>
      </c>
      <c r="Q239" t="s">
        <v>988</v>
      </c>
      <c r="R239" t="s">
        <v>113</v>
      </c>
      <c r="S239" s="1">
        <v>44927</v>
      </c>
      <c r="V239" t="s">
        <v>114</v>
      </c>
      <c r="W239" t="s">
        <v>115</v>
      </c>
      <c r="X239" t="s">
        <v>116</v>
      </c>
      <c r="Y239" t="s">
        <v>117</v>
      </c>
      <c r="Z239" t="s">
        <v>118</v>
      </c>
      <c r="AA239" t="s">
        <v>130</v>
      </c>
      <c r="AB239" t="s">
        <v>111</v>
      </c>
      <c r="AC239" t="s">
        <v>806</v>
      </c>
      <c r="AE239" t="s">
        <v>122</v>
      </c>
      <c r="AF239" t="s">
        <v>123</v>
      </c>
      <c r="AK239">
        <v>657</v>
      </c>
      <c r="AL239">
        <v>657</v>
      </c>
    </row>
    <row r="240" spans="1:38" hidden="1">
      <c r="A240">
        <v>725189</v>
      </c>
      <c r="B240" t="s">
        <v>0</v>
      </c>
      <c r="C240" t="s">
        <v>0</v>
      </c>
      <c r="D240" t="s">
        <v>9</v>
      </c>
      <c r="E240" t="s">
        <v>913</v>
      </c>
      <c r="F240" t="s">
        <v>914</v>
      </c>
      <c r="G240" t="s">
        <v>980</v>
      </c>
      <c r="H240" t="s">
        <v>989</v>
      </c>
      <c r="I240" t="s">
        <v>990</v>
      </c>
      <c r="J240" t="s">
        <v>917</v>
      </c>
      <c r="K240" t="s">
        <v>110</v>
      </c>
      <c r="O240" t="s">
        <v>111</v>
      </c>
      <c r="P240" t="s">
        <v>112</v>
      </c>
      <c r="Q240" t="s">
        <v>991</v>
      </c>
      <c r="R240" t="s">
        <v>113</v>
      </c>
      <c r="S240" s="1">
        <v>44927</v>
      </c>
      <c r="V240" t="s">
        <v>114</v>
      </c>
      <c r="W240" t="s">
        <v>115</v>
      </c>
      <c r="X240" t="s">
        <v>116</v>
      </c>
      <c r="Y240" t="s">
        <v>117</v>
      </c>
      <c r="Z240" t="s">
        <v>118</v>
      </c>
      <c r="AA240" t="s">
        <v>130</v>
      </c>
      <c r="AB240" t="s">
        <v>111</v>
      </c>
      <c r="AC240" t="s">
        <v>806</v>
      </c>
      <c r="AE240" t="s">
        <v>122</v>
      </c>
      <c r="AF240" t="s">
        <v>123</v>
      </c>
      <c r="AK240">
        <v>440</v>
      </c>
      <c r="AL240">
        <v>440</v>
      </c>
    </row>
    <row r="241" spans="1:38">
      <c r="A241">
        <v>733058</v>
      </c>
      <c r="B241" t="s">
        <v>53</v>
      </c>
      <c r="C241" t="s">
        <v>53</v>
      </c>
      <c r="D241" t="s">
        <v>58</v>
      </c>
      <c r="E241" t="s">
        <v>152</v>
      </c>
      <c r="F241" t="s">
        <v>153</v>
      </c>
      <c r="G241" t="s">
        <v>180</v>
      </c>
      <c r="H241">
        <v>13</v>
      </c>
      <c r="I241" t="s">
        <v>807</v>
      </c>
      <c r="J241" t="s">
        <v>109</v>
      </c>
      <c r="K241" t="s">
        <v>110</v>
      </c>
      <c r="O241" t="s">
        <v>111</v>
      </c>
      <c r="P241" t="s">
        <v>112</v>
      </c>
      <c r="Q241" t="s">
        <v>808</v>
      </c>
      <c r="R241" t="s">
        <v>809</v>
      </c>
      <c r="S241" s="1">
        <v>44927</v>
      </c>
      <c r="V241" t="s">
        <v>114</v>
      </c>
      <c r="W241" t="s">
        <v>115</v>
      </c>
      <c r="X241" t="s">
        <v>116</v>
      </c>
      <c r="Y241" t="s">
        <v>117</v>
      </c>
      <c r="Z241" t="s">
        <v>118</v>
      </c>
      <c r="AA241" t="s">
        <v>218</v>
      </c>
      <c r="AB241" t="s">
        <v>111</v>
      </c>
      <c r="AC241" t="s">
        <v>501</v>
      </c>
      <c r="AE241" t="s">
        <v>122</v>
      </c>
      <c r="AF241" t="s">
        <v>132</v>
      </c>
      <c r="AG241" t="s">
        <v>133</v>
      </c>
      <c r="AH241" t="s">
        <v>134</v>
      </c>
      <c r="AI241" t="s">
        <v>135</v>
      </c>
      <c r="AJ241" t="s">
        <v>136</v>
      </c>
      <c r="AK241">
        <v>4898</v>
      </c>
      <c r="AL241">
        <v>6773</v>
      </c>
    </row>
    <row r="242" spans="1:38">
      <c r="A242">
        <v>733058</v>
      </c>
      <c r="B242" t="s">
        <v>53</v>
      </c>
      <c r="C242" t="s">
        <v>53</v>
      </c>
      <c r="D242" t="s">
        <v>58</v>
      </c>
      <c r="E242" t="s">
        <v>152</v>
      </c>
      <c r="F242" t="s">
        <v>153</v>
      </c>
      <c r="G242" t="s">
        <v>147</v>
      </c>
      <c r="H242">
        <v>13</v>
      </c>
      <c r="I242" t="s">
        <v>534</v>
      </c>
      <c r="J242" t="s">
        <v>109</v>
      </c>
      <c r="K242" t="s">
        <v>110</v>
      </c>
      <c r="O242" t="s">
        <v>111</v>
      </c>
      <c r="P242" t="s">
        <v>112</v>
      </c>
      <c r="Q242" t="s">
        <v>810</v>
      </c>
      <c r="R242" t="s">
        <v>811</v>
      </c>
      <c r="S242" s="1">
        <v>44927</v>
      </c>
      <c r="V242" t="s">
        <v>114</v>
      </c>
      <c r="W242" t="s">
        <v>115</v>
      </c>
      <c r="X242" t="s">
        <v>116</v>
      </c>
      <c r="Y242" t="s">
        <v>117</v>
      </c>
      <c r="Z242" t="s">
        <v>118</v>
      </c>
      <c r="AA242" t="s">
        <v>130</v>
      </c>
      <c r="AB242" t="s">
        <v>111</v>
      </c>
      <c r="AC242" t="s">
        <v>131</v>
      </c>
      <c r="AE242" t="s">
        <v>122</v>
      </c>
      <c r="AF242" t="s">
        <v>132</v>
      </c>
      <c r="AG242" t="s">
        <v>133</v>
      </c>
      <c r="AH242" t="s">
        <v>134</v>
      </c>
      <c r="AI242" t="s">
        <v>135</v>
      </c>
      <c r="AJ242" t="s">
        <v>136</v>
      </c>
      <c r="AK242">
        <v>172</v>
      </c>
      <c r="AL242">
        <v>236</v>
      </c>
    </row>
    <row r="243" spans="1:38" hidden="1">
      <c r="A243">
        <v>725189</v>
      </c>
      <c r="B243" t="s">
        <v>0</v>
      </c>
      <c r="C243" t="s">
        <v>0</v>
      </c>
      <c r="D243" t="s">
        <v>9</v>
      </c>
      <c r="E243" t="s">
        <v>913</v>
      </c>
      <c r="F243" t="s">
        <v>914</v>
      </c>
      <c r="G243" t="s">
        <v>992</v>
      </c>
      <c r="H243" t="s">
        <v>148</v>
      </c>
      <c r="I243" t="s">
        <v>993</v>
      </c>
      <c r="J243" t="s">
        <v>917</v>
      </c>
      <c r="K243" t="s">
        <v>110</v>
      </c>
      <c r="O243" t="s">
        <v>111</v>
      </c>
      <c r="P243" t="s">
        <v>112</v>
      </c>
      <c r="Q243" t="s">
        <v>994</v>
      </c>
      <c r="R243" t="s">
        <v>113</v>
      </c>
      <c r="S243" s="1">
        <v>44927</v>
      </c>
      <c r="V243" t="s">
        <v>114</v>
      </c>
      <c r="W243" t="s">
        <v>115</v>
      </c>
      <c r="X243" t="s">
        <v>116</v>
      </c>
      <c r="Y243" t="s">
        <v>117</v>
      </c>
      <c r="Z243" t="s">
        <v>118</v>
      </c>
      <c r="AA243" t="s">
        <v>130</v>
      </c>
      <c r="AB243" t="s">
        <v>111</v>
      </c>
      <c r="AC243" t="s">
        <v>806</v>
      </c>
      <c r="AE243" t="s">
        <v>122</v>
      </c>
      <c r="AF243" t="s">
        <v>123</v>
      </c>
      <c r="AK243">
        <v>438</v>
      </c>
      <c r="AL243">
        <v>438</v>
      </c>
    </row>
    <row r="244" spans="1:38" hidden="1">
      <c r="A244">
        <v>725189</v>
      </c>
      <c r="B244" t="s">
        <v>0</v>
      </c>
      <c r="C244" t="s">
        <v>0</v>
      </c>
      <c r="D244" t="s">
        <v>9</v>
      </c>
      <c r="E244" t="s">
        <v>913</v>
      </c>
      <c r="F244" t="s">
        <v>914</v>
      </c>
      <c r="G244" t="s">
        <v>585</v>
      </c>
      <c r="H244">
        <v>10</v>
      </c>
      <c r="I244" t="s">
        <v>995</v>
      </c>
      <c r="J244" t="s">
        <v>917</v>
      </c>
      <c r="K244" t="s">
        <v>110</v>
      </c>
      <c r="O244" t="s">
        <v>111</v>
      </c>
      <c r="P244" t="s">
        <v>112</v>
      </c>
      <c r="Q244" t="s">
        <v>996</v>
      </c>
      <c r="R244" t="s">
        <v>113</v>
      </c>
      <c r="S244" s="1">
        <v>44927</v>
      </c>
      <c r="V244" t="s">
        <v>114</v>
      </c>
      <c r="W244" t="s">
        <v>115</v>
      </c>
      <c r="X244" t="s">
        <v>116</v>
      </c>
      <c r="Y244" t="s">
        <v>117</v>
      </c>
      <c r="Z244" t="s">
        <v>118</v>
      </c>
      <c r="AA244" t="s">
        <v>130</v>
      </c>
      <c r="AB244" t="s">
        <v>111</v>
      </c>
      <c r="AC244" t="s">
        <v>806</v>
      </c>
      <c r="AE244" t="s">
        <v>122</v>
      </c>
      <c r="AF244" t="s">
        <v>123</v>
      </c>
      <c r="AK244">
        <v>635</v>
      </c>
      <c r="AL244">
        <v>789</v>
      </c>
    </row>
    <row r="245" spans="1:38" hidden="1">
      <c r="A245">
        <v>725189</v>
      </c>
      <c r="B245" t="s">
        <v>0</v>
      </c>
      <c r="C245" t="s">
        <v>0</v>
      </c>
      <c r="D245" t="s">
        <v>9</v>
      </c>
      <c r="E245" t="s">
        <v>913</v>
      </c>
      <c r="F245" t="s">
        <v>914</v>
      </c>
      <c r="G245" t="s">
        <v>997</v>
      </c>
      <c r="H245">
        <v>2</v>
      </c>
      <c r="I245" t="s">
        <v>998</v>
      </c>
      <c r="J245" t="s">
        <v>917</v>
      </c>
      <c r="K245" t="s">
        <v>110</v>
      </c>
      <c r="O245" t="s">
        <v>111</v>
      </c>
      <c r="P245" t="s">
        <v>112</v>
      </c>
      <c r="Q245" t="s">
        <v>999</v>
      </c>
      <c r="R245" t="s">
        <v>113</v>
      </c>
      <c r="S245" s="1">
        <v>44927</v>
      </c>
      <c r="V245" t="s">
        <v>114</v>
      </c>
      <c r="W245" t="s">
        <v>115</v>
      </c>
      <c r="X245" t="s">
        <v>116</v>
      </c>
      <c r="Y245" t="s">
        <v>117</v>
      </c>
      <c r="Z245" t="s">
        <v>118</v>
      </c>
      <c r="AA245" t="s">
        <v>130</v>
      </c>
      <c r="AB245" t="s">
        <v>111</v>
      </c>
      <c r="AC245" t="s">
        <v>806</v>
      </c>
      <c r="AE245" t="s">
        <v>122</v>
      </c>
      <c r="AF245" t="s">
        <v>123</v>
      </c>
      <c r="AK245">
        <v>635</v>
      </c>
      <c r="AL245">
        <v>789</v>
      </c>
    </row>
    <row r="246" spans="1:38" hidden="1">
      <c r="A246">
        <v>725189</v>
      </c>
      <c r="B246" t="s">
        <v>0</v>
      </c>
      <c r="C246" t="s">
        <v>0</v>
      </c>
      <c r="D246" t="s">
        <v>9</v>
      </c>
      <c r="E246" t="s">
        <v>913</v>
      </c>
      <c r="F246" t="s">
        <v>914</v>
      </c>
      <c r="G246" t="s">
        <v>997</v>
      </c>
      <c r="H246">
        <v>1</v>
      </c>
      <c r="I246" t="s">
        <v>1000</v>
      </c>
      <c r="J246" t="s">
        <v>917</v>
      </c>
      <c r="K246" t="s">
        <v>110</v>
      </c>
      <c r="O246" t="s">
        <v>111</v>
      </c>
      <c r="P246" t="s">
        <v>112</v>
      </c>
      <c r="Q246" t="s">
        <v>1001</v>
      </c>
      <c r="R246" t="s">
        <v>113</v>
      </c>
      <c r="S246" s="1">
        <v>44927</v>
      </c>
      <c r="V246" t="s">
        <v>114</v>
      </c>
      <c r="W246" t="s">
        <v>115</v>
      </c>
      <c r="X246" t="s">
        <v>116</v>
      </c>
      <c r="Y246" t="s">
        <v>117</v>
      </c>
      <c r="Z246" t="s">
        <v>118</v>
      </c>
      <c r="AA246" t="s">
        <v>130</v>
      </c>
      <c r="AB246" t="s">
        <v>111</v>
      </c>
      <c r="AC246" t="s">
        <v>806</v>
      </c>
      <c r="AE246" t="s">
        <v>122</v>
      </c>
      <c r="AF246" t="s">
        <v>123</v>
      </c>
      <c r="AK246">
        <v>595</v>
      </c>
      <c r="AL246">
        <v>739</v>
      </c>
    </row>
    <row r="247" spans="1:38" hidden="1">
      <c r="A247">
        <v>725189</v>
      </c>
      <c r="B247" t="s">
        <v>0</v>
      </c>
      <c r="C247" t="s">
        <v>0</v>
      </c>
      <c r="D247" t="s">
        <v>9</v>
      </c>
      <c r="E247" t="s">
        <v>913</v>
      </c>
      <c r="F247" t="s">
        <v>914</v>
      </c>
      <c r="G247" t="s">
        <v>1002</v>
      </c>
      <c r="H247">
        <v>5</v>
      </c>
      <c r="I247" t="s">
        <v>1003</v>
      </c>
      <c r="J247" t="s">
        <v>917</v>
      </c>
      <c r="K247" t="s">
        <v>110</v>
      </c>
      <c r="O247" t="s">
        <v>120</v>
      </c>
      <c r="P247" t="s">
        <v>112</v>
      </c>
      <c r="Q247" t="s">
        <v>1004</v>
      </c>
      <c r="R247" t="s">
        <v>113</v>
      </c>
      <c r="S247" s="1">
        <v>45195</v>
      </c>
      <c r="V247" t="s">
        <v>114</v>
      </c>
      <c r="W247" t="s">
        <v>115</v>
      </c>
      <c r="X247" t="s">
        <v>116</v>
      </c>
      <c r="Y247" t="s">
        <v>117</v>
      </c>
      <c r="Z247" t="s">
        <v>118</v>
      </c>
      <c r="AA247" t="s">
        <v>130</v>
      </c>
      <c r="AB247" t="s">
        <v>111</v>
      </c>
      <c r="AC247" t="s">
        <v>806</v>
      </c>
      <c r="AE247" t="s">
        <v>122</v>
      </c>
      <c r="AF247" t="s">
        <v>123</v>
      </c>
      <c r="AK247">
        <v>500</v>
      </c>
      <c r="AL247">
        <v>622</v>
      </c>
    </row>
    <row r="248" spans="1:38" hidden="1">
      <c r="A248">
        <v>725189</v>
      </c>
      <c r="B248" t="s">
        <v>0</v>
      </c>
      <c r="C248" t="s">
        <v>0</v>
      </c>
      <c r="D248" t="s">
        <v>9</v>
      </c>
      <c r="E248" t="s">
        <v>913</v>
      </c>
      <c r="F248" t="s">
        <v>914</v>
      </c>
      <c r="G248" t="s">
        <v>1005</v>
      </c>
      <c r="H248">
        <v>2</v>
      </c>
      <c r="I248" t="s">
        <v>1006</v>
      </c>
      <c r="J248" t="s">
        <v>917</v>
      </c>
      <c r="K248" t="s">
        <v>110</v>
      </c>
      <c r="O248" t="s">
        <v>120</v>
      </c>
      <c r="P248" t="s">
        <v>112</v>
      </c>
      <c r="Q248" t="s">
        <v>1007</v>
      </c>
      <c r="R248" t="s">
        <v>113</v>
      </c>
      <c r="S248" s="1">
        <v>45212</v>
      </c>
      <c r="V248" t="s">
        <v>114</v>
      </c>
      <c r="W248" t="s">
        <v>115</v>
      </c>
      <c r="X248" t="s">
        <v>116</v>
      </c>
      <c r="Y248" t="s">
        <v>117</v>
      </c>
      <c r="Z248" t="s">
        <v>118</v>
      </c>
      <c r="AA248" t="s">
        <v>130</v>
      </c>
      <c r="AB248" t="s">
        <v>111</v>
      </c>
      <c r="AC248" t="s">
        <v>806</v>
      </c>
      <c r="AE248" t="s">
        <v>122</v>
      </c>
      <c r="AF248" t="s">
        <v>123</v>
      </c>
      <c r="AK248">
        <v>500</v>
      </c>
      <c r="AL248">
        <v>622</v>
      </c>
    </row>
    <row r="249" spans="1:38" hidden="1">
      <c r="A249">
        <v>725189</v>
      </c>
      <c r="B249" t="s">
        <v>0</v>
      </c>
      <c r="C249" t="s">
        <v>0</v>
      </c>
      <c r="D249" t="s">
        <v>13</v>
      </c>
      <c r="E249" t="s">
        <v>1008</v>
      </c>
      <c r="F249" t="s">
        <v>1009</v>
      </c>
      <c r="G249" t="s">
        <v>1010</v>
      </c>
      <c r="H249">
        <v>13</v>
      </c>
      <c r="I249" t="s">
        <v>1011</v>
      </c>
      <c r="J249" t="s">
        <v>917</v>
      </c>
      <c r="K249" t="s">
        <v>110</v>
      </c>
      <c r="O249" t="s">
        <v>111</v>
      </c>
      <c r="P249" t="s">
        <v>112</v>
      </c>
      <c r="Q249" t="s">
        <v>1012</v>
      </c>
      <c r="R249" t="s">
        <v>1013</v>
      </c>
      <c r="S249" s="1">
        <v>44927</v>
      </c>
      <c r="V249" t="s">
        <v>114</v>
      </c>
      <c r="W249" t="s">
        <v>115</v>
      </c>
      <c r="X249" t="s">
        <v>116</v>
      </c>
      <c r="Y249" t="s">
        <v>117</v>
      </c>
      <c r="Z249" t="s">
        <v>118</v>
      </c>
      <c r="AA249" t="s">
        <v>130</v>
      </c>
      <c r="AB249" t="s">
        <v>111</v>
      </c>
      <c r="AC249" t="s">
        <v>131</v>
      </c>
      <c r="AE249" t="s">
        <v>122</v>
      </c>
      <c r="AF249" t="s">
        <v>132</v>
      </c>
      <c r="AG249" t="s">
        <v>133</v>
      </c>
      <c r="AH249" t="s">
        <v>134</v>
      </c>
      <c r="AI249" t="s">
        <v>184</v>
      </c>
      <c r="AJ249" t="s">
        <v>1014</v>
      </c>
      <c r="AK249">
        <v>203</v>
      </c>
      <c r="AL249">
        <v>274</v>
      </c>
    </row>
    <row r="250" spans="1:38" hidden="1">
      <c r="A250">
        <v>725189</v>
      </c>
      <c r="B250" t="s">
        <v>0</v>
      </c>
      <c r="C250" t="s">
        <v>0</v>
      </c>
      <c r="D250" t="s">
        <v>19</v>
      </c>
      <c r="E250" t="s">
        <v>1015</v>
      </c>
      <c r="F250" t="s">
        <v>1016</v>
      </c>
      <c r="G250" t="s">
        <v>1017</v>
      </c>
      <c r="H250">
        <v>6</v>
      </c>
      <c r="I250" t="s">
        <v>1018</v>
      </c>
      <c r="J250" t="s">
        <v>917</v>
      </c>
      <c r="K250" t="s">
        <v>110</v>
      </c>
      <c r="O250" t="s">
        <v>111</v>
      </c>
      <c r="P250" t="s">
        <v>112</v>
      </c>
      <c r="Q250" t="s">
        <v>1019</v>
      </c>
      <c r="R250" t="s">
        <v>113</v>
      </c>
      <c r="S250" s="1">
        <v>44927</v>
      </c>
      <c r="V250" t="s">
        <v>114</v>
      </c>
      <c r="W250" t="s">
        <v>115</v>
      </c>
      <c r="X250" t="s">
        <v>116</v>
      </c>
      <c r="Y250" t="s">
        <v>117</v>
      </c>
      <c r="Z250" t="s">
        <v>118</v>
      </c>
      <c r="AA250" t="s">
        <v>464</v>
      </c>
      <c r="AB250" t="s">
        <v>111</v>
      </c>
      <c r="AC250" t="s">
        <v>1020</v>
      </c>
      <c r="AE250" t="s">
        <v>122</v>
      </c>
      <c r="AF250" t="s">
        <v>123</v>
      </c>
      <c r="AK250">
        <v>0</v>
      </c>
      <c r="AL250">
        <v>0</v>
      </c>
    </row>
    <row r="251" spans="1:38" hidden="1">
      <c r="A251">
        <v>725189</v>
      </c>
      <c r="B251" t="s">
        <v>0</v>
      </c>
      <c r="C251" t="s">
        <v>0</v>
      </c>
      <c r="D251" t="s">
        <v>19</v>
      </c>
      <c r="E251" t="s">
        <v>1015</v>
      </c>
      <c r="F251" t="s">
        <v>1016</v>
      </c>
      <c r="G251" t="s">
        <v>1021</v>
      </c>
      <c r="H251">
        <v>2</v>
      </c>
      <c r="I251" t="s">
        <v>1022</v>
      </c>
      <c r="J251" t="s">
        <v>1023</v>
      </c>
      <c r="K251" t="s">
        <v>110</v>
      </c>
      <c r="O251" t="s">
        <v>111</v>
      </c>
      <c r="P251" t="s">
        <v>112</v>
      </c>
      <c r="Q251" t="s">
        <v>1024</v>
      </c>
      <c r="R251" t="s">
        <v>1025</v>
      </c>
      <c r="S251" s="1">
        <v>44927</v>
      </c>
      <c r="V251" t="s">
        <v>114</v>
      </c>
      <c r="W251" t="s">
        <v>115</v>
      </c>
      <c r="X251" t="s">
        <v>116</v>
      </c>
      <c r="Y251" t="s">
        <v>117</v>
      </c>
      <c r="Z251" t="s">
        <v>118</v>
      </c>
      <c r="AA251" t="s">
        <v>162</v>
      </c>
      <c r="AB251" t="s">
        <v>111</v>
      </c>
      <c r="AC251" t="s">
        <v>163</v>
      </c>
      <c r="AE251" t="s">
        <v>122</v>
      </c>
      <c r="AF251" t="s">
        <v>132</v>
      </c>
      <c r="AG251" t="s">
        <v>133</v>
      </c>
      <c r="AH251" t="s">
        <v>134</v>
      </c>
      <c r="AI251" t="s">
        <v>135</v>
      </c>
      <c r="AJ251" t="s">
        <v>136</v>
      </c>
      <c r="AK251">
        <v>40</v>
      </c>
      <c r="AL251">
        <v>171</v>
      </c>
    </row>
    <row r="252" spans="1:38">
      <c r="A252">
        <v>733058</v>
      </c>
      <c r="B252" t="s">
        <v>53</v>
      </c>
      <c r="C252" t="s">
        <v>53</v>
      </c>
      <c r="D252" t="s">
        <v>58</v>
      </c>
      <c r="E252" t="s">
        <v>152</v>
      </c>
      <c r="F252" t="s">
        <v>153</v>
      </c>
      <c r="G252" t="s">
        <v>812</v>
      </c>
      <c r="H252">
        <v>4</v>
      </c>
      <c r="I252" t="s">
        <v>813</v>
      </c>
      <c r="J252" t="s">
        <v>109</v>
      </c>
      <c r="K252" t="s">
        <v>110</v>
      </c>
      <c r="O252" t="s">
        <v>111</v>
      </c>
      <c r="P252" t="s">
        <v>112</v>
      </c>
      <c r="Q252" t="s">
        <v>814</v>
      </c>
      <c r="R252" t="s">
        <v>815</v>
      </c>
      <c r="S252" s="1">
        <v>44927</v>
      </c>
      <c r="V252" t="s">
        <v>114</v>
      </c>
      <c r="W252" t="s">
        <v>115</v>
      </c>
      <c r="X252" t="s">
        <v>116</v>
      </c>
      <c r="Y252" t="s">
        <v>117</v>
      </c>
      <c r="Z252" t="s">
        <v>118</v>
      </c>
      <c r="AA252" t="s">
        <v>130</v>
      </c>
      <c r="AB252" t="s">
        <v>111</v>
      </c>
      <c r="AC252" t="s">
        <v>131</v>
      </c>
      <c r="AE252" t="s">
        <v>122</v>
      </c>
      <c r="AF252" t="s">
        <v>132</v>
      </c>
      <c r="AG252" t="s">
        <v>133</v>
      </c>
      <c r="AH252" t="s">
        <v>134</v>
      </c>
      <c r="AI252" t="s">
        <v>135</v>
      </c>
      <c r="AJ252" t="s">
        <v>136</v>
      </c>
      <c r="AK252">
        <v>500</v>
      </c>
      <c r="AL252">
        <v>556</v>
      </c>
    </row>
    <row r="253" spans="1:38">
      <c r="A253">
        <v>733058</v>
      </c>
      <c r="B253" t="s">
        <v>53</v>
      </c>
      <c r="C253" t="s">
        <v>53</v>
      </c>
      <c r="D253" t="s">
        <v>58</v>
      </c>
      <c r="E253" t="s">
        <v>152</v>
      </c>
      <c r="F253" t="s">
        <v>153</v>
      </c>
      <c r="G253" t="s">
        <v>422</v>
      </c>
      <c r="H253">
        <v>129</v>
      </c>
      <c r="I253" t="s">
        <v>423</v>
      </c>
      <c r="J253" t="s">
        <v>109</v>
      </c>
      <c r="K253" t="s">
        <v>110</v>
      </c>
      <c r="O253" t="s">
        <v>111</v>
      </c>
      <c r="P253" t="s">
        <v>112</v>
      </c>
      <c r="Q253" t="s">
        <v>816</v>
      </c>
      <c r="R253" t="s">
        <v>817</v>
      </c>
      <c r="S253" s="1">
        <v>44927</v>
      </c>
      <c r="V253" t="s">
        <v>114</v>
      </c>
      <c r="W253" t="s">
        <v>115</v>
      </c>
      <c r="X253" t="s">
        <v>116</v>
      </c>
      <c r="Y253" t="s">
        <v>117</v>
      </c>
      <c r="Z253" t="s">
        <v>118</v>
      </c>
      <c r="AA253" t="s">
        <v>130</v>
      </c>
      <c r="AB253" t="s">
        <v>111</v>
      </c>
      <c r="AC253" t="s">
        <v>131</v>
      </c>
      <c r="AE253" t="s">
        <v>122</v>
      </c>
      <c r="AF253" t="s">
        <v>132</v>
      </c>
      <c r="AG253" t="s">
        <v>133</v>
      </c>
      <c r="AH253" t="s">
        <v>134</v>
      </c>
      <c r="AI253" t="s">
        <v>135</v>
      </c>
      <c r="AJ253" t="s">
        <v>136</v>
      </c>
      <c r="AK253">
        <v>302</v>
      </c>
      <c r="AL253">
        <v>496</v>
      </c>
    </row>
    <row r="254" spans="1:38">
      <c r="A254">
        <v>733058</v>
      </c>
      <c r="B254" t="s">
        <v>53</v>
      </c>
      <c r="C254" t="s">
        <v>53</v>
      </c>
      <c r="D254" t="s">
        <v>58</v>
      </c>
      <c r="E254" t="s">
        <v>152</v>
      </c>
      <c r="F254" t="s">
        <v>153</v>
      </c>
      <c r="G254" t="s">
        <v>522</v>
      </c>
      <c r="H254">
        <v>2</v>
      </c>
      <c r="I254" t="s">
        <v>523</v>
      </c>
      <c r="J254" t="s">
        <v>109</v>
      </c>
      <c r="K254" t="s">
        <v>110</v>
      </c>
      <c r="O254" t="s">
        <v>111</v>
      </c>
      <c r="P254" t="s">
        <v>112</v>
      </c>
      <c r="Q254" t="s">
        <v>818</v>
      </c>
      <c r="R254" t="s">
        <v>819</v>
      </c>
      <c r="S254" s="1">
        <v>44927</v>
      </c>
      <c r="V254" t="s">
        <v>114</v>
      </c>
      <c r="W254" t="s">
        <v>115</v>
      </c>
      <c r="X254" t="s">
        <v>116</v>
      </c>
      <c r="Y254" t="s">
        <v>117</v>
      </c>
      <c r="Z254" t="s">
        <v>118</v>
      </c>
      <c r="AA254" t="s">
        <v>130</v>
      </c>
      <c r="AB254" t="s">
        <v>111</v>
      </c>
      <c r="AC254" t="s">
        <v>131</v>
      </c>
      <c r="AE254" t="s">
        <v>122</v>
      </c>
      <c r="AF254" t="s">
        <v>132</v>
      </c>
      <c r="AG254" t="s">
        <v>133</v>
      </c>
      <c r="AH254" t="s">
        <v>134</v>
      </c>
      <c r="AI254" t="s">
        <v>135</v>
      </c>
      <c r="AJ254" t="s">
        <v>136</v>
      </c>
      <c r="AK254">
        <v>6195</v>
      </c>
      <c r="AL254">
        <v>8160</v>
      </c>
    </row>
    <row r="255" spans="1:38">
      <c r="A255">
        <v>733058</v>
      </c>
      <c r="B255" t="s">
        <v>53</v>
      </c>
      <c r="C255" t="s">
        <v>53</v>
      </c>
      <c r="D255" t="s">
        <v>58</v>
      </c>
      <c r="E255" t="s">
        <v>152</v>
      </c>
      <c r="F255" t="s">
        <v>153</v>
      </c>
      <c r="G255" t="s">
        <v>743</v>
      </c>
      <c r="H255">
        <v>31</v>
      </c>
      <c r="I255" t="s">
        <v>820</v>
      </c>
      <c r="J255" t="s">
        <v>109</v>
      </c>
      <c r="K255" t="s">
        <v>110</v>
      </c>
      <c r="O255" t="s">
        <v>111</v>
      </c>
      <c r="P255" t="s">
        <v>112</v>
      </c>
      <c r="Q255" t="s">
        <v>821</v>
      </c>
      <c r="R255" t="s">
        <v>822</v>
      </c>
      <c r="S255" s="1">
        <v>44927</v>
      </c>
      <c r="V255" t="s">
        <v>114</v>
      </c>
      <c r="W255" t="s">
        <v>115</v>
      </c>
      <c r="X255" t="s">
        <v>116</v>
      </c>
      <c r="Y255" t="s">
        <v>117</v>
      </c>
      <c r="Z255" t="s">
        <v>118</v>
      </c>
      <c r="AA255" t="s">
        <v>218</v>
      </c>
      <c r="AB255" t="s">
        <v>111</v>
      </c>
      <c r="AC255" t="s">
        <v>281</v>
      </c>
      <c r="AE255" t="s">
        <v>122</v>
      </c>
      <c r="AF255" t="s">
        <v>132</v>
      </c>
      <c r="AG255" t="s">
        <v>133</v>
      </c>
      <c r="AH255" t="s">
        <v>134</v>
      </c>
      <c r="AI255" t="s">
        <v>135</v>
      </c>
      <c r="AJ255" t="s">
        <v>136</v>
      </c>
      <c r="AK255">
        <v>991</v>
      </c>
      <c r="AL255">
        <v>1185</v>
      </c>
    </row>
    <row r="256" spans="1:38">
      <c r="A256">
        <v>733058</v>
      </c>
      <c r="B256" t="s">
        <v>53</v>
      </c>
      <c r="C256" t="s">
        <v>53</v>
      </c>
      <c r="D256" t="s">
        <v>58</v>
      </c>
      <c r="E256" t="s">
        <v>152</v>
      </c>
      <c r="F256" t="s">
        <v>153</v>
      </c>
      <c r="G256" t="s">
        <v>823</v>
      </c>
      <c r="H256">
        <v>12</v>
      </c>
      <c r="I256" t="s">
        <v>824</v>
      </c>
      <c r="J256" t="s">
        <v>109</v>
      </c>
      <c r="K256" t="s">
        <v>110</v>
      </c>
      <c r="O256" t="s">
        <v>111</v>
      </c>
      <c r="P256" t="s">
        <v>112</v>
      </c>
      <c r="Q256" t="s">
        <v>825</v>
      </c>
      <c r="R256" t="s">
        <v>826</v>
      </c>
      <c r="S256" s="1">
        <v>44927</v>
      </c>
      <c r="V256" t="s">
        <v>114</v>
      </c>
      <c r="W256" t="s">
        <v>115</v>
      </c>
      <c r="X256" t="s">
        <v>116</v>
      </c>
      <c r="Y256" t="s">
        <v>117</v>
      </c>
      <c r="Z256" t="s">
        <v>118</v>
      </c>
      <c r="AA256" t="s">
        <v>130</v>
      </c>
      <c r="AB256" t="s">
        <v>111</v>
      </c>
      <c r="AC256" t="s">
        <v>131</v>
      </c>
      <c r="AE256" t="s">
        <v>122</v>
      </c>
      <c r="AF256" t="s">
        <v>132</v>
      </c>
      <c r="AG256" t="s">
        <v>133</v>
      </c>
      <c r="AH256" t="s">
        <v>134</v>
      </c>
      <c r="AI256" t="s">
        <v>135</v>
      </c>
      <c r="AJ256" t="s">
        <v>136</v>
      </c>
      <c r="AK256">
        <v>289</v>
      </c>
      <c r="AL256">
        <v>354</v>
      </c>
    </row>
    <row r="257" spans="1:38">
      <c r="A257">
        <v>733058</v>
      </c>
      <c r="B257" t="s">
        <v>53</v>
      </c>
      <c r="C257" t="s">
        <v>53</v>
      </c>
      <c r="D257" t="s">
        <v>58</v>
      </c>
      <c r="E257" t="s">
        <v>152</v>
      </c>
      <c r="F257" t="s">
        <v>153</v>
      </c>
      <c r="G257" t="s">
        <v>551</v>
      </c>
      <c r="H257">
        <v>121</v>
      </c>
      <c r="I257" t="s">
        <v>552</v>
      </c>
      <c r="J257" t="s">
        <v>109</v>
      </c>
      <c r="K257" t="s">
        <v>110</v>
      </c>
      <c r="O257" t="s">
        <v>111</v>
      </c>
      <c r="P257" t="s">
        <v>112</v>
      </c>
      <c r="Q257" t="s">
        <v>827</v>
      </c>
      <c r="R257" t="s">
        <v>828</v>
      </c>
      <c r="S257" s="1">
        <v>44927</v>
      </c>
      <c r="V257" t="s">
        <v>114</v>
      </c>
      <c r="W257" t="s">
        <v>115</v>
      </c>
      <c r="X257" t="s">
        <v>116</v>
      </c>
      <c r="Y257" t="s">
        <v>117</v>
      </c>
      <c r="Z257" t="s">
        <v>118</v>
      </c>
      <c r="AA257" t="s">
        <v>130</v>
      </c>
      <c r="AB257" t="s">
        <v>111</v>
      </c>
      <c r="AC257" t="s">
        <v>131</v>
      </c>
      <c r="AE257" t="s">
        <v>122</v>
      </c>
      <c r="AF257" t="s">
        <v>132</v>
      </c>
      <c r="AG257" t="s">
        <v>133</v>
      </c>
      <c r="AH257" t="s">
        <v>134</v>
      </c>
      <c r="AI257" t="s">
        <v>135</v>
      </c>
      <c r="AJ257" t="s">
        <v>136</v>
      </c>
      <c r="AK257">
        <v>205</v>
      </c>
      <c r="AL257">
        <v>289</v>
      </c>
    </row>
    <row r="258" spans="1:38">
      <c r="A258">
        <v>733058</v>
      </c>
      <c r="B258" t="s">
        <v>53</v>
      </c>
      <c r="C258" t="s">
        <v>53</v>
      </c>
      <c r="D258" t="s">
        <v>58</v>
      </c>
      <c r="E258" t="s">
        <v>152</v>
      </c>
      <c r="F258" t="s">
        <v>153</v>
      </c>
      <c r="G258" t="s">
        <v>175</v>
      </c>
      <c r="H258">
        <v>12</v>
      </c>
      <c r="I258" t="s">
        <v>176</v>
      </c>
      <c r="J258" t="s">
        <v>109</v>
      </c>
      <c r="K258" t="s">
        <v>110</v>
      </c>
      <c r="O258" t="s">
        <v>111</v>
      </c>
      <c r="P258" t="s">
        <v>112</v>
      </c>
      <c r="Q258" t="s">
        <v>829</v>
      </c>
      <c r="R258" t="s">
        <v>830</v>
      </c>
      <c r="S258" s="1">
        <v>44927</v>
      </c>
      <c r="V258" t="s">
        <v>114</v>
      </c>
      <c r="W258" t="s">
        <v>115</v>
      </c>
      <c r="X258" t="s">
        <v>116</v>
      </c>
      <c r="Y258" t="s">
        <v>117</v>
      </c>
      <c r="Z258" t="s">
        <v>118</v>
      </c>
      <c r="AA258" t="s">
        <v>130</v>
      </c>
      <c r="AB258" t="s">
        <v>111</v>
      </c>
      <c r="AC258" t="s">
        <v>131</v>
      </c>
      <c r="AE258" t="s">
        <v>122</v>
      </c>
      <c r="AF258" t="s">
        <v>132</v>
      </c>
      <c r="AG258" t="s">
        <v>133</v>
      </c>
      <c r="AH258" t="s">
        <v>134</v>
      </c>
      <c r="AI258" t="s">
        <v>135</v>
      </c>
      <c r="AJ258" t="s">
        <v>136</v>
      </c>
      <c r="AK258">
        <v>828</v>
      </c>
      <c r="AL258">
        <v>880</v>
      </c>
    </row>
    <row r="259" spans="1:38">
      <c r="A259">
        <v>733058</v>
      </c>
      <c r="B259" t="s">
        <v>53</v>
      </c>
      <c r="C259" t="s">
        <v>53</v>
      </c>
      <c r="D259" t="s">
        <v>58</v>
      </c>
      <c r="E259" t="s">
        <v>152</v>
      </c>
      <c r="F259" t="s">
        <v>153</v>
      </c>
      <c r="G259" t="s">
        <v>690</v>
      </c>
      <c r="H259">
        <v>20</v>
      </c>
      <c r="I259" t="s">
        <v>691</v>
      </c>
      <c r="J259" t="s">
        <v>109</v>
      </c>
      <c r="K259" t="s">
        <v>110</v>
      </c>
      <c r="O259" t="s">
        <v>111</v>
      </c>
      <c r="P259" t="s">
        <v>112</v>
      </c>
      <c r="Q259" t="s">
        <v>831</v>
      </c>
      <c r="R259" t="s">
        <v>832</v>
      </c>
      <c r="S259" s="1">
        <v>44927</v>
      </c>
      <c r="V259" t="s">
        <v>114</v>
      </c>
      <c r="W259" t="s">
        <v>115</v>
      </c>
      <c r="X259" t="s">
        <v>116</v>
      </c>
      <c r="Y259" t="s">
        <v>117</v>
      </c>
      <c r="Z259" t="s">
        <v>118</v>
      </c>
      <c r="AA259" t="s">
        <v>218</v>
      </c>
      <c r="AB259" t="s">
        <v>111</v>
      </c>
      <c r="AC259" t="s">
        <v>143</v>
      </c>
      <c r="AE259" t="s">
        <v>122</v>
      </c>
      <c r="AF259" t="s">
        <v>132</v>
      </c>
      <c r="AG259" t="s">
        <v>133</v>
      </c>
      <c r="AH259" t="s">
        <v>134</v>
      </c>
      <c r="AI259" t="s">
        <v>135</v>
      </c>
      <c r="AJ259" t="s">
        <v>136</v>
      </c>
      <c r="AK259">
        <v>779</v>
      </c>
      <c r="AL259">
        <v>1163</v>
      </c>
    </row>
    <row r="260" spans="1:38">
      <c r="A260">
        <v>733058</v>
      </c>
      <c r="B260" t="s">
        <v>53</v>
      </c>
      <c r="C260" t="s">
        <v>53</v>
      </c>
      <c r="D260" t="s">
        <v>58</v>
      </c>
      <c r="E260" t="s">
        <v>152</v>
      </c>
      <c r="F260" t="s">
        <v>153</v>
      </c>
      <c r="G260" t="s">
        <v>208</v>
      </c>
      <c r="H260">
        <v>3</v>
      </c>
      <c r="I260" t="s">
        <v>209</v>
      </c>
      <c r="J260" t="s">
        <v>166</v>
      </c>
      <c r="K260" t="s">
        <v>110</v>
      </c>
      <c r="O260" t="s">
        <v>111</v>
      </c>
      <c r="P260" t="s">
        <v>112</v>
      </c>
      <c r="Q260" t="s">
        <v>833</v>
      </c>
      <c r="R260" t="s">
        <v>834</v>
      </c>
      <c r="S260" s="1">
        <v>44927</v>
      </c>
      <c r="V260" t="s">
        <v>114</v>
      </c>
      <c r="W260" t="s">
        <v>115</v>
      </c>
      <c r="X260" t="s">
        <v>116</v>
      </c>
      <c r="Y260" t="s">
        <v>117</v>
      </c>
      <c r="Z260" t="s">
        <v>118</v>
      </c>
      <c r="AA260" t="s">
        <v>130</v>
      </c>
      <c r="AB260" t="s">
        <v>111</v>
      </c>
      <c r="AC260" t="s">
        <v>131</v>
      </c>
      <c r="AE260" t="s">
        <v>122</v>
      </c>
      <c r="AF260" t="s">
        <v>132</v>
      </c>
      <c r="AG260" t="s">
        <v>133</v>
      </c>
      <c r="AH260" t="s">
        <v>134</v>
      </c>
      <c r="AI260" t="s">
        <v>135</v>
      </c>
      <c r="AJ260" t="s">
        <v>136</v>
      </c>
      <c r="AK260">
        <v>64</v>
      </c>
      <c r="AL260">
        <v>74</v>
      </c>
    </row>
    <row r="261" spans="1:38">
      <c r="A261">
        <v>733058</v>
      </c>
      <c r="B261" t="s">
        <v>53</v>
      </c>
      <c r="C261" t="s">
        <v>53</v>
      </c>
      <c r="D261" t="s">
        <v>58</v>
      </c>
      <c r="E261" t="s">
        <v>152</v>
      </c>
      <c r="F261" t="s">
        <v>153</v>
      </c>
      <c r="G261" t="s">
        <v>835</v>
      </c>
      <c r="H261">
        <v>128</v>
      </c>
      <c r="I261" t="s">
        <v>836</v>
      </c>
      <c r="J261" t="s">
        <v>166</v>
      </c>
      <c r="K261" t="s">
        <v>110</v>
      </c>
      <c r="O261" t="s">
        <v>111</v>
      </c>
      <c r="P261" t="s">
        <v>112</v>
      </c>
      <c r="Q261" t="s">
        <v>837</v>
      </c>
      <c r="R261" t="s">
        <v>838</v>
      </c>
      <c r="S261" s="1">
        <v>44927</v>
      </c>
      <c r="V261" t="s">
        <v>114</v>
      </c>
      <c r="W261" t="s">
        <v>115</v>
      </c>
      <c r="X261" t="s">
        <v>116</v>
      </c>
      <c r="Y261" t="s">
        <v>117</v>
      </c>
      <c r="Z261" t="s">
        <v>118</v>
      </c>
      <c r="AA261" t="s">
        <v>130</v>
      </c>
      <c r="AB261" t="s">
        <v>111</v>
      </c>
      <c r="AC261" t="s">
        <v>131</v>
      </c>
      <c r="AE261" t="s">
        <v>122</v>
      </c>
      <c r="AF261" t="s">
        <v>132</v>
      </c>
      <c r="AG261" t="s">
        <v>133</v>
      </c>
      <c r="AH261" t="s">
        <v>134</v>
      </c>
      <c r="AI261" t="s">
        <v>135</v>
      </c>
      <c r="AJ261" t="s">
        <v>136</v>
      </c>
      <c r="AK261">
        <v>1395</v>
      </c>
      <c r="AL261">
        <v>1599</v>
      </c>
    </row>
    <row r="262" spans="1:38">
      <c r="A262">
        <v>733058</v>
      </c>
      <c r="B262" t="s">
        <v>53</v>
      </c>
      <c r="C262" t="s">
        <v>53</v>
      </c>
      <c r="D262" t="s">
        <v>58</v>
      </c>
      <c r="E262" t="s">
        <v>152</v>
      </c>
      <c r="F262" t="s">
        <v>153</v>
      </c>
      <c r="G262" t="s">
        <v>164</v>
      </c>
      <c r="H262" t="s">
        <v>839</v>
      </c>
      <c r="I262" t="s">
        <v>840</v>
      </c>
      <c r="J262" t="s">
        <v>166</v>
      </c>
      <c r="K262" t="s">
        <v>110</v>
      </c>
      <c r="O262" t="s">
        <v>111</v>
      </c>
      <c r="P262" t="s">
        <v>112</v>
      </c>
      <c r="Q262" t="s">
        <v>841</v>
      </c>
      <c r="R262" t="s">
        <v>842</v>
      </c>
      <c r="S262" s="1">
        <v>44927</v>
      </c>
      <c r="V262" t="s">
        <v>114</v>
      </c>
      <c r="W262" t="s">
        <v>115</v>
      </c>
      <c r="X262" t="s">
        <v>116</v>
      </c>
      <c r="Y262" t="s">
        <v>117</v>
      </c>
      <c r="Z262" t="s">
        <v>118</v>
      </c>
      <c r="AA262" t="s">
        <v>130</v>
      </c>
      <c r="AB262" t="s">
        <v>111</v>
      </c>
      <c r="AC262" t="s">
        <v>131</v>
      </c>
      <c r="AE262" t="s">
        <v>122</v>
      </c>
      <c r="AF262" t="s">
        <v>132</v>
      </c>
      <c r="AG262" t="s">
        <v>133</v>
      </c>
      <c r="AH262" t="s">
        <v>134</v>
      </c>
      <c r="AI262" t="s">
        <v>135</v>
      </c>
      <c r="AJ262" t="s">
        <v>136</v>
      </c>
      <c r="AK262">
        <v>91</v>
      </c>
      <c r="AL262">
        <v>101</v>
      </c>
    </row>
    <row r="263" spans="1:38">
      <c r="A263">
        <v>733058</v>
      </c>
      <c r="B263" t="s">
        <v>53</v>
      </c>
      <c r="C263" t="s">
        <v>53</v>
      </c>
      <c r="D263" t="s">
        <v>58</v>
      </c>
      <c r="E263" t="s">
        <v>152</v>
      </c>
      <c r="F263" t="s">
        <v>153</v>
      </c>
      <c r="G263" t="s">
        <v>629</v>
      </c>
      <c r="H263">
        <v>35</v>
      </c>
      <c r="I263" t="s">
        <v>782</v>
      </c>
      <c r="J263" t="s">
        <v>166</v>
      </c>
      <c r="K263" t="s">
        <v>110</v>
      </c>
      <c r="O263" t="s">
        <v>111</v>
      </c>
      <c r="P263" t="s">
        <v>112</v>
      </c>
      <c r="Q263" t="s">
        <v>783</v>
      </c>
      <c r="R263" t="s">
        <v>784</v>
      </c>
      <c r="S263" s="1">
        <v>45863</v>
      </c>
      <c r="V263" t="s">
        <v>114</v>
      </c>
      <c r="W263" t="s">
        <v>115</v>
      </c>
      <c r="X263" t="s">
        <v>116</v>
      </c>
      <c r="Y263" t="s">
        <v>117</v>
      </c>
      <c r="Z263" t="s">
        <v>118</v>
      </c>
      <c r="AA263" t="s">
        <v>130</v>
      </c>
      <c r="AB263" t="s">
        <v>111</v>
      </c>
      <c r="AC263" t="s">
        <v>131</v>
      </c>
      <c r="AE263" t="s">
        <v>122</v>
      </c>
      <c r="AF263" t="s">
        <v>132</v>
      </c>
      <c r="AG263" t="s">
        <v>133</v>
      </c>
      <c r="AH263" t="s">
        <v>134</v>
      </c>
      <c r="AI263" t="s">
        <v>135</v>
      </c>
      <c r="AJ263" t="s">
        <v>136</v>
      </c>
      <c r="AK263">
        <v>66</v>
      </c>
      <c r="AL263">
        <v>81</v>
      </c>
    </row>
    <row r="264" spans="1:38">
      <c r="A264">
        <v>733058</v>
      </c>
      <c r="B264" t="s">
        <v>53</v>
      </c>
      <c r="C264" t="s">
        <v>53</v>
      </c>
      <c r="D264" t="s">
        <v>58</v>
      </c>
      <c r="E264" t="s">
        <v>152</v>
      </c>
      <c r="F264" t="s">
        <v>153</v>
      </c>
      <c r="G264" t="s">
        <v>189</v>
      </c>
      <c r="H264" s="2">
        <v>0.125</v>
      </c>
      <c r="I264" t="s">
        <v>190</v>
      </c>
      <c r="J264" t="s">
        <v>109</v>
      </c>
      <c r="K264" t="s">
        <v>110</v>
      </c>
      <c r="O264" t="s">
        <v>111</v>
      </c>
      <c r="P264" t="s">
        <v>112</v>
      </c>
      <c r="Q264" t="s">
        <v>694</v>
      </c>
      <c r="R264" t="s">
        <v>695</v>
      </c>
      <c r="S264" s="1">
        <v>45720</v>
      </c>
      <c r="V264" t="s">
        <v>114</v>
      </c>
      <c r="W264" t="s">
        <v>115</v>
      </c>
      <c r="X264" t="s">
        <v>116</v>
      </c>
      <c r="Y264" t="s">
        <v>117</v>
      </c>
      <c r="Z264" t="s">
        <v>118</v>
      </c>
      <c r="AA264" t="s">
        <v>130</v>
      </c>
      <c r="AB264" t="s">
        <v>111</v>
      </c>
      <c r="AC264" t="s">
        <v>131</v>
      </c>
      <c r="AE264" t="s">
        <v>122</v>
      </c>
      <c r="AF264" t="s">
        <v>132</v>
      </c>
      <c r="AG264" t="s">
        <v>133</v>
      </c>
      <c r="AH264" t="s">
        <v>134</v>
      </c>
      <c r="AI264" t="s">
        <v>135</v>
      </c>
      <c r="AJ264" t="s">
        <v>136</v>
      </c>
      <c r="AK264">
        <v>251</v>
      </c>
      <c r="AL264">
        <v>267</v>
      </c>
    </row>
    <row r="265" spans="1:38">
      <c r="A265">
        <v>733058</v>
      </c>
      <c r="B265" t="s">
        <v>53</v>
      </c>
      <c r="C265" t="s">
        <v>53</v>
      </c>
      <c r="D265" t="s">
        <v>58</v>
      </c>
      <c r="E265" t="s">
        <v>152</v>
      </c>
      <c r="F265" t="s">
        <v>153</v>
      </c>
      <c r="G265" t="s">
        <v>843</v>
      </c>
      <c r="H265">
        <v>21</v>
      </c>
      <c r="I265" t="s">
        <v>844</v>
      </c>
      <c r="J265" t="s">
        <v>109</v>
      </c>
      <c r="K265" t="s">
        <v>110</v>
      </c>
      <c r="O265" t="s">
        <v>111</v>
      </c>
      <c r="P265" t="s">
        <v>112</v>
      </c>
      <c r="Q265" t="s">
        <v>845</v>
      </c>
      <c r="R265" t="s">
        <v>846</v>
      </c>
      <c r="S265" s="1">
        <v>44927</v>
      </c>
      <c r="V265" t="s">
        <v>114</v>
      </c>
      <c r="W265" t="s">
        <v>115</v>
      </c>
      <c r="X265" t="s">
        <v>116</v>
      </c>
      <c r="Y265" t="s">
        <v>252</v>
      </c>
      <c r="Z265" t="s">
        <v>118</v>
      </c>
      <c r="AA265" t="s">
        <v>130</v>
      </c>
      <c r="AB265" t="s">
        <v>111</v>
      </c>
      <c r="AC265" t="s">
        <v>131</v>
      </c>
      <c r="AE265" t="s">
        <v>122</v>
      </c>
      <c r="AF265" t="s">
        <v>132</v>
      </c>
      <c r="AG265" t="s">
        <v>133</v>
      </c>
      <c r="AH265" t="s">
        <v>134</v>
      </c>
      <c r="AI265" t="s">
        <v>184</v>
      </c>
      <c r="AK265">
        <v>2869</v>
      </c>
      <c r="AL265">
        <v>3444</v>
      </c>
    </row>
    <row r="266" spans="1:38" hidden="1">
      <c r="A266">
        <v>725189</v>
      </c>
      <c r="B266" t="s">
        <v>0</v>
      </c>
      <c r="C266" t="s">
        <v>0</v>
      </c>
      <c r="D266" t="s">
        <v>9</v>
      </c>
      <c r="E266" t="s">
        <v>913</v>
      </c>
      <c r="F266" t="s">
        <v>914</v>
      </c>
      <c r="G266" t="s">
        <v>1026</v>
      </c>
      <c r="H266">
        <v>3</v>
      </c>
      <c r="I266" t="s">
        <v>1027</v>
      </c>
      <c r="J266" t="s">
        <v>917</v>
      </c>
      <c r="K266" t="s">
        <v>110</v>
      </c>
      <c r="O266" t="s">
        <v>111</v>
      </c>
      <c r="P266" t="s">
        <v>112</v>
      </c>
      <c r="Q266" t="s">
        <v>1028</v>
      </c>
      <c r="R266" t="s">
        <v>113</v>
      </c>
      <c r="S266" s="1">
        <v>44927</v>
      </c>
      <c r="V266" t="s">
        <v>114</v>
      </c>
      <c r="W266" t="s">
        <v>115</v>
      </c>
      <c r="X266" t="s">
        <v>116</v>
      </c>
      <c r="Y266" t="s">
        <v>117</v>
      </c>
      <c r="Z266" t="s">
        <v>118</v>
      </c>
      <c r="AA266" t="s">
        <v>130</v>
      </c>
      <c r="AB266" t="s">
        <v>111</v>
      </c>
      <c r="AC266" t="s">
        <v>806</v>
      </c>
      <c r="AE266" t="s">
        <v>122</v>
      </c>
      <c r="AF266" t="s">
        <v>123</v>
      </c>
      <c r="AK266">
        <v>440</v>
      </c>
      <c r="AL266">
        <v>440</v>
      </c>
    </row>
    <row r="267" spans="1:38" hidden="1">
      <c r="A267">
        <v>725189</v>
      </c>
      <c r="B267" t="s">
        <v>0</v>
      </c>
      <c r="C267" t="s">
        <v>0</v>
      </c>
      <c r="D267" t="s">
        <v>9</v>
      </c>
      <c r="E267" t="s">
        <v>913</v>
      </c>
      <c r="F267" t="s">
        <v>914</v>
      </c>
      <c r="G267" t="s">
        <v>1029</v>
      </c>
      <c r="H267">
        <v>12</v>
      </c>
      <c r="I267" t="s">
        <v>1030</v>
      </c>
      <c r="J267" t="s">
        <v>917</v>
      </c>
      <c r="K267" t="s">
        <v>110</v>
      </c>
      <c r="O267" t="s">
        <v>111</v>
      </c>
      <c r="P267" t="s">
        <v>112</v>
      </c>
      <c r="Q267" t="s">
        <v>1031</v>
      </c>
      <c r="R267" t="s">
        <v>113</v>
      </c>
      <c r="S267" s="1">
        <v>44927</v>
      </c>
      <c r="V267" t="s">
        <v>114</v>
      </c>
      <c r="W267" t="s">
        <v>115</v>
      </c>
      <c r="X267" t="s">
        <v>116</v>
      </c>
      <c r="Y267" t="s">
        <v>117</v>
      </c>
      <c r="Z267" t="s">
        <v>118</v>
      </c>
      <c r="AA267" t="s">
        <v>130</v>
      </c>
      <c r="AB267" t="s">
        <v>111</v>
      </c>
      <c r="AC267" t="s">
        <v>806</v>
      </c>
      <c r="AE267" t="s">
        <v>122</v>
      </c>
      <c r="AF267" t="s">
        <v>123</v>
      </c>
      <c r="AK267">
        <v>440</v>
      </c>
      <c r="AL267">
        <v>440</v>
      </c>
    </row>
    <row r="268" spans="1:38" hidden="1">
      <c r="A268">
        <v>725189</v>
      </c>
      <c r="B268" t="s">
        <v>0</v>
      </c>
      <c r="C268" t="s">
        <v>0</v>
      </c>
      <c r="D268" t="s">
        <v>9</v>
      </c>
      <c r="E268" t="s">
        <v>913</v>
      </c>
      <c r="F268" t="s">
        <v>914</v>
      </c>
      <c r="G268" t="s">
        <v>932</v>
      </c>
      <c r="H268">
        <v>20</v>
      </c>
      <c r="I268" t="s">
        <v>933</v>
      </c>
      <c r="J268" t="s">
        <v>917</v>
      </c>
      <c r="K268" t="s">
        <v>110</v>
      </c>
      <c r="O268" t="s">
        <v>111</v>
      </c>
      <c r="P268" t="s">
        <v>112</v>
      </c>
      <c r="Q268" t="s">
        <v>1032</v>
      </c>
      <c r="R268" t="s">
        <v>113</v>
      </c>
      <c r="S268" s="1">
        <v>44927</v>
      </c>
      <c r="V268" t="s">
        <v>114</v>
      </c>
      <c r="W268" t="s">
        <v>115</v>
      </c>
      <c r="X268" t="s">
        <v>116</v>
      </c>
      <c r="Y268" t="s">
        <v>117</v>
      </c>
      <c r="Z268" t="s">
        <v>118</v>
      </c>
      <c r="AA268" t="s">
        <v>130</v>
      </c>
      <c r="AB268" t="s">
        <v>111</v>
      </c>
      <c r="AC268" t="s">
        <v>806</v>
      </c>
      <c r="AE268" t="s">
        <v>122</v>
      </c>
      <c r="AF268" t="s">
        <v>123</v>
      </c>
      <c r="AK268">
        <v>440</v>
      </c>
      <c r="AL268">
        <v>440</v>
      </c>
    </row>
    <row r="269" spans="1:38" hidden="1">
      <c r="A269">
        <v>725189</v>
      </c>
      <c r="B269" t="s">
        <v>0</v>
      </c>
      <c r="C269" t="s">
        <v>0</v>
      </c>
      <c r="D269" t="s">
        <v>9</v>
      </c>
      <c r="E269" t="s">
        <v>913</v>
      </c>
      <c r="F269" t="s">
        <v>914</v>
      </c>
      <c r="G269" t="s">
        <v>980</v>
      </c>
      <c r="H269">
        <v>2</v>
      </c>
      <c r="I269" t="s">
        <v>990</v>
      </c>
      <c r="J269" t="s">
        <v>917</v>
      </c>
      <c r="K269" t="s">
        <v>110</v>
      </c>
      <c r="O269" t="s">
        <v>111</v>
      </c>
      <c r="P269" t="s">
        <v>112</v>
      </c>
      <c r="Q269" t="s">
        <v>1033</v>
      </c>
      <c r="R269" t="s">
        <v>113</v>
      </c>
      <c r="S269" s="1">
        <v>44927</v>
      </c>
      <c r="T269" s="1">
        <v>45188</v>
      </c>
      <c r="U269" t="s">
        <v>174</v>
      </c>
      <c r="V269" t="s">
        <v>114</v>
      </c>
      <c r="W269" t="s">
        <v>115</v>
      </c>
      <c r="X269" t="s">
        <v>116</v>
      </c>
      <c r="Y269" t="s">
        <v>117</v>
      </c>
      <c r="Z269" t="s">
        <v>118</v>
      </c>
      <c r="AA269" t="s">
        <v>130</v>
      </c>
      <c r="AB269" t="s">
        <v>111</v>
      </c>
      <c r="AC269" t="s">
        <v>806</v>
      </c>
      <c r="AE269" t="s">
        <v>122</v>
      </c>
      <c r="AF269" t="s">
        <v>123</v>
      </c>
      <c r="AK269">
        <v>440</v>
      </c>
      <c r="AL269">
        <v>440</v>
      </c>
    </row>
    <row r="270" spans="1:38" hidden="1">
      <c r="A270">
        <v>725189</v>
      </c>
      <c r="B270" t="s">
        <v>0</v>
      </c>
      <c r="C270" t="s">
        <v>0</v>
      </c>
      <c r="D270" t="s">
        <v>9</v>
      </c>
      <c r="E270" t="s">
        <v>913</v>
      </c>
      <c r="F270" t="s">
        <v>914</v>
      </c>
      <c r="G270" t="s">
        <v>980</v>
      </c>
      <c r="H270">
        <v>2</v>
      </c>
      <c r="I270" t="s">
        <v>990</v>
      </c>
      <c r="J270" t="s">
        <v>917</v>
      </c>
      <c r="K270" t="s">
        <v>110</v>
      </c>
      <c r="O270" t="s">
        <v>111</v>
      </c>
      <c r="P270" t="s">
        <v>112</v>
      </c>
      <c r="Q270" t="s">
        <v>1033</v>
      </c>
      <c r="R270" t="s">
        <v>113</v>
      </c>
      <c r="S270" s="1">
        <v>45253</v>
      </c>
      <c r="V270" t="s">
        <v>114</v>
      </c>
      <c r="W270" t="s">
        <v>115</v>
      </c>
      <c r="X270" t="s">
        <v>116</v>
      </c>
      <c r="Y270" t="s">
        <v>117</v>
      </c>
      <c r="Z270" t="s">
        <v>118</v>
      </c>
      <c r="AA270" t="s">
        <v>130</v>
      </c>
      <c r="AB270" t="s">
        <v>111</v>
      </c>
      <c r="AC270" t="s">
        <v>806</v>
      </c>
      <c r="AE270" t="s">
        <v>122</v>
      </c>
      <c r="AF270" t="s">
        <v>123</v>
      </c>
      <c r="AK270">
        <v>440</v>
      </c>
      <c r="AL270">
        <v>440</v>
      </c>
    </row>
    <row r="271" spans="1:38" hidden="1">
      <c r="A271">
        <v>725189</v>
      </c>
      <c r="B271" t="s">
        <v>0</v>
      </c>
      <c r="C271" t="s">
        <v>0</v>
      </c>
      <c r="D271" t="s">
        <v>9</v>
      </c>
      <c r="E271" t="s">
        <v>913</v>
      </c>
      <c r="F271" t="s">
        <v>914</v>
      </c>
      <c r="G271" t="s">
        <v>935</v>
      </c>
      <c r="H271">
        <v>295</v>
      </c>
      <c r="I271" t="s">
        <v>967</v>
      </c>
      <c r="J271" t="s">
        <v>917</v>
      </c>
      <c r="K271" t="s">
        <v>110</v>
      </c>
      <c r="O271" t="s">
        <v>111</v>
      </c>
      <c r="P271" t="s">
        <v>112</v>
      </c>
      <c r="Q271" t="s">
        <v>1034</v>
      </c>
      <c r="R271" t="s">
        <v>113</v>
      </c>
      <c r="S271" s="1">
        <v>45429</v>
      </c>
      <c r="V271" t="s">
        <v>114</v>
      </c>
      <c r="W271" t="s">
        <v>115</v>
      </c>
      <c r="X271" t="s">
        <v>116</v>
      </c>
      <c r="Y271" t="s">
        <v>117</v>
      </c>
      <c r="Z271" t="s">
        <v>118</v>
      </c>
      <c r="AA271" t="s">
        <v>130</v>
      </c>
      <c r="AB271" t="s">
        <v>111</v>
      </c>
      <c r="AC271" t="s">
        <v>806</v>
      </c>
      <c r="AE271" t="s">
        <v>122</v>
      </c>
      <c r="AF271" t="s">
        <v>123</v>
      </c>
      <c r="AK271">
        <v>254</v>
      </c>
      <c r="AL271">
        <v>324</v>
      </c>
    </row>
    <row r="272" spans="1:38" hidden="1">
      <c r="A272">
        <v>725189</v>
      </c>
      <c r="B272" t="s">
        <v>0</v>
      </c>
      <c r="C272" t="s">
        <v>0</v>
      </c>
      <c r="D272" t="s">
        <v>9</v>
      </c>
      <c r="E272" t="s">
        <v>913</v>
      </c>
      <c r="F272" t="s">
        <v>914</v>
      </c>
      <c r="G272" t="s">
        <v>1035</v>
      </c>
      <c r="H272" t="s">
        <v>148</v>
      </c>
      <c r="I272" t="s">
        <v>1036</v>
      </c>
      <c r="J272" t="s">
        <v>917</v>
      </c>
      <c r="K272" t="s">
        <v>110</v>
      </c>
      <c r="O272" t="s">
        <v>111</v>
      </c>
      <c r="P272" t="s">
        <v>112</v>
      </c>
      <c r="Q272" t="s">
        <v>1037</v>
      </c>
      <c r="R272" t="s">
        <v>113</v>
      </c>
      <c r="S272" s="1">
        <v>45429</v>
      </c>
      <c r="V272" t="s">
        <v>114</v>
      </c>
      <c r="W272" t="s">
        <v>115</v>
      </c>
      <c r="X272" t="s">
        <v>116</v>
      </c>
      <c r="Y272" t="s">
        <v>117</v>
      </c>
      <c r="Z272" t="s">
        <v>118</v>
      </c>
      <c r="AA272" t="s">
        <v>130</v>
      </c>
      <c r="AB272" t="s">
        <v>111</v>
      </c>
      <c r="AC272" t="s">
        <v>806</v>
      </c>
      <c r="AE272" t="s">
        <v>122</v>
      </c>
      <c r="AF272" t="s">
        <v>123</v>
      </c>
      <c r="AK272">
        <v>438</v>
      </c>
      <c r="AL272">
        <v>438</v>
      </c>
    </row>
    <row r="273" spans="1:38" hidden="1">
      <c r="A273">
        <v>725189</v>
      </c>
      <c r="B273" t="s">
        <v>0</v>
      </c>
      <c r="C273" t="s">
        <v>0</v>
      </c>
      <c r="D273" t="s">
        <v>9</v>
      </c>
      <c r="E273" t="s">
        <v>913</v>
      </c>
      <c r="F273" t="s">
        <v>914</v>
      </c>
      <c r="G273" t="s">
        <v>1038</v>
      </c>
      <c r="H273">
        <v>2</v>
      </c>
      <c r="I273" t="s">
        <v>1039</v>
      </c>
      <c r="J273" t="s">
        <v>917</v>
      </c>
      <c r="K273" t="s">
        <v>110</v>
      </c>
      <c r="O273" t="s">
        <v>111</v>
      </c>
      <c r="P273" t="s">
        <v>112</v>
      </c>
      <c r="Q273" t="s">
        <v>1040</v>
      </c>
      <c r="R273" t="s">
        <v>113</v>
      </c>
      <c r="S273" s="1">
        <v>45282</v>
      </c>
      <c r="V273" t="s">
        <v>114</v>
      </c>
      <c r="W273" t="s">
        <v>115</v>
      </c>
      <c r="X273" t="s">
        <v>116</v>
      </c>
      <c r="Y273" t="s">
        <v>117</v>
      </c>
      <c r="Z273" t="s">
        <v>118</v>
      </c>
      <c r="AA273" t="s">
        <v>130</v>
      </c>
      <c r="AB273" t="s">
        <v>111</v>
      </c>
      <c r="AC273" t="s">
        <v>806</v>
      </c>
      <c r="AE273" t="s">
        <v>122</v>
      </c>
      <c r="AF273" t="s">
        <v>123</v>
      </c>
      <c r="AK273">
        <v>657</v>
      </c>
      <c r="AL273">
        <v>657</v>
      </c>
    </row>
    <row r="274" spans="1:38" hidden="1">
      <c r="A274">
        <v>725189</v>
      </c>
      <c r="B274" t="s">
        <v>0</v>
      </c>
      <c r="C274" t="s">
        <v>0</v>
      </c>
      <c r="D274" t="s">
        <v>9</v>
      </c>
      <c r="E274" t="s">
        <v>913</v>
      </c>
      <c r="F274" t="s">
        <v>914</v>
      </c>
      <c r="G274" t="s">
        <v>1041</v>
      </c>
      <c r="H274" s="2">
        <v>8.3333333333333329E-2</v>
      </c>
      <c r="I274" t="s">
        <v>1042</v>
      </c>
      <c r="J274" t="s">
        <v>917</v>
      </c>
      <c r="K274" t="s">
        <v>110</v>
      </c>
      <c r="O274" t="s">
        <v>120</v>
      </c>
      <c r="P274" t="s">
        <v>112</v>
      </c>
      <c r="Q274" t="s">
        <v>1043</v>
      </c>
      <c r="R274" t="s">
        <v>113</v>
      </c>
      <c r="S274" s="1">
        <v>45197</v>
      </c>
      <c r="V274" t="s">
        <v>114</v>
      </c>
      <c r="W274" t="s">
        <v>115</v>
      </c>
      <c r="X274" t="s">
        <v>116</v>
      </c>
      <c r="Y274" t="s">
        <v>117</v>
      </c>
      <c r="Z274" t="s">
        <v>118</v>
      </c>
      <c r="AA274" t="s">
        <v>130</v>
      </c>
      <c r="AB274" t="s">
        <v>111</v>
      </c>
      <c r="AC274" t="s">
        <v>806</v>
      </c>
      <c r="AE274" t="s">
        <v>122</v>
      </c>
      <c r="AF274" t="s">
        <v>123</v>
      </c>
      <c r="AK274">
        <v>500</v>
      </c>
      <c r="AL274">
        <v>622</v>
      </c>
    </row>
    <row r="275" spans="1:38" hidden="1">
      <c r="A275">
        <v>725189</v>
      </c>
      <c r="B275" t="s">
        <v>0</v>
      </c>
      <c r="C275" t="s">
        <v>0</v>
      </c>
      <c r="D275" t="s">
        <v>9</v>
      </c>
      <c r="E275" t="s">
        <v>913</v>
      </c>
      <c r="F275" t="s">
        <v>914</v>
      </c>
      <c r="G275" t="s">
        <v>1005</v>
      </c>
      <c r="H275">
        <v>1</v>
      </c>
      <c r="I275" t="s">
        <v>1006</v>
      </c>
      <c r="J275" t="s">
        <v>917</v>
      </c>
      <c r="K275" t="s">
        <v>110</v>
      </c>
      <c r="O275" t="s">
        <v>120</v>
      </c>
      <c r="P275" t="s">
        <v>112</v>
      </c>
      <c r="Q275" t="s">
        <v>1044</v>
      </c>
      <c r="R275" t="s">
        <v>113</v>
      </c>
      <c r="S275" s="1">
        <v>45215</v>
      </c>
      <c r="V275" t="s">
        <v>114</v>
      </c>
      <c r="W275" t="s">
        <v>115</v>
      </c>
      <c r="X275" t="s">
        <v>116</v>
      </c>
      <c r="Y275" t="s">
        <v>117</v>
      </c>
      <c r="Z275" t="s">
        <v>118</v>
      </c>
      <c r="AA275" t="s">
        <v>130</v>
      </c>
      <c r="AB275" t="s">
        <v>111</v>
      </c>
      <c r="AC275" t="s">
        <v>806</v>
      </c>
      <c r="AE275" t="s">
        <v>122</v>
      </c>
      <c r="AF275" t="s">
        <v>123</v>
      </c>
      <c r="AK275">
        <v>500</v>
      </c>
      <c r="AL275">
        <v>622</v>
      </c>
    </row>
    <row r="276" spans="1:38" hidden="1">
      <c r="A276">
        <v>725189</v>
      </c>
      <c r="B276" t="s">
        <v>0</v>
      </c>
      <c r="C276" t="s">
        <v>0</v>
      </c>
      <c r="D276" t="s">
        <v>13</v>
      </c>
      <c r="E276" t="s">
        <v>1008</v>
      </c>
      <c r="F276" t="s">
        <v>1009</v>
      </c>
      <c r="G276" t="s">
        <v>1709</v>
      </c>
      <c r="H276">
        <v>10</v>
      </c>
      <c r="I276" t="s">
        <v>1710</v>
      </c>
      <c r="J276" t="s">
        <v>917</v>
      </c>
      <c r="K276" t="s">
        <v>110</v>
      </c>
      <c r="O276" t="s">
        <v>111</v>
      </c>
      <c r="P276" t="s">
        <v>112</v>
      </c>
      <c r="Q276" t="s">
        <v>2616</v>
      </c>
      <c r="R276" t="s">
        <v>2617</v>
      </c>
      <c r="S276" s="1">
        <v>44927</v>
      </c>
      <c r="T276" s="1">
        <v>45665</v>
      </c>
      <c r="U276" t="s">
        <v>2615</v>
      </c>
      <c r="V276" t="s">
        <v>114</v>
      </c>
      <c r="W276" t="s">
        <v>115</v>
      </c>
      <c r="X276" t="s">
        <v>116</v>
      </c>
      <c r="Y276" t="s">
        <v>117</v>
      </c>
      <c r="Z276" t="s">
        <v>118</v>
      </c>
      <c r="AA276" t="s">
        <v>130</v>
      </c>
      <c r="AB276" t="s">
        <v>111</v>
      </c>
      <c r="AC276" t="s">
        <v>131</v>
      </c>
      <c r="AE276" t="s">
        <v>122</v>
      </c>
      <c r="AF276" t="s">
        <v>132</v>
      </c>
      <c r="AG276" t="s">
        <v>133</v>
      </c>
      <c r="AH276" t="s">
        <v>134</v>
      </c>
      <c r="AI276" t="s">
        <v>135</v>
      </c>
      <c r="AJ276" t="s">
        <v>1014</v>
      </c>
      <c r="AK276">
        <v>0</v>
      </c>
      <c r="AL276">
        <v>0</v>
      </c>
    </row>
    <row r="277" spans="1:38" hidden="1">
      <c r="A277">
        <v>725189</v>
      </c>
      <c r="B277" t="s">
        <v>0</v>
      </c>
      <c r="C277" t="s">
        <v>0</v>
      </c>
      <c r="D277" t="s">
        <v>13</v>
      </c>
      <c r="E277" t="s">
        <v>1008</v>
      </c>
      <c r="F277" t="s">
        <v>1009</v>
      </c>
      <c r="G277" t="s">
        <v>1045</v>
      </c>
      <c r="H277">
        <v>13</v>
      </c>
      <c r="I277" t="s">
        <v>1046</v>
      </c>
      <c r="J277" t="s">
        <v>917</v>
      </c>
      <c r="K277" t="s">
        <v>110</v>
      </c>
      <c r="O277" t="s">
        <v>111</v>
      </c>
      <c r="P277" t="s">
        <v>112</v>
      </c>
      <c r="Q277" t="s">
        <v>1047</v>
      </c>
      <c r="R277" t="s">
        <v>1048</v>
      </c>
      <c r="S277" s="1">
        <v>44927</v>
      </c>
      <c r="V277" t="s">
        <v>114</v>
      </c>
      <c r="W277" t="s">
        <v>115</v>
      </c>
      <c r="X277" t="s">
        <v>116</v>
      </c>
      <c r="Y277" t="s">
        <v>117</v>
      </c>
      <c r="Z277" t="s">
        <v>118</v>
      </c>
      <c r="AA277" t="s">
        <v>218</v>
      </c>
      <c r="AB277" t="s">
        <v>111</v>
      </c>
      <c r="AC277" t="s">
        <v>281</v>
      </c>
      <c r="AE277" t="s">
        <v>122</v>
      </c>
      <c r="AF277" t="s">
        <v>132</v>
      </c>
      <c r="AG277" t="s">
        <v>133</v>
      </c>
      <c r="AH277" t="s">
        <v>134</v>
      </c>
      <c r="AI277" t="s">
        <v>184</v>
      </c>
      <c r="AK277">
        <v>1139</v>
      </c>
      <c r="AL277">
        <v>1</v>
      </c>
    </row>
    <row r="278" spans="1:38" hidden="1">
      <c r="A278">
        <v>725189</v>
      </c>
      <c r="B278" t="s">
        <v>0</v>
      </c>
      <c r="C278" t="s">
        <v>0</v>
      </c>
      <c r="D278" t="s">
        <v>19</v>
      </c>
      <c r="E278" t="s">
        <v>1015</v>
      </c>
      <c r="F278" t="s">
        <v>1016</v>
      </c>
      <c r="G278" t="s">
        <v>1049</v>
      </c>
      <c r="H278">
        <v>12</v>
      </c>
      <c r="I278" t="s">
        <v>1050</v>
      </c>
      <c r="J278" t="s">
        <v>917</v>
      </c>
      <c r="K278" t="s">
        <v>110</v>
      </c>
      <c r="O278" t="s">
        <v>111</v>
      </c>
      <c r="P278" t="s">
        <v>112</v>
      </c>
      <c r="Q278" t="s">
        <v>1051</v>
      </c>
      <c r="R278" t="s">
        <v>1052</v>
      </c>
      <c r="S278" s="1">
        <v>44927</v>
      </c>
      <c r="V278" t="s">
        <v>114</v>
      </c>
      <c r="W278" t="s">
        <v>115</v>
      </c>
      <c r="X278" t="s">
        <v>116</v>
      </c>
      <c r="Y278" t="s">
        <v>117</v>
      </c>
      <c r="Z278" t="s">
        <v>118</v>
      </c>
      <c r="AA278" t="s">
        <v>218</v>
      </c>
      <c r="AB278" t="s">
        <v>111</v>
      </c>
      <c r="AC278" t="s">
        <v>501</v>
      </c>
      <c r="AE278" t="s">
        <v>122</v>
      </c>
      <c r="AF278" t="s">
        <v>132</v>
      </c>
      <c r="AG278" t="s">
        <v>133</v>
      </c>
      <c r="AH278" t="s">
        <v>134</v>
      </c>
      <c r="AI278" t="s">
        <v>135</v>
      </c>
      <c r="AJ278" t="s">
        <v>136</v>
      </c>
      <c r="AK278">
        <v>434</v>
      </c>
      <c r="AL278">
        <v>1534</v>
      </c>
    </row>
    <row r="279" spans="1:38" hidden="1">
      <c r="A279">
        <v>725189</v>
      </c>
      <c r="B279" t="s">
        <v>0</v>
      </c>
      <c r="C279" t="s">
        <v>0</v>
      </c>
      <c r="D279" t="s">
        <v>19</v>
      </c>
      <c r="E279" t="s">
        <v>1015</v>
      </c>
      <c r="F279" t="s">
        <v>1016</v>
      </c>
      <c r="G279" t="s">
        <v>1053</v>
      </c>
      <c r="H279" t="s">
        <v>1054</v>
      </c>
      <c r="I279" t="s">
        <v>1055</v>
      </c>
      <c r="J279" t="s">
        <v>917</v>
      </c>
      <c r="K279" t="s">
        <v>110</v>
      </c>
      <c r="O279" t="s">
        <v>111</v>
      </c>
      <c r="P279" t="s">
        <v>112</v>
      </c>
      <c r="Q279" t="s">
        <v>1056</v>
      </c>
      <c r="R279" t="s">
        <v>1057</v>
      </c>
      <c r="S279" s="1">
        <v>44927</v>
      </c>
      <c r="V279" t="s">
        <v>114</v>
      </c>
      <c r="W279" t="s">
        <v>115</v>
      </c>
      <c r="X279" t="s">
        <v>116</v>
      </c>
      <c r="Y279" t="s">
        <v>117</v>
      </c>
      <c r="Z279" t="s">
        <v>118</v>
      </c>
      <c r="AA279" t="s">
        <v>162</v>
      </c>
      <c r="AB279" t="s">
        <v>111</v>
      </c>
      <c r="AC279" t="s">
        <v>163</v>
      </c>
      <c r="AE279" t="s">
        <v>122</v>
      </c>
      <c r="AF279" t="s">
        <v>132</v>
      </c>
      <c r="AG279" t="s">
        <v>133</v>
      </c>
      <c r="AH279" t="s">
        <v>134</v>
      </c>
      <c r="AI279" t="s">
        <v>135</v>
      </c>
      <c r="AJ279" t="s">
        <v>136</v>
      </c>
      <c r="AK279">
        <v>1187</v>
      </c>
      <c r="AL279">
        <v>5809</v>
      </c>
    </row>
    <row r="280" spans="1:38" hidden="1">
      <c r="A280">
        <v>725189</v>
      </c>
      <c r="B280" t="s">
        <v>0</v>
      </c>
      <c r="C280" t="s">
        <v>0</v>
      </c>
      <c r="D280" t="s">
        <v>19</v>
      </c>
      <c r="E280" t="s">
        <v>1015</v>
      </c>
      <c r="F280" t="s">
        <v>1016</v>
      </c>
      <c r="G280" t="s">
        <v>1058</v>
      </c>
      <c r="H280" t="s">
        <v>1059</v>
      </c>
      <c r="I280" t="s">
        <v>1060</v>
      </c>
      <c r="J280" t="s">
        <v>917</v>
      </c>
      <c r="K280" t="s">
        <v>110</v>
      </c>
      <c r="O280" t="s">
        <v>111</v>
      </c>
      <c r="P280" t="s">
        <v>112</v>
      </c>
      <c r="Q280" t="s">
        <v>1061</v>
      </c>
      <c r="R280" t="s">
        <v>1062</v>
      </c>
      <c r="S280" s="1">
        <v>44927</v>
      </c>
      <c r="V280" t="s">
        <v>114</v>
      </c>
      <c r="W280" t="s">
        <v>115</v>
      </c>
      <c r="X280" t="s">
        <v>116</v>
      </c>
      <c r="Y280" t="s">
        <v>117</v>
      </c>
      <c r="Z280" t="s">
        <v>118</v>
      </c>
      <c r="AA280" t="s">
        <v>162</v>
      </c>
      <c r="AB280" t="s">
        <v>111</v>
      </c>
      <c r="AC280" t="s">
        <v>163</v>
      </c>
      <c r="AE280" t="s">
        <v>122</v>
      </c>
      <c r="AF280" t="s">
        <v>132</v>
      </c>
      <c r="AG280" t="s">
        <v>133</v>
      </c>
      <c r="AH280" t="s">
        <v>134</v>
      </c>
      <c r="AI280" t="s">
        <v>135</v>
      </c>
      <c r="AJ280" t="s">
        <v>136</v>
      </c>
      <c r="AK280">
        <v>4703</v>
      </c>
      <c r="AL280">
        <v>24054</v>
      </c>
    </row>
    <row r="281" spans="1:38" hidden="1">
      <c r="A281">
        <v>725189</v>
      </c>
      <c r="B281" t="s">
        <v>0</v>
      </c>
      <c r="C281" t="s">
        <v>0</v>
      </c>
      <c r="D281" t="s">
        <v>9</v>
      </c>
      <c r="E281" t="s">
        <v>913</v>
      </c>
      <c r="F281" t="s">
        <v>914</v>
      </c>
      <c r="G281" t="s">
        <v>1063</v>
      </c>
      <c r="H281" t="s">
        <v>148</v>
      </c>
      <c r="I281" t="s">
        <v>929</v>
      </c>
      <c r="J281" t="s">
        <v>917</v>
      </c>
      <c r="K281" t="s">
        <v>110</v>
      </c>
      <c r="O281" t="s">
        <v>111</v>
      </c>
      <c r="P281" t="s">
        <v>112</v>
      </c>
      <c r="Q281" t="s">
        <v>1064</v>
      </c>
      <c r="R281" t="s">
        <v>113</v>
      </c>
      <c r="S281" s="1">
        <v>44927</v>
      </c>
      <c r="V281" t="s">
        <v>114</v>
      </c>
      <c r="W281" t="s">
        <v>115</v>
      </c>
      <c r="X281" t="s">
        <v>116</v>
      </c>
      <c r="Y281" t="s">
        <v>117</v>
      </c>
      <c r="Z281" t="s">
        <v>118</v>
      </c>
      <c r="AA281" t="s">
        <v>130</v>
      </c>
      <c r="AB281" t="s">
        <v>111</v>
      </c>
      <c r="AC281" t="s">
        <v>806</v>
      </c>
      <c r="AE281" t="s">
        <v>122</v>
      </c>
      <c r="AF281" t="s">
        <v>123</v>
      </c>
      <c r="AK281">
        <v>438</v>
      </c>
      <c r="AL281">
        <v>438</v>
      </c>
    </row>
    <row r="282" spans="1:38" hidden="1">
      <c r="A282">
        <v>725189</v>
      </c>
      <c r="B282" t="s">
        <v>0</v>
      </c>
      <c r="C282" t="s">
        <v>0</v>
      </c>
      <c r="D282" t="s">
        <v>9</v>
      </c>
      <c r="E282" t="s">
        <v>913</v>
      </c>
      <c r="F282" t="s">
        <v>914</v>
      </c>
      <c r="G282" t="s">
        <v>1065</v>
      </c>
      <c r="H282">
        <v>1</v>
      </c>
      <c r="I282" t="s">
        <v>1066</v>
      </c>
      <c r="J282" t="s">
        <v>917</v>
      </c>
      <c r="K282" t="s">
        <v>110</v>
      </c>
      <c r="O282" t="s">
        <v>111</v>
      </c>
      <c r="P282" t="s">
        <v>112</v>
      </c>
      <c r="Q282" t="s">
        <v>1067</v>
      </c>
      <c r="R282" t="s">
        <v>113</v>
      </c>
      <c r="S282" s="1">
        <v>44927</v>
      </c>
      <c r="V282" t="s">
        <v>114</v>
      </c>
      <c r="W282" t="s">
        <v>115</v>
      </c>
      <c r="X282" t="s">
        <v>116</v>
      </c>
      <c r="Y282" t="s">
        <v>117</v>
      </c>
      <c r="Z282" t="s">
        <v>118</v>
      </c>
      <c r="AA282" t="s">
        <v>130</v>
      </c>
      <c r="AB282" t="s">
        <v>111</v>
      </c>
      <c r="AC282" t="s">
        <v>806</v>
      </c>
      <c r="AE282" t="s">
        <v>122</v>
      </c>
      <c r="AF282" t="s">
        <v>123</v>
      </c>
      <c r="AK282">
        <v>601</v>
      </c>
      <c r="AL282">
        <v>746</v>
      </c>
    </row>
    <row r="283" spans="1:38" hidden="1">
      <c r="A283">
        <v>725189</v>
      </c>
      <c r="B283" t="s">
        <v>0</v>
      </c>
      <c r="C283" t="s">
        <v>0</v>
      </c>
      <c r="D283" t="s">
        <v>9</v>
      </c>
      <c r="E283" t="s">
        <v>913</v>
      </c>
      <c r="F283" t="s">
        <v>914</v>
      </c>
      <c r="G283" t="s">
        <v>1068</v>
      </c>
      <c r="H283">
        <v>14</v>
      </c>
      <c r="I283" t="s">
        <v>1069</v>
      </c>
      <c r="J283" t="s">
        <v>917</v>
      </c>
      <c r="K283" t="s">
        <v>110</v>
      </c>
      <c r="O283" t="s">
        <v>111</v>
      </c>
      <c r="P283" t="s">
        <v>112</v>
      </c>
      <c r="Q283" t="s">
        <v>1070</v>
      </c>
      <c r="R283" t="s">
        <v>113</v>
      </c>
      <c r="S283" s="1">
        <v>44927</v>
      </c>
      <c r="V283" t="s">
        <v>114</v>
      </c>
      <c r="W283" t="s">
        <v>115</v>
      </c>
      <c r="X283" t="s">
        <v>116</v>
      </c>
      <c r="Y283" t="s">
        <v>117</v>
      </c>
      <c r="Z283" t="s">
        <v>118</v>
      </c>
      <c r="AA283" t="s">
        <v>130</v>
      </c>
      <c r="AB283" t="s">
        <v>111</v>
      </c>
      <c r="AC283" t="s">
        <v>806</v>
      </c>
      <c r="AE283" t="s">
        <v>122</v>
      </c>
      <c r="AF283" t="s">
        <v>123</v>
      </c>
      <c r="AK283">
        <v>565</v>
      </c>
      <c r="AL283">
        <v>702</v>
      </c>
    </row>
    <row r="284" spans="1:38" hidden="1">
      <c r="A284">
        <v>725189</v>
      </c>
      <c r="B284" t="s">
        <v>0</v>
      </c>
      <c r="C284" t="s">
        <v>0</v>
      </c>
      <c r="D284" t="s">
        <v>9</v>
      </c>
      <c r="E284" t="s">
        <v>913</v>
      </c>
      <c r="F284" t="s">
        <v>914</v>
      </c>
      <c r="G284" t="s">
        <v>1071</v>
      </c>
      <c r="H284">
        <v>2</v>
      </c>
      <c r="I284" t="s">
        <v>1072</v>
      </c>
      <c r="J284" t="s">
        <v>917</v>
      </c>
      <c r="K284" t="s">
        <v>110</v>
      </c>
      <c r="O284" t="s">
        <v>120</v>
      </c>
      <c r="P284" t="s">
        <v>112</v>
      </c>
      <c r="Q284" t="s">
        <v>1073</v>
      </c>
      <c r="R284" t="s">
        <v>113</v>
      </c>
      <c r="S284" s="1">
        <v>45195</v>
      </c>
      <c r="T284" s="1">
        <v>45230</v>
      </c>
      <c r="U284" t="s">
        <v>174</v>
      </c>
      <c r="V284" t="s">
        <v>114</v>
      </c>
      <c r="W284" t="s">
        <v>115</v>
      </c>
      <c r="X284" t="s">
        <v>116</v>
      </c>
      <c r="Y284" t="s">
        <v>117</v>
      </c>
      <c r="Z284" t="s">
        <v>118</v>
      </c>
      <c r="AA284" t="s">
        <v>130</v>
      </c>
      <c r="AB284" t="s">
        <v>111</v>
      </c>
      <c r="AC284" t="s">
        <v>806</v>
      </c>
      <c r="AE284" t="s">
        <v>122</v>
      </c>
      <c r="AF284" t="s">
        <v>123</v>
      </c>
      <c r="AK284">
        <v>500</v>
      </c>
      <c r="AL284">
        <v>622</v>
      </c>
    </row>
    <row r="285" spans="1:38" hidden="1">
      <c r="A285">
        <v>725189</v>
      </c>
      <c r="B285" t="s">
        <v>0</v>
      </c>
      <c r="C285" t="s">
        <v>0</v>
      </c>
      <c r="D285" t="s">
        <v>9</v>
      </c>
      <c r="E285" t="s">
        <v>913</v>
      </c>
      <c r="F285" t="s">
        <v>914</v>
      </c>
      <c r="G285" t="s">
        <v>1071</v>
      </c>
      <c r="H285">
        <v>2</v>
      </c>
      <c r="I285" t="s">
        <v>1072</v>
      </c>
      <c r="J285" t="s">
        <v>917</v>
      </c>
      <c r="K285" t="s">
        <v>110</v>
      </c>
      <c r="O285" t="s">
        <v>120</v>
      </c>
      <c r="P285" t="s">
        <v>112</v>
      </c>
      <c r="Q285" t="s">
        <v>1073</v>
      </c>
      <c r="R285" t="s">
        <v>113</v>
      </c>
      <c r="S285" s="1">
        <v>45273</v>
      </c>
      <c r="V285" t="s">
        <v>114</v>
      </c>
      <c r="W285" t="s">
        <v>115</v>
      </c>
      <c r="X285" t="s">
        <v>116</v>
      </c>
      <c r="Y285" t="s">
        <v>117</v>
      </c>
      <c r="Z285" t="s">
        <v>118</v>
      </c>
      <c r="AA285" t="s">
        <v>130</v>
      </c>
      <c r="AB285" t="s">
        <v>111</v>
      </c>
      <c r="AC285" t="s">
        <v>806</v>
      </c>
      <c r="AE285" t="s">
        <v>122</v>
      </c>
      <c r="AF285" t="s">
        <v>123</v>
      </c>
      <c r="AK285">
        <v>500</v>
      </c>
      <c r="AL285">
        <v>622</v>
      </c>
    </row>
    <row r="286" spans="1:38" hidden="1">
      <c r="A286">
        <v>725189</v>
      </c>
      <c r="B286" t="s">
        <v>0</v>
      </c>
      <c r="C286" t="s">
        <v>0</v>
      </c>
      <c r="D286" t="s">
        <v>9</v>
      </c>
      <c r="E286" t="s">
        <v>913</v>
      </c>
      <c r="F286" t="s">
        <v>914</v>
      </c>
      <c r="G286" t="s">
        <v>1041</v>
      </c>
      <c r="H286">
        <v>24</v>
      </c>
      <c r="I286" t="s">
        <v>1042</v>
      </c>
      <c r="J286" t="s">
        <v>917</v>
      </c>
      <c r="K286" t="s">
        <v>110</v>
      </c>
      <c r="O286" t="s">
        <v>120</v>
      </c>
      <c r="P286" t="s">
        <v>112</v>
      </c>
      <c r="Q286" t="s">
        <v>1074</v>
      </c>
      <c r="R286" t="s">
        <v>113</v>
      </c>
      <c r="S286" s="1">
        <v>45215</v>
      </c>
      <c r="V286" t="s">
        <v>114</v>
      </c>
      <c r="W286" t="s">
        <v>115</v>
      </c>
      <c r="X286" t="s">
        <v>116</v>
      </c>
      <c r="Y286" t="s">
        <v>117</v>
      </c>
      <c r="Z286" t="s">
        <v>118</v>
      </c>
      <c r="AA286" t="s">
        <v>130</v>
      </c>
      <c r="AB286" t="s">
        <v>111</v>
      </c>
      <c r="AC286" t="s">
        <v>806</v>
      </c>
      <c r="AE286" t="s">
        <v>122</v>
      </c>
      <c r="AF286" t="s">
        <v>123</v>
      </c>
      <c r="AK286">
        <v>500</v>
      </c>
      <c r="AL286">
        <v>622</v>
      </c>
    </row>
    <row r="287" spans="1:38" hidden="1">
      <c r="A287">
        <v>725189</v>
      </c>
      <c r="B287" t="s">
        <v>0</v>
      </c>
      <c r="C287" t="s">
        <v>0</v>
      </c>
      <c r="D287" t="s">
        <v>9</v>
      </c>
      <c r="E287" t="s">
        <v>913</v>
      </c>
      <c r="F287" t="s">
        <v>914</v>
      </c>
      <c r="G287" t="s">
        <v>1041</v>
      </c>
      <c r="H287">
        <v>34</v>
      </c>
      <c r="I287" t="s">
        <v>1042</v>
      </c>
      <c r="J287" t="s">
        <v>917</v>
      </c>
      <c r="K287" t="s">
        <v>110</v>
      </c>
      <c r="O287" t="s">
        <v>120</v>
      </c>
      <c r="P287" t="s">
        <v>112</v>
      </c>
      <c r="Q287" t="s">
        <v>1075</v>
      </c>
      <c r="R287" t="s">
        <v>113</v>
      </c>
      <c r="S287" s="1">
        <v>45440</v>
      </c>
      <c r="V287" t="s">
        <v>114</v>
      </c>
      <c r="W287" t="s">
        <v>115</v>
      </c>
      <c r="X287" t="s">
        <v>116</v>
      </c>
      <c r="Y287" t="s">
        <v>117</v>
      </c>
      <c r="Z287" t="s">
        <v>118</v>
      </c>
      <c r="AA287" t="s">
        <v>130</v>
      </c>
      <c r="AB287" t="s">
        <v>111</v>
      </c>
      <c r="AC287" t="s">
        <v>806</v>
      </c>
      <c r="AE287" t="s">
        <v>122</v>
      </c>
      <c r="AF287" t="s">
        <v>123</v>
      </c>
      <c r="AK287">
        <v>350</v>
      </c>
      <c r="AL287">
        <v>526</v>
      </c>
    </row>
    <row r="288" spans="1:38" hidden="1">
      <c r="A288">
        <v>725189</v>
      </c>
      <c r="B288" t="s">
        <v>0</v>
      </c>
      <c r="C288" t="s">
        <v>0</v>
      </c>
      <c r="D288" t="s">
        <v>9</v>
      </c>
      <c r="E288" t="s">
        <v>913</v>
      </c>
      <c r="F288" t="s">
        <v>914</v>
      </c>
      <c r="G288" t="s">
        <v>1002</v>
      </c>
      <c r="H288">
        <v>1</v>
      </c>
      <c r="I288" t="s">
        <v>1003</v>
      </c>
      <c r="J288" t="s">
        <v>917</v>
      </c>
      <c r="K288" t="s">
        <v>110</v>
      </c>
      <c r="O288" t="s">
        <v>120</v>
      </c>
      <c r="P288" t="s">
        <v>112</v>
      </c>
      <c r="Q288" t="s">
        <v>1076</v>
      </c>
      <c r="R288" t="s">
        <v>113</v>
      </c>
      <c r="S288" s="1">
        <v>45533</v>
      </c>
      <c r="V288" t="s">
        <v>114</v>
      </c>
      <c r="W288" t="s">
        <v>115</v>
      </c>
      <c r="X288" t="s">
        <v>116</v>
      </c>
      <c r="Y288" t="s">
        <v>117</v>
      </c>
      <c r="Z288" t="s">
        <v>118</v>
      </c>
      <c r="AA288" t="s">
        <v>130</v>
      </c>
      <c r="AB288" t="s">
        <v>111</v>
      </c>
      <c r="AC288" t="s">
        <v>806</v>
      </c>
      <c r="AE288" t="s">
        <v>122</v>
      </c>
      <c r="AF288" t="s">
        <v>123</v>
      </c>
      <c r="AK288">
        <v>438</v>
      </c>
      <c r="AL288">
        <v>438</v>
      </c>
    </row>
    <row r="289" spans="1:38" hidden="1">
      <c r="A289">
        <v>725189</v>
      </c>
      <c r="B289" t="s">
        <v>0</v>
      </c>
      <c r="C289" t="s">
        <v>0</v>
      </c>
      <c r="D289" t="s">
        <v>9</v>
      </c>
      <c r="E289" t="s">
        <v>913</v>
      </c>
      <c r="F289" t="s">
        <v>914</v>
      </c>
      <c r="G289" t="s">
        <v>1077</v>
      </c>
      <c r="H289">
        <v>1</v>
      </c>
      <c r="I289" t="s">
        <v>1078</v>
      </c>
      <c r="J289" t="s">
        <v>917</v>
      </c>
      <c r="K289" t="s">
        <v>110</v>
      </c>
      <c r="O289" t="s">
        <v>120</v>
      </c>
      <c r="P289" t="s">
        <v>112</v>
      </c>
      <c r="Q289" t="s">
        <v>1079</v>
      </c>
      <c r="R289" t="s">
        <v>113</v>
      </c>
      <c r="S289" s="1">
        <v>45533</v>
      </c>
      <c r="V289" t="s">
        <v>114</v>
      </c>
      <c r="W289" t="s">
        <v>115</v>
      </c>
      <c r="X289" t="s">
        <v>116</v>
      </c>
      <c r="Y289" t="s">
        <v>117</v>
      </c>
      <c r="Z289" t="s">
        <v>118</v>
      </c>
      <c r="AA289" t="s">
        <v>130</v>
      </c>
      <c r="AB289" t="s">
        <v>111</v>
      </c>
      <c r="AC289" t="s">
        <v>806</v>
      </c>
      <c r="AE289" t="s">
        <v>122</v>
      </c>
      <c r="AF289" t="s">
        <v>123</v>
      </c>
      <c r="AK289">
        <v>438</v>
      </c>
      <c r="AL289">
        <v>438</v>
      </c>
    </row>
    <row r="290" spans="1:38" hidden="1">
      <c r="A290">
        <v>725189</v>
      </c>
      <c r="B290" t="s">
        <v>0</v>
      </c>
      <c r="C290" t="s">
        <v>0</v>
      </c>
      <c r="D290" t="s">
        <v>9</v>
      </c>
      <c r="E290" t="s">
        <v>913</v>
      </c>
      <c r="F290" t="s">
        <v>914</v>
      </c>
      <c r="G290" t="s">
        <v>1080</v>
      </c>
      <c r="H290">
        <v>6</v>
      </c>
      <c r="I290" t="s">
        <v>1081</v>
      </c>
      <c r="J290" t="s">
        <v>917</v>
      </c>
      <c r="K290" t="s">
        <v>110</v>
      </c>
      <c r="O290" t="s">
        <v>111</v>
      </c>
      <c r="P290" t="s">
        <v>112</v>
      </c>
      <c r="Q290" t="s">
        <v>1082</v>
      </c>
      <c r="R290" t="s">
        <v>113</v>
      </c>
      <c r="S290" s="1">
        <v>45533</v>
      </c>
      <c r="V290" t="s">
        <v>114</v>
      </c>
      <c r="W290" t="s">
        <v>115</v>
      </c>
      <c r="X290" t="s">
        <v>116</v>
      </c>
      <c r="Y290" t="s">
        <v>117</v>
      </c>
      <c r="Z290" t="s">
        <v>118</v>
      </c>
      <c r="AA290" t="s">
        <v>130</v>
      </c>
      <c r="AB290" t="s">
        <v>111</v>
      </c>
      <c r="AC290" t="s">
        <v>806</v>
      </c>
      <c r="AE290" t="s">
        <v>122</v>
      </c>
      <c r="AF290" t="s">
        <v>123</v>
      </c>
      <c r="AK290">
        <v>438</v>
      </c>
      <c r="AL290">
        <v>438</v>
      </c>
    </row>
    <row r="291" spans="1:38" hidden="1">
      <c r="A291">
        <v>725189</v>
      </c>
      <c r="B291" t="s">
        <v>0</v>
      </c>
      <c r="C291" t="s">
        <v>0</v>
      </c>
      <c r="D291" t="s">
        <v>9</v>
      </c>
      <c r="E291" t="s">
        <v>913</v>
      </c>
      <c r="F291" t="s">
        <v>914</v>
      </c>
      <c r="G291" t="s">
        <v>1002</v>
      </c>
      <c r="H291">
        <v>25</v>
      </c>
      <c r="I291" t="s">
        <v>1003</v>
      </c>
      <c r="J291" t="s">
        <v>917</v>
      </c>
      <c r="K291" t="s">
        <v>110</v>
      </c>
      <c r="O291" t="s">
        <v>120</v>
      </c>
      <c r="P291" t="s">
        <v>112</v>
      </c>
      <c r="Q291" t="s">
        <v>1083</v>
      </c>
      <c r="R291" t="s">
        <v>113</v>
      </c>
      <c r="S291" s="1">
        <v>45517</v>
      </c>
      <c r="V291" t="s">
        <v>114</v>
      </c>
      <c r="W291" t="s">
        <v>115</v>
      </c>
      <c r="X291" t="s">
        <v>116</v>
      </c>
      <c r="Y291" t="s">
        <v>117</v>
      </c>
      <c r="Z291" t="s">
        <v>118</v>
      </c>
      <c r="AA291" t="s">
        <v>130</v>
      </c>
      <c r="AB291" t="s">
        <v>111</v>
      </c>
      <c r="AC291" t="s">
        <v>806</v>
      </c>
      <c r="AE291" t="s">
        <v>122</v>
      </c>
      <c r="AF291" t="s">
        <v>123</v>
      </c>
      <c r="AK291">
        <v>500</v>
      </c>
      <c r="AL291">
        <v>622</v>
      </c>
    </row>
    <row r="292" spans="1:38" hidden="1">
      <c r="A292">
        <v>725189</v>
      </c>
      <c r="B292" t="s">
        <v>0</v>
      </c>
      <c r="C292" t="s">
        <v>0</v>
      </c>
      <c r="D292" t="s">
        <v>9</v>
      </c>
      <c r="E292" t="s">
        <v>913</v>
      </c>
      <c r="F292" t="s">
        <v>914</v>
      </c>
      <c r="G292" t="s">
        <v>1002</v>
      </c>
      <c r="H292">
        <v>35</v>
      </c>
      <c r="I292" t="s">
        <v>1003</v>
      </c>
      <c r="J292" t="s">
        <v>917</v>
      </c>
      <c r="K292" t="s">
        <v>110</v>
      </c>
      <c r="O292" t="s">
        <v>120</v>
      </c>
      <c r="P292" t="s">
        <v>112</v>
      </c>
      <c r="Q292" t="s">
        <v>914</v>
      </c>
      <c r="R292" t="s">
        <v>113</v>
      </c>
      <c r="S292" s="1">
        <v>45525</v>
      </c>
      <c r="V292" t="s">
        <v>114</v>
      </c>
      <c r="W292" t="s">
        <v>115</v>
      </c>
      <c r="X292" t="s">
        <v>116</v>
      </c>
      <c r="Y292" t="s">
        <v>117</v>
      </c>
      <c r="Z292" t="s">
        <v>118</v>
      </c>
      <c r="AA292" t="s">
        <v>130</v>
      </c>
      <c r="AB292" t="s">
        <v>111</v>
      </c>
      <c r="AC292" t="s">
        <v>806</v>
      </c>
      <c r="AE292" t="s">
        <v>122</v>
      </c>
      <c r="AF292" t="s">
        <v>123</v>
      </c>
      <c r="AK292">
        <v>438</v>
      </c>
      <c r="AL292">
        <v>438</v>
      </c>
    </row>
    <row r="293" spans="1:38" hidden="1">
      <c r="A293">
        <v>725189</v>
      </c>
      <c r="B293" t="s">
        <v>0</v>
      </c>
      <c r="C293" t="s">
        <v>0</v>
      </c>
      <c r="D293" t="s">
        <v>9</v>
      </c>
      <c r="E293" t="s">
        <v>913</v>
      </c>
      <c r="F293" t="s">
        <v>914</v>
      </c>
      <c r="G293" t="s">
        <v>1084</v>
      </c>
      <c r="H293">
        <v>8</v>
      </c>
      <c r="I293" t="s">
        <v>1085</v>
      </c>
      <c r="J293" t="s">
        <v>917</v>
      </c>
      <c r="K293" t="s">
        <v>110</v>
      </c>
      <c r="O293" t="s">
        <v>120</v>
      </c>
      <c r="P293" t="s">
        <v>112</v>
      </c>
      <c r="Q293" t="s">
        <v>1086</v>
      </c>
      <c r="R293" t="s">
        <v>113</v>
      </c>
      <c r="S293" s="1">
        <v>45525</v>
      </c>
      <c r="V293" t="s">
        <v>114</v>
      </c>
      <c r="W293" t="s">
        <v>115</v>
      </c>
      <c r="X293" t="s">
        <v>116</v>
      </c>
      <c r="Y293" t="s">
        <v>117</v>
      </c>
      <c r="Z293" t="s">
        <v>118</v>
      </c>
      <c r="AA293" t="s">
        <v>130</v>
      </c>
      <c r="AB293" t="s">
        <v>111</v>
      </c>
      <c r="AC293" t="s">
        <v>806</v>
      </c>
      <c r="AE293" t="s">
        <v>122</v>
      </c>
      <c r="AF293" t="s">
        <v>123</v>
      </c>
      <c r="AK293">
        <v>438</v>
      </c>
      <c r="AL293">
        <v>438</v>
      </c>
    </row>
    <row r="294" spans="1:38" hidden="1">
      <c r="A294">
        <v>725189</v>
      </c>
      <c r="B294" t="s">
        <v>0</v>
      </c>
      <c r="C294" t="s">
        <v>0</v>
      </c>
      <c r="D294" t="s">
        <v>9</v>
      </c>
      <c r="E294" t="s">
        <v>913</v>
      </c>
      <c r="F294" t="s">
        <v>914</v>
      </c>
      <c r="G294" t="s">
        <v>1005</v>
      </c>
      <c r="H294">
        <v>24</v>
      </c>
      <c r="I294" t="s">
        <v>1006</v>
      </c>
      <c r="J294" t="s">
        <v>917</v>
      </c>
      <c r="K294" t="s">
        <v>110</v>
      </c>
      <c r="O294" t="s">
        <v>120</v>
      </c>
      <c r="P294" t="s">
        <v>112</v>
      </c>
      <c r="Q294" t="s">
        <v>1087</v>
      </c>
      <c r="R294" t="s">
        <v>113</v>
      </c>
      <c r="S294" s="1">
        <v>45525</v>
      </c>
      <c r="V294" t="s">
        <v>114</v>
      </c>
      <c r="W294" t="s">
        <v>115</v>
      </c>
      <c r="X294" t="s">
        <v>116</v>
      </c>
      <c r="Y294" t="s">
        <v>117</v>
      </c>
      <c r="Z294" t="s">
        <v>118</v>
      </c>
      <c r="AA294" t="s">
        <v>130</v>
      </c>
      <c r="AB294" t="s">
        <v>111</v>
      </c>
      <c r="AC294" t="s">
        <v>806</v>
      </c>
      <c r="AE294" t="s">
        <v>122</v>
      </c>
      <c r="AF294" t="s">
        <v>123</v>
      </c>
      <c r="AK294">
        <v>438</v>
      </c>
      <c r="AL294">
        <v>438</v>
      </c>
    </row>
    <row r="295" spans="1:38" hidden="1">
      <c r="A295">
        <v>725189</v>
      </c>
      <c r="B295" t="s">
        <v>0</v>
      </c>
      <c r="C295" t="s">
        <v>0</v>
      </c>
      <c r="D295" t="s">
        <v>9</v>
      </c>
      <c r="E295" t="s">
        <v>913</v>
      </c>
      <c r="F295" t="s">
        <v>914</v>
      </c>
      <c r="G295" t="s">
        <v>1088</v>
      </c>
      <c r="H295">
        <v>7</v>
      </c>
      <c r="I295" t="s">
        <v>1089</v>
      </c>
      <c r="J295" t="s">
        <v>917</v>
      </c>
      <c r="K295" t="s">
        <v>110</v>
      </c>
      <c r="O295" t="s">
        <v>120</v>
      </c>
      <c r="P295" t="s">
        <v>112</v>
      </c>
      <c r="Q295" t="s">
        <v>1090</v>
      </c>
      <c r="R295" t="s">
        <v>113</v>
      </c>
      <c r="S295" s="1">
        <v>45525</v>
      </c>
      <c r="V295" t="s">
        <v>114</v>
      </c>
      <c r="W295" t="s">
        <v>115</v>
      </c>
      <c r="X295" t="s">
        <v>116</v>
      </c>
      <c r="Y295" t="s">
        <v>117</v>
      </c>
      <c r="Z295" t="s">
        <v>118</v>
      </c>
      <c r="AA295" t="s">
        <v>130</v>
      </c>
      <c r="AB295" t="s">
        <v>111</v>
      </c>
      <c r="AC295" t="s">
        <v>806</v>
      </c>
      <c r="AE295" t="s">
        <v>122</v>
      </c>
      <c r="AF295" t="s">
        <v>123</v>
      </c>
      <c r="AK295">
        <v>438</v>
      </c>
      <c r="AL295">
        <v>438</v>
      </c>
    </row>
    <row r="296" spans="1:38" hidden="1">
      <c r="A296">
        <v>725189</v>
      </c>
      <c r="B296" t="s">
        <v>0</v>
      </c>
      <c r="C296" t="s">
        <v>0</v>
      </c>
      <c r="D296" t="s">
        <v>9</v>
      </c>
      <c r="E296" t="s">
        <v>913</v>
      </c>
      <c r="F296" t="s">
        <v>914</v>
      </c>
      <c r="G296" t="s">
        <v>938</v>
      </c>
      <c r="H296">
        <v>2</v>
      </c>
      <c r="I296" t="s">
        <v>939</v>
      </c>
      <c r="J296" t="s">
        <v>917</v>
      </c>
      <c r="K296" t="s">
        <v>110</v>
      </c>
      <c r="O296" t="s">
        <v>120</v>
      </c>
      <c r="P296" t="s">
        <v>112</v>
      </c>
      <c r="Q296" t="s">
        <v>1091</v>
      </c>
      <c r="R296" t="s">
        <v>113</v>
      </c>
      <c r="S296" s="1">
        <v>45530</v>
      </c>
      <c r="V296" t="s">
        <v>114</v>
      </c>
      <c r="W296" t="s">
        <v>115</v>
      </c>
      <c r="X296" t="s">
        <v>116</v>
      </c>
      <c r="Y296" t="s">
        <v>117</v>
      </c>
      <c r="Z296" t="s">
        <v>118</v>
      </c>
      <c r="AA296" t="s">
        <v>130</v>
      </c>
      <c r="AB296" t="s">
        <v>111</v>
      </c>
      <c r="AC296" t="s">
        <v>806</v>
      </c>
      <c r="AE296" t="s">
        <v>122</v>
      </c>
      <c r="AF296" t="s">
        <v>123</v>
      </c>
      <c r="AK296">
        <v>438</v>
      </c>
      <c r="AL296">
        <v>438</v>
      </c>
    </row>
    <row r="297" spans="1:38" hidden="1">
      <c r="A297">
        <v>725189</v>
      </c>
      <c r="B297" t="s">
        <v>0</v>
      </c>
      <c r="C297" t="s">
        <v>0</v>
      </c>
      <c r="D297" t="s">
        <v>9</v>
      </c>
      <c r="E297" t="s">
        <v>913</v>
      </c>
      <c r="F297" t="s">
        <v>914</v>
      </c>
      <c r="G297" t="s">
        <v>1092</v>
      </c>
      <c r="H297">
        <v>66</v>
      </c>
      <c r="I297" t="s">
        <v>1093</v>
      </c>
      <c r="J297" t="s">
        <v>917</v>
      </c>
      <c r="K297" t="s">
        <v>110</v>
      </c>
      <c r="O297" t="s">
        <v>111</v>
      </c>
      <c r="P297" t="s">
        <v>112</v>
      </c>
      <c r="Q297" t="s">
        <v>1094</v>
      </c>
      <c r="R297" t="s">
        <v>113</v>
      </c>
      <c r="S297" s="1">
        <v>45532</v>
      </c>
      <c r="V297" t="s">
        <v>114</v>
      </c>
      <c r="W297" t="s">
        <v>115</v>
      </c>
      <c r="X297" t="s">
        <v>116</v>
      </c>
      <c r="Y297" t="s">
        <v>117</v>
      </c>
      <c r="Z297" t="s">
        <v>118</v>
      </c>
      <c r="AA297" t="s">
        <v>130</v>
      </c>
      <c r="AB297" t="s">
        <v>111</v>
      </c>
      <c r="AC297" t="s">
        <v>806</v>
      </c>
      <c r="AE297" t="s">
        <v>122</v>
      </c>
      <c r="AF297" t="s">
        <v>123</v>
      </c>
      <c r="AK297">
        <v>438</v>
      </c>
      <c r="AL297">
        <v>438</v>
      </c>
    </row>
    <row r="298" spans="1:38" hidden="1">
      <c r="A298">
        <v>725189</v>
      </c>
      <c r="B298" t="s">
        <v>0</v>
      </c>
      <c r="C298" t="s">
        <v>0</v>
      </c>
      <c r="D298" t="s">
        <v>9</v>
      </c>
      <c r="E298" t="s">
        <v>913</v>
      </c>
      <c r="F298" t="s">
        <v>914</v>
      </c>
      <c r="G298" t="s">
        <v>1095</v>
      </c>
      <c r="H298">
        <v>28</v>
      </c>
      <c r="I298" t="s">
        <v>1096</v>
      </c>
      <c r="J298" t="s">
        <v>1097</v>
      </c>
      <c r="K298" t="s">
        <v>110</v>
      </c>
      <c r="O298" t="s">
        <v>111</v>
      </c>
      <c r="P298" t="s">
        <v>112</v>
      </c>
      <c r="Q298" t="s">
        <v>1098</v>
      </c>
      <c r="R298" t="s">
        <v>113</v>
      </c>
      <c r="S298" s="1">
        <v>45526</v>
      </c>
      <c r="V298" t="s">
        <v>114</v>
      </c>
      <c r="W298" t="s">
        <v>115</v>
      </c>
      <c r="X298" t="s">
        <v>116</v>
      </c>
      <c r="Y298" t="s">
        <v>117</v>
      </c>
      <c r="Z298" t="s">
        <v>118</v>
      </c>
      <c r="AA298" t="s">
        <v>130</v>
      </c>
      <c r="AB298" t="s">
        <v>111</v>
      </c>
      <c r="AC298" t="s">
        <v>806</v>
      </c>
      <c r="AE298" t="s">
        <v>122</v>
      </c>
      <c r="AF298" t="s">
        <v>123</v>
      </c>
      <c r="AK298">
        <v>500</v>
      </c>
      <c r="AL298">
        <v>622</v>
      </c>
    </row>
    <row r="299" spans="1:38" hidden="1">
      <c r="A299">
        <v>725189</v>
      </c>
      <c r="B299" t="s">
        <v>0</v>
      </c>
      <c r="C299" t="s">
        <v>0</v>
      </c>
      <c r="D299" t="s">
        <v>9</v>
      </c>
      <c r="E299" t="s">
        <v>913</v>
      </c>
      <c r="F299" t="s">
        <v>914</v>
      </c>
      <c r="G299" t="s">
        <v>1099</v>
      </c>
      <c r="H299">
        <v>1</v>
      </c>
      <c r="I299" t="s">
        <v>1100</v>
      </c>
      <c r="J299" t="s">
        <v>917</v>
      </c>
      <c r="K299" t="s">
        <v>110</v>
      </c>
      <c r="O299" t="s">
        <v>111</v>
      </c>
      <c r="P299" t="s">
        <v>112</v>
      </c>
      <c r="Q299" t="s">
        <v>1101</v>
      </c>
      <c r="R299" t="s">
        <v>113</v>
      </c>
      <c r="S299" s="1">
        <v>45559</v>
      </c>
      <c r="V299" t="s">
        <v>114</v>
      </c>
      <c r="W299" t="s">
        <v>115</v>
      </c>
      <c r="X299" t="s">
        <v>116</v>
      </c>
      <c r="Y299" t="s">
        <v>117</v>
      </c>
      <c r="Z299" t="s">
        <v>118</v>
      </c>
      <c r="AA299" t="s">
        <v>130</v>
      </c>
      <c r="AB299" t="s">
        <v>111</v>
      </c>
      <c r="AC299" t="s">
        <v>806</v>
      </c>
      <c r="AE299" t="s">
        <v>122</v>
      </c>
      <c r="AF299" t="s">
        <v>123</v>
      </c>
      <c r="AK299">
        <v>438</v>
      </c>
      <c r="AL299">
        <v>438</v>
      </c>
    </row>
    <row r="300" spans="1:38" hidden="1">
      <c r="A300">
        <v>725189</v>
      </c>
      <c r="B300" t="s">
        <v>0</v>
      </c>
      <c r="C300" t="s">
        <v>0</v>
      </c>
      <c r="D300" t="s">
        <v>9</v>
      </c>
      <c r="E300" t="s">
        <v>913</v>
      </c>
      <c r="F300" t="s">
        <v>914</v>
      </c>
      <c r="G300" t="s">
        <v>1102</v>
      </c>
      <c r="H300" s="2">
        <v>0</v>
      </c>
      <c r="I300" t="s">
        <v>1103</v>
      </c>
      <c r="J300" t="s">
        <v>917</v>
      </c>
      <c r="K300" t="s">
        <v>110</v>
      </c>
      <c r="O300" t="s">
        <v>111</v>
      </c>
      <c r="P300" t="s">
        <v>112</v>
      </c>
      <c r="Q300" t="s">
        <v>1104</v>
      </c>
      <c r="R300" t="s">
        <v>113</v>
      </c>
      <c r="S300" s="1">
        <v>45625</v>
      </c>
      <c r="V300" t="s">
        <v>114</v>
      </c>
      <c r="W300" t="s">
        <v>115</v>
      </c>
      <c r="X300" t="s">
        <v>116</v>
      </c>
      <c r="Y300" t="s">
        <v>117</v>
      </c>
      <c r="Z300" t="s">
        <v>118</v>
      </c>
      <c r="AA300" t="s">
        <v>130</v>
      </c>
      <c r="AB300" t="s">
        <v>111</v>
      </c>
      <c r="AC300" t="s">
        <v>806</v>
      </c>
      <c r="AE300" t="s">
        <v>122</v>
      </c>
      <c r="AF300" t="s">
        <v>123</v>
      </c>
      <c r="AK300">
        <v>438</v>
      </c>
      <c r="AL300">
        <v>438</v>
      </c>
    </row>
    <row r="301" spans="1:38" hidden="1">
      <c r="A301">
        <v>725189</v>
      </c>
      <c r="B301" t="s">
        <v>0</v>
      </c>
      <c r="C301" t="s">
        <v>0</v>
      </c>
      <c r="D301" t="s">
        <v>9</v>
      </c>
      <c r="E301" t="s">
        <v>913</v>
      </c>
      <c r="F301" t="s">
        <v>914</v>
      </c>
      <c r="G301" t="s">
        <v>1065</v>
      </c>
      <c r="H301">
        <v>17</v>
      </c>
      <c r="I301" t="s">
        <v>1066</v>
      </c>
      <c r="J301" t="s">
        <v>917</v>
      </c>
      <c r="K301" t="s">
        <v>110</v>
      </c>
      <c r="O301" t="s">
        <v>111</v>
      </c>
      <c r="P301" t="s">
        <v>112</v>
      </c>
      <c r="Q301" t="s">
        <v>1105</v>
      </c>
      <c r="R301" t="s">
        <v>113</v>
      </c>
      <c r="S301" s="1">
        <v>45600</v>
      </c>
      <c r="V301" t="s">
        <v>114</v>
      </c>
      <c r="W301" t="s">
        <v>115</v>
      </c>
      <c r="X301" t="s">
        <v>116</v>
      </c>
      <c r="Y301" t="s">
        <v>117</v>
      </c>
      <c r="Z301" t="s">
        <v>118</v>
      </c>
      <c r="AA301" t="s">
        <v>130</v>
      </c>
      <c r="AB301" t="s">
        <v>111</v>
      </c>
      <c r="AC301" t="s">
        <v>806</v>
      </c>
      <c r="AE301" t="s">
        <v>122</v>
      </c>
      <c r="AF301" t="s">
        <v>123</v>
      </c>
      <c r="AK301">
        <v>486</v>
      </c>
      <c r="AL301">
        <v>604</v>
      </c>
    </row>
    <row r="302" spans="1:38" hidden="1">
      <c r="A302">
        <v>725189</v>
      </c>
      <c r="B302" t="s">
        <v>0</v>
      </c>
      <c r="C302" t="s">
        <v>0</v>
      </c>
      <c r="D302" t="s">
        <v>9</v>
      </c>
      <c r="E302" t="s">
        <v>913</v>
      </c>
      <c r="F302" t="s">
        <v>914</v>
      </c>
      <c r="G302" t="s">
        <v>959</v>
      </c>
      <c r="H302">
        <v>58</v>
      </c>
      <c r="I302" t="s">
        <v>962</v>
      </c>
      <c r="J302" t="s">
        <v>917</v>
      </c>
      <c r="K302" t="s">
        <v>110</v>
      </c>
      <c r="O302" t="s">
        <v>111</v>
      </c>
      <c r="P302" t="s">
        <v>112</v>
      </c>
      <c r="Q302" t="s">
        <v>1106</v>
      </c>
      <c r="R302" t="s">
        <v>113</v>
      </c>
      <c r="S302" s="1">
        <v>45750</v>
      </c>
      <c r="V302" t="s">
        <v>114</v>
      </c>
      <c r="W302" t="s">
        <v>115</v>
      </c>
      <c r="X302" t="s">
        <v>116</v>
      </c>
      <c r="Y302" t="s">
        <v>117</v>
      </c>
      <c r="Z302" t="s">
        <v>118</v>
      </c>
      <c r="AA302" t="s">
        <v>130</v>
      </c>
      <c r="AB302" t="s">
        <v>111</v>
      </c>
      <c r="AC302" t="s">
        <v>806</v>
      </c>
      <c r="AE302" t="s">
        <v>122</v>
      </c>
      <c r="AF302" t="s">
        <v>123</v>
      </c>
      <c r="AK302">
        <v>438</v>
      </c>
      <c r="AL302">
        <v>438</v>
      </c>
    </row>
    <row r="303" spans="1:38" hidden="1">
      <c r="A303">
        <v>725189</v>
      </c>
      <c r="B303" t="s">
        <v>0</v>
      </c>
      <c r="C303" t="s">
        <v>0</v>
      </c>
      <c r="D303" t="s">
        <v>13</v>
      </c>
      <c r="E303" t="s">
        <v>1008</v>
      </c>
      <c r="F303" t="s">
        <v>1009</v>
      </c>
      <c r="G303" t="s">
        <v>935</v>
      </c>
      <c r="H303" t="s">
        <v>1107</v>
      </c>
      <c r="I303" t="s">
        <v>967</v>
      </c>
      <c r="J303" t="s">
        <v>917</v>
      </c>
      <c r="K303" t="s">
        <v>110</v>
      </c>
      <c r="O303" t="s">
        <v>111</v>
      </c>
      <c r="P303" t="s">
        <v>112</v>
      </c>
      <c r="Q303" t="s">
        <v>1108</v>
      </c>
      <c r="R303" t="s">
        <v>113</v>
      </c>
      <c r="S303" s="1">
        <v>44927</v>
      </c>
      <c r="V303" t="s">
        <v>114</v>
      </c>
      <c r="W303" t="s">
        <v>115</v>
      </c>
      <c r="X303" t="s">
        <v>116</v>
      </c>
      <c r="Y303" t="s">
        <v>117</v>
      </c>
      <c r="Z303" t="s">
        <v>776</v>
      </c>
      <c r="AA303" t="s">
        <v>30</v>
      </c>
      <c r="AB303" t="s">
        <v>111</v>
      </c>
      <c r="AD303">
        <v>110</v>
      </c>
      <c r="AE303" t="s">
        <v>777</v>
      </c>
      <c r="AF303" t="s">
        <v>778</v>
      </c>
      <c r="AK303">
        <v>3535</v>
      </c>
      <c r="AL303">
        <v>661</v>
      </c>
    </row>
    <row r="304" spans="1:38" hidden="1">
      <c r="A304">
        <v>725189</v>
      </c>
      <c r="B304" t="s">
        <v>0</v>
      </c>
      <c r="C304" t="s">
        <v>0</v>
      </c>
      <c r="D304" t="s">
        <v>13</v>
      </c>
      <c r="E304" t="s">
        <v>1008</v>
      </c>
      <c r="F304" t="s">
        <v>1009</v>
      </c>
      <c r="G304" t="s">
        <v>1049</v>
      </c>
      <c r="H304">
        <v>12</v>
      </c>
      <c r="I304" t="s">
        <v>1050</v>
      </c>
      <c r="J304" t="s">
        <v>917</v>
      </c>
      <c r="K304" t="s">
        <v>110</v>
      </c>
      <c r="O304" t="s">
        <v>111</v>
      </c>
      <c r="P304" t="s">
        <v>112</v>
      </c>
      <c r="Q304" t="s">
        <v>2618</v>
      </c>
      <c r="R304" t="s">
        <v>2619</v>
      </c>
      <c r="S304" s="1">
        <v>44927</v>
      </c>
      <c r="T304" s="1">
        <v>45796</v>
      </c>
      <c r="U304" t="s">
        <v>2615</v>
      </c>
      <c r="V304" t="s">
        <v>114</v>
      </c>
      <c r="W304" t="s">
        <v>115</v>
      </c>
      <c r="X304" t="s">
        <v>116</v>
      </c>
      <c r="Y304" t="s">
        <v>117</v>
      </c>
      <c r="Z304" t="s">
        <v>118</v>
      </c>
      <c r="AA304" t="s">
        <v>218</v>
      </c>
      <c r="AB304" t="s">
        <v>111</v>
      </c>
      <c r="AC304" t="s">
        <v>501</v>
      </c>
      <c r="AE304" t="s">
        <v>122</v>
      </c>
      <c r="AF304" t="s">
        <v>132</v>
      </c>
      <c r="AG304" t="s">
        <v>133</v>
      </c>
      <c r="AH304" t="s">
        <v>134</v>
      </c>
      <c r="AI304" t="s">
        <v>135</v>
      </c>
      <c r="AJ304" t="s">
        <v>1014</v>
      </c>
      <c r="AK304">
        <v>879</v>
      </c>
      <c r="AL304">
        <v>1131</v>
      </c>
    </row>
    <row r="305" spans="1:38" hidden="1">
      <c r="A305">
        <v>725189</v>
      </c>
      <c r="B305" t="s">
        <v>0</v>
      </c>
      <c r="C305" t="s">
        <v>0</v>
      </c>
      <c r="D305" t="s">
        <v>19</v>
      </c>
      <c r="E305" t="s">
        <v>1015</v>
      </c>
      <c r="F305" t="s">
        <v>1016</v>
      </c>
      <c r="G305" t="s">
        <v>1109</v>
      </c>
      <c r="H305">
        <v>39</v>
      </c>
      <c r="I305" t="s">
        <v>1110</v>
      </c>
      <c r="J305" t="s">
        <v>917</v>
      </c>
      <c r="K305" t="s">
        <v>110</v>
      </c>
      <c r="O305" t="s">
        <v>111</v>
      </c>
      <c r="P305" t="s">
        <v>112</v>
      </c>
      <c r="Q305" t="s">
        <v>1111</v>
      </c>
      <c r="R305" t="s">
        <v>1112</v>
      </c>
      <c r="S305" s="1">
        <v>44927</v>
      </c>
      <c r="V305" t="s">
        <v>114</v>
      </c>
      <c r="W305" t="s">
        <v>115</v>
      </c>
      <c r="X305" t="s">
        <v>116</v>
      </c>
      <c r="Y305" t="s">
        <v>117</v>
      </c>
      <c r="Z305" t="s">
        <v>118</v>
      </c>
      <c r="AA305" t="s">
        <v>162</v>
      </c>
      <c r="AB305" t="s">
        <v>111</v>
      </c>
      <c r="AC305" t="s">
        <v>163</v>
      </c>
      <c r="AE305" t="s">
        <v>122</v>
      </c>
      <c r="AF305" t="s">
        <v>132</v>
      </c>
      <c r="AG305" t="s">
        <v>133</v>
      </c>
      <c r="AH305" t="s">
        <v>134</v>
      </c>
      <c r="AI305" t="s">
        <v>135</v>
      </c>
      <c r="AJ305" t="s">
        <v>136</v>
      </c>
      <c r="AK305">
        <v>2308</v>
      </c>
      <c r="AL305">
        <v>14791</v>
      </c>
    </row>
    <row r="306" spans="1:38" hidden="1">
      <c r="A306">
        <v>725189</v>
      </c>
      <c r="B306" t="s">
        <v>0</v>
      </c>
      <c r="C306" t="s">
        <v>0</v>
      </c>
      <c r="D306" t="s">
        <v>13</v>
      </c>
      <c r="E306" t="s">
        <v>1008</v>
      </c>
      <c r="F306" t="s">
        <v>1009</v>
      </c>
      <c r="G306" t="s">
        <v>1113</v>
      </c>
      <c r="H306">
        <v>2</v>
      </c>
      <c r="I306" t="s">
        <v>1114</v>
      </c>
      <c r="J306" t="s">
        <v>917</v>
      </c>
      <c r="K306" t="s">
        <v>110</v>
      </c>
      <c r="O306" t="s">
        <v>111</v>
      </c>
      <c r="P306" t="s">
        <v>112</v>
      </c>
      <c r="Q306" t="s">
        <v>1115</v>
      </c>
      <c r="R306" t="s">
        <v>1116</v>
      </c>
      <c r="S306" s="1">
        <v>44927</v>
      </c>
      <c r="V306" t="s">
        <v>114</v>
      </c>
      <c r="W306" t="s">
        <v>115</v>
      </c>
      <c r="X306" t="s">
        <v>116</v>
      </c>
      <c r="Y306" t="s">
        <v>117</v>
      </c>
      <c r="Z306" t="s">
        <v>118</v>
      </c>
      <c r="AA306" t="s">
        <v>130</v>
      </c>
      <c r="AB306" t="s">
        <v>111</v>
      </c>
      <c r="AC306" t="s">
        <v>131</v>
      </c>
      <c r="AE306" t="s">
        <v>122</v>
      </c>
      <c r="AF306" t="s">
        <v>132</v>
      </c>
      <c r="AG306" t="s">
        <v>133</v>
      </c>
      <c r="AH306" t="s">
        <v>134</v>
      </c>
      <c r="AI306" t="s">
        <v>135</v>
      </c>
      <c r="AJ306" t="s">
        <v>136</v>
      </c>
      <c r="AK306">
        <v>522</v>
      </c>
      <c r="AL306">
        <v>213</v>
      </c>
    </row>
    <row r="307" spans="1:38" hidden="1">
      <c r="A307">
        <v>725189</v>
      </c>
      <c r="B307" t="s">
        <v>0</v>
      </c>
      <c r="C307" t="s">
        <v>0</v>
      </c>
      <c r="D307" t="s">
        <v>19</v>
      </c>
      <c r="E307" t="s">
        <v>1015</v>
      </c>
      <c r="F307" t="s">
        <v>1016</v>
      </c>
      <c r="G307" t="s">
        <v>1117</v>
      </c>
      <c r="H307">
        <v>1</v>
      </c>
      <c r="I307" t="s">
        <v>1118</v>
      </c>
      <c r="J307" t="s">
        <v>917</v>
      </c>
      <c r="K307" t="s">
        <v>110</v>
      </c>
      <c r="O307" t="s">
        <v>111</v>
      </c>
      <c r="P307" t="s">
        <v>112</v>
      </c>
      <c r="Q307" t="s">
        <v>1119</v>
      </c>
      <c r="R307" t="s">
        <v>1120</v>
      </c>
      <c r="S307" s="1">
        <v>44927</v>
      </c>
      <c r="V307" t="s">
        <v>114</v>
      </c>
      <c r="W307" t="s">
        <v>115</v>
      </c>
      <c r="X307" t="s">
        <v>116</v>
      </c>
      <c r="Y307" t="s">
        <v>117</v>
      </c>
      <c r="Z307" t="s">
        <v>118</v>
      </c>
      <c r="AA307" t="s">
        <v>162</v>
      </c>
      <c r="AB307" t="s">
        <v>111</v>
      </c>
      <c r="AC307" t="s">
        <v>163</v>
      </c>
      <c r="AE307" t="s">
        <v>122</v>
      </c>
      <c r="AF307" t="s">
        <v>132</v>
      </c>
      <c r="AG307" t="s">
        <v>133</v>
      </c>
      <c r="AH307" t="s">
        <v>134</v>
      </c>
      <c r="AI307" t="s">
        <v>135</v>
      </c>
      <c r="AJ307" t="s">
        <v>136</v>
      </c>
      <c r="AK307">
        <v>1903</v>
      </c>
      <c r="AL307">
        <v>10711</v>
      </c>
    </row>
    <row r="308" spans="1:38" hidden="1">
      <c r="A308">
        <v>725189</v>
      </c>
      <c r="B308" t="s">
        <v>0</v>
      </c>
      <c r="C308" t="s">
        <v>0</v>
      </c>
      <c r="D308" t="s">
        <v>19</v>
      </c>
      <c r="E308" t="s">
        <v>1015</v>
      </c>
      <c r="F308" t="s">
        <v>1016</v>
      </c>
      <c r="G308" t="s">
        <v>1121</v>
      </c>
      <c r="H308">
        <v>15</v>
      </c>
      <c r="I308" t="s">
        <v>1122</v>
      </c>
      <c r="J308" t="s">
        <v>1023</v>
      </c>
      <c r="K308" t="s">
        <v>110</v>
      </c>
      <c r="O308" t="s">
        <v>111</v>
      </c>
      <c r="P308" t="s">
        <v>112</v>
      </c>
      <c r="Q308" t="s">
        <v>1123</v>
      </c>
      <c r="R308" t="s">
        <v>1124</v>
      </c>
      <c r="S308" s="1">
        <v>44927</v>
      </c>
      <c r="V308" t="s">
        <v>114</v>
      </c>
      <c r="W308" t="s">
        <v>115</v>
      </c>
      <c r="X308" t="s">
        <v>116</v>
      </c>
      <c r="Y308" t="s">
        <v>117</v>
      </c>
      <c r="Z308" t="s">
        <v>118</v>
      </c>
      <c r="AA308" t="s">
        <v>162</v>
      </c>
      <c r="AB308" t="s">
        <v>111</v>
      </c>
      <c r="AC308" t="s">
        <v>163</v>
      </c>
      <c r="AE308" t="s">
        <v>122</v>
      </c>
      <c r="AF308" t="s">
        <v>132</v>
      </c>
      <c r="AG308" t="s">
        <v>133</v>
      </c>
      <c r="AH308" t="s">
        <v>134</v>
      </c>
      <c r="AI308" t="s">
        <v>135</v>
      </c>
      <c r="AJ308" t="s">
        <v>136</v>
      </c>
      <c r="AK308">
        <v>253</v>
      </c>
      <c r="AL308">
        <v>1636</v>
      </c>
    </row>
    <row r="309" spans="1:38" hidden="1">
      <c r="A309">
        <v>725189</v>
      </c>
      <c r="B309" t="s">
        <v>0</v>
      </c>
      <c r="C309" t="s">
        <v>0</v>
      </c>
      <c r="D309" t="s">
        <v>19</v>
      </c>
      <c r="E309" t="s">
        <v>1015</v>
      </c>
      <c r="F309" t="s">
        <v>1016</v>
      </c>
      <c r="G309" t="s">
        <v>1125</v>
      </c>
      <c r="H309">
        <v>2</v>
      </c>
      <c r="I309" t="s">
        <v>1126</v>
      </c>
      <c r="J309" t="s">
        <v>1097</v>
      </c>
      <c r="K309" t="s">
        <v>110</v>
      </c>
      <c r="O309" t="s">
        <v>111</v>
      </c>
      <c r="P309" t="s">
        <v>112</v>
      </c>
      <c r="Q309" t="s">
        <v>1127</v>
      </c>
      <c r="R309" t="s">
        <v>1128</v>
      </c>
      <c r="S309" s="1">
        <v>44927</v>
      </c>
      <c r="V309" t="s">
        <v>114</v>
      </c>
      <c r="W309" t="s">
        <v>115</v>
      </c>
      <c r="X309" t="s">
        <v>116</v>
      </c>
      <c r="Y309" t="s">
        <v>117</v>
      </c>
      <c r="Z309" t="s">
        <v>118</v>
      </c>
      <c r="AA309" t="s">
        <v>162</v>
      </c>
      <c r="AB309" t="s">
        <v>111</v>
      </c>
      <c r="AC309" t="s">
        <v>163</v>
      </c>
      <c r="AE309" t="s">
        <v>122</v>
      </c>
      <c r="AF309" t="s">
        <v>132</v>
      </c>
      <c r="AG309" t="s">
        <v>133</v>
      </c>
      <c r="AH309" t="s">
        <v>134</v>
      </c>
      <c r="AI309" t="s">
        <v>135</v>
      </c>
      <c r="AJ309" t="s">
        <v>136</v>
      </c>
      <c r="AK309">
        <v>16</v>
      </c>
      <c r="AL309">
        <v>93</v>
      </c>
    </row>
    <row r="310" spans="1:38" hidden="1">
      <c r="A310">
        <v>725189</v>
      </c>
      <c r="B310" t="s">
        <v>0</v>
      </c>
      <c r="C310" t="s">
        <v>0</v>
      </c>
      <c r="D310" t="s">
        <v>19</v>
      </c>
      <c r="E310" t="s">
        <v>1015</v>
      </c>
      <c r="F310" t="s">
        <v>1016</v>
      </c>
      <c r="G310" t="s">
        <v>1129</v>
      </c>
      <c r="H310" t="s">
        <v>1130</v>
      </c>
      <c r="I310" t="s">
        <v>1131</v>
      </c>
      <c r="J310" t="s">
        <v>1097</v>
      </c>
      <c r="K310" t="s">
        <v>110</v>
      </c>
      <c r="O310" t="s">
        <v>111</v>
      </c>
      <c r="P310" t="s">
        <v>112</v>
      </c>
      <c r="Q310" t="s">
        <v>1132</v>
      </c>
      <c r="R310" t="s">
        <v>1133</v>
      </c>
      <c r="S310" s="1">
        <v>44927</v>
      </c>
      <c r="V310" t="s">
        <v>114</v>
      </c>
      <c r="W310" t="s">
        <v>115</v>
      </c>
      <c r="X310" t="s">
        <v>116</v>
      </c>
      <c r="Y310" t="s">
        <v>117</v>
      </c>
      <c r="Z310" t="s">
        <v>118</v>
      </c>
      <c r="AA310" t="s">
        <v>162</v>
      </c>
      <c r="AB310" t="s">
        <v>111</v>
      </c>
      <c r="AC310" t="s">
        <v>163</v>
      </c>
      <c r="AE310" t="s">
        <v>122</v>
      </c>
      <c r="AF310" t="s">
        <v>132</v>
      </c>
      <c r="AG310" t="s">
        <v>133</v>
      </c>
      <c r="AH310" t="s">
        <v>134</v>
      </c>
      <c r="AI310" t="s">
        <v>135</v>
      </c>
      <c r="AJ310" t="s">
        <v>136</v>
      </c>
      <c r="AK310">
        <v>720</v>
      </c>
      <c r="AL310">
        <v>2998</v>
      </c>
    </row>
    <row r="311" spans="1:38" hidden="1">
      <c r="A311">
        <v>725189</v>
      </c>
      <c r="B311" t="s">
        <v>0</v>
      </c>
      <c r="C311" t="s">
        <v>0</v>
      </c>
      <c r="D311" t="s">
        <v>19</v>
      </c>
      <c r="E311" t="s">
        <v>1015</v>
      </c>
      <c r="F311" t="s">
        <v>1016</v>
      </c>
      <c r="G311" t="s">
        <v>336</v>
      </c>
      <c r="H311">
        <v>11</v>
      </c>
      <c r="I311" t="s">
        <v>1134</v>
      </c>
      <c r="J311" t="s">
        <v>1097</v>
      </c>
      <c r="K311" t="s">
        <v>110</v>
      </c>
      <c r="O311" t="s">
        <v>111</v>
      </c>
      <c r="P311" t="s">
        <v>112</v>
      </c>
      <c r="Q311" t="s">
        <v>1135</v>
      </c>
      <c r="R311" t="s">
        <v>1136</v>
      </c>
      <c r="S311" s="1">
        <v>44927</v>
      </c>
      <c r="V311" t="s">
        <v>114</v>
      </c>
      <c r="W311" t="s">
        <v>115</v>
      </c>
      <c r="X311" t="s">
        <v>116</v>
      </c>
      <c r="Y311" t="s">
        <v>117</v>
      </c>
      <c r="Z311" t="s">
        <v>118</v>
      </c>
      <c r="AA311" t="s">
        <v>162</v>
      </c>
      <c r="AB311" t="s">
        <v>111</v>
      </c>
      <c r="AC311" t="s">
        <v>163</v>
      </c>
      <c r="AE311" t="s">
        <v>122</v>
      </c>
      <c r="AF311" t="s">
        <v>132</v>
      </c>
      <c r="AG311" t="s">
        <v>133</v>
      </c>
      <c r="AH311" t="s">
        <v>134</v>
      </c>
      <c r="AI311" t="s">
        <v>135</v>
      </c>
      <c r="AJ311" t="s">
        <v>136</v>
      </c>
      <c r="AK311">
        <v>40</v>
      </c>
      <c r="AL311">
        <v>238</v>
      </c>
    </row>
    <row r="312" spans="1:38" hidden="1">
      <c r="A312">
        <v>725189</v>
      </c>
      <c r="B312" t="s">
        <v>0</v>
      </c>
      <c r="C312" t="s">
        <v>0</v>
      </c>
      <c r="D312" t="s">
        <v>19</v>
      </c>
      <c r="E312" t="s">
        <v>1015</v>
      </c>
      <c r="F312" t="s">
        <v>1016</v>
      </c>
      <c r="G312" t="s">
        <v>1137</v>
      </c>
      <c r="H312">
        <v>2</v>
      </c>
      <c r="I312" t="s">
        <v>1138</v>
      </c>
      <c r="J312" t="s">
        <v>1023</v>
      </c>
      <c r="K312" t="s">
        <v>110</v>
      </c>
      <c r="O312" t="s">
        <v>111</v>
      </c>
      <c r="P312" t="s">
        <v>112</v>
      </c>
      <c r="Q312" t="s">
        <v>1139</v>
      </c>
      <c r="R312" t="s">
        <v>1140</v>
      </c>
      <c r="S312" s="1">
        <v>44927</v>
      </c>
      <c r="V312" t="s">
        <v>114</v>
      </c>
      <c r="W312" t="s">
        <v>115</v>
      </c>
      <c r="X312" t="s">
        <v>116</v>
      </c>
      <c r="Y312" t="s">
        <v>117</v>
      </c>
      <c r="Z312" t="s">
        <v>118</v>
      </c>
      <c r="AA312" t="s">
        <v>162</v>
      </c>
      <c r="AB312" t="s">
        <v>111</v>
      </c>
      <c r="AC312" t="s">
        <v>163</v>
      </c>
      <c r="AE312" t="s">
        <v>122</v>
      </c>
      <c r="AF312" t="s">
        <v>132</v>
      </c>
      <c r="AG312" t="s">
        <v>133</v>
      </c>
      <c r="AH312" t="s">
        <v>134</v>
      </c>
      <c r="AI312" t="s">
        <v>135</v>
      </c>
      <c r="AJ312" t="s">
        <v>136</v>
      </c>
      <c r="AK312">
        <v>2285</v>
      </c>
      <c r="AL312">
        <v>12233</v>
      </c>
    </row>
    <row r="313" spans="1:38" hidden="1">
      <c r="A313">
        <v>725189</v>
      </c>
      <c r="B313" t="s">
        <v>0</v>
      </c>
      <c r="C313" t="s">
        <v>0</v>
      </c>
      <c r="D313" t="s">
        <v>13</v>
      </c>
      <c r="E313" t="s">
        <v>1008</v>
      </c>
      <c r="F313" t="s">
        <v>1009</v>
      </c>
      <c r="G313" t="s">
        <v>1141</v>
      </c>
      <c r="H313">
        <v>1</v>
      </c>
      <c r="I313" t="s">
        <v>1142</v>
      </c>
      <c r="J313" t="s">
        <v>917</v>
      </c>
      <c r="K313" t="s">
        <v>110</v>
      </c>
      <c r="O313" t="s">
        <v>111</v>
      </c>
      <c r="P313" t="s">
        <v>112</v>
      </c>
      <c r="Q313" t="s">
        <v>1143</v>
      </c>
      <c r="R313" t="s">
        <v>1144</v>
      </c>
      <c r="S313" s="1">
        <v>44927</v>
      </c>
      <c r="V313" t="s">
        <v>114</v>
      </c>
      <c r="W313" t="s">
        <v>115</v>
      </c>
      <c r="X313" t="s">
        <v>116</v>
      </c>
      <c r="Y313" t="s">
        <v>117</v>
      </c>
      <c r="Z313" t="s">
        <v>118</v>
      </c>
      <c r="AA313" t="s">
        <v>218</v>
      </c>
      <c r="AB313" t="s">
        <v>111</v>
      </c>
      <c r="AC313" t="s">
        <v>501</v>
      </c>
      <c r="AE313" t="s">
        <v>122</v>
      </c>
      <c r="AF313" t="s">
        <v>132</v>
      </c>
      <c r="AG313" t="s">
        <v>133</v>
      </c>
      <c r="AH313" t="s">
        <v>134</v>
      </c>
      <c r="AI313" t="s">
        <v>135</v>
      </c>
      <c r="AJ313" t="s">
        <v>136</v>
      </c>
      <c r="AK313">
        <v>498</v>
      </c>
      <c r="AL313">
        <v>1546</v>
      </c>
    </row>
    <row r="314" spans="1:38" hidden="1">
      <c r="A314">
        <v>725189</v>
      </c>
      <c r="B314" t="s">
        <v>0</v>
      </c>
      <c r="C314" t="s">
        <v>0</v>
      </c>
      <c r="D314" t="s">
        <v>13</v>
      </c>
      <c r="E314" t="s">
        <v>1008</v>
      </c>
      <c r="F314" t="s">
        <v>1009</v>
      </c>
      <c r="G314" t="s">
        <v>1145</v>
      </c>
      <c r="H314">
        <v>1</v>
      </c>
      <c r="I314" t="s">
        <v>1146</v>
      </c>
      <c r="J314" t="s">
        <v>1097</v>
      </c>
      <c r="K314" t="s">
        <v>110</v>
      </c>
      <c r="O314" t="s">
        <v>111</v>
      </c>
      <c r="P314" t="s">
        <v>112</v>
      </c>
      <c r="Q314" t="s">
        <v>1147</v>
      </c>
      <c r="R314" t="s">
        <v>1148</v>
      </c>
      <c r="S314" s="1">
        <v>44927</v>
      </c>
      <c r="V314" t="s">
        <v>114</v>
      </c>
      <c r="W314" t="s">
        <v>115</v>
      </c>
      <c r="X314" t="s">
        <v>116</v>
      </c>
      <c r="Y314" t="s">
        <v>117</v>
      </c>
      <c r="Z314" t="s">
        <v>118</v>
      </c>
      <c r="AA314" t="s">
        <v>218</v>
      </c>
      <c r="AB314" t="s">
        <v>111</v>
      </c>
      <c r="AC314" t="s">
        <v>501</v>
      </c>
      <c r="AE314" t="s">
        <v>122</v>
      </c>
      <c r="AF314" t="s">
        <v>132</v>
      </c>
      <c r="AG314" t="s">
        <v>133</v>
      </c>
      <c r="AH314" t="s">
        <v>134</v>
      </c>
      <c r="AI314" t="s">
        <v>135</v>
      </c>
      <c r="AJ314" t="s">
        <v>136</v>
      </c>
      <c r="AK314">
        <v>200</v>
      </c>
      <c r="AL314">
        <v>0</v>
      </c>
    </row>
    <row r="315" spans="1:38" hidden="1">
      <c r="A315">
        <v>725189</v>
      </c>
      <c r="B315" t="s">
        <v>0</v>
      </c>
      <c r="C315" t="s">
        <v>0</v>
      </c>
      <c r="D315" t="s">
        <v>13</v>
      </c>
      <c r="E315" t="s">
        <v>1008</v>
      </c>
      <c r="F315" t="s">
        <v>1009</v>
      </c>
      <c r="G315" t="s">
        <v>1149</v>
      </c>
      <c r="H315">
        <v>1</v>
      </c>
      <c r="I315" t="s">
        <v>1150</v>
      </c>
      <c r="J315" t="s">
        <v>917</v>
      </c>
      <c r="K315" t="s">
        <v>110</v>
      </c>
      <c r="O315" t="s">
        <v>111</v>
      </c>
      <c r="P315" t="s">
        <v>112</v>
      </c>
      <c r="Q315" t="s">
        <v>1151</v>
      </c>
      <c r="R315" t="s">
        <v>1152</v>
      </c>
      <c r="S315" s="1">
        <v>44927</v>
      </c>
      <c r="V315" t="s">
        <v>114</v>
      </c>
      <c r="W315" t="s">
        <v>115</v>
      </c>
      <c r="X315" t="s">
        <v>116</v>
      </c>
      <c r="Y315" t="s">
        <v>117</v>
      </c>
      <c r="Z315" t="s">
        <v>118</v>
      </c>
      <c r="AA315" t="s">
        <v>130</v>
      </c>
      <c r="AB315" t="s">
        <v>111</v>
      </c>
      <c r="AC315" t="s">
        <v>131</v>
      </c>
      <c r="AE315" t="s">
        <v>122</v>
      </c>
      <c r="AF315" t="s">
        <v>132</v>
      </c>
      <c r="AG315" t="s">
        <v>133</v>
      </c>
      <c r="AH315" t="s">
        <v>134</v>
      </c>
      <c r="AI315" t="s">
        <v>135</v>
      </c>
      <c r="AJ315" t="s">
        <v>136</v>
      </c>
      <c r="AK315">
        <v>1389</v>
      </c>
      <c r="AL315">
        <v>1270</v>
      </c>
    </row>
    <row r="316" spans="1:38" hidden="1">
      <c r="A316">
        <v>725189</v>
      </c>
      <c r="B316" t="s">
        <v>0</v>
      </c>
      <c r="C316" t="s">
        <v>0</v>
      </c>
      <c r="D316" t="s">
        <v>19</v>
      </c>
      <c r="E316" t="s">
        <v>1015</v>
      </c>
      <c r="F316" t="s">
        <v>1016</v>
      </c>
      <c r="G316" t="s">
        <v>1153</v>
      </c>
      <c r="H316">
        <v>41</v>
      </c>
      <c r="I316" t="s">
        <v>1154</v>
      </c>
      <c r="J316" t="s">
        <v>917</v>
      </c>
      <c r="K316" t="s">
        <v>110</v>
      </c>
      <c r="O316" t="s">
        <v>111</v>
      </c>
      <c r="P316" t="s">
        <v>112</v>
      </c>
      <c r="Q316" t="s">
        <v>1155</v>
      </c>
      <c r="R316" t="s">
        <v>1156</v>
      </c>
      <c r="S316" s="1">
        <v>44927</v>
      </c>
      <c r="V316" t="s">
        <v>114</v>
      </c>
      <c r="W316" t="s">
        <v>115</v>
      </c>
      <c r="X316" t="s">
        <v>116</v>
      </c>
      <c r="Y316" t="s">
        <v>117</v>
      </c>
      <c r="Z316" t="s">
        <v>118</v>
      </c>
      <c r="AA316" t="s">
        <v>162</v>
      </c>
      <c r="AB316" t="s">
        <v>111</v>
      </c>
      <c r="AC316" t="s">
        <v>163</v>
      </c>
      <c r="AE316" t="s">
        <v>122</v>
      </c>
      <c r="AF316" t="s">
        <v>132</v>
      </c>
      <c r="AG316" t="s">
        <v>133</v>
      </c>
      <c r="AH316" t="s">
        <v>134</v>
      </c>
      <c r="AI316" t="s">
        <v>135</v>
      </c>
      <c r="AJ316" t="s">
        <v>136</v>
      </c>
      <c r="AK316">
        <v>2412</v>
      </c>
      <c r="AL316">
        <v>14052</v>
      </c>
    </row>
    <row r="317" spans="1:38" hidden="1">
      <c r="A317">
        <v>725189</v>
      </c>
      <c r="B317" t="s">
        <v>0</v>
      </c>
      <c r="C317" t="s">
        <v>0</v>
      </c>
      <c r="D317" t="s">
        <v>19</v>
      </c>
      <c r="E317" t="s">
        <v>1015</v>
      </c>
      <c r="F317" t="s">
        <v>1016</v>
      </c>
      <c r="G317" t="s">
        <v>1157</v>
      </c>
      <c r="H317" t="s">
        <v>1158</v>
      </c>
      <c r="I317" t="s">
        <v>1159</v>
      </c>
      <c r="J317" t="s">
        <v>917</v>
      </c>
      <c r="K317" t="s">
        <v>110</v>
      </c>
      <c r="O317" t="s">
        <v>111</v>
      </c>
      <c r="P317" t="s">
        <v>112</v>
      </c>
      <c r="Q317" t="s">
        <v>1160</v>
      </c>
      <c r="R317" t="s">
        <v>1161</v>
      </c>
      <c r="S317" s="1">
        <v>44927</v>
      </c>
      <c r="V317" t="s">
        <v>114</v>
      </c>
      <c r="W317" t="s">
        <v>115</v>
      </c>
      <c r="X317" t="s">
        <v>116</v>
      </c>
      <c r="Y317" t="s">
        <v>117</v>
      </c>
      <c r="Z317" t="s">
        <v>118</v>
      </c>
      <c r="AA317" t="s">
        <v>162</v>
      </c>
      <c r="AB317" t="s">
        <v>111</v>
      </c>
      <c r="AC317" t="s">
        <v>163</v>
      </c>
      <c r="AE317" t="s">
        <v>122</v>
      </c>
      <c r="AF317" t="s">
        <v>132</v>
      </c>
      <c r="AG317" t="s">
        <v>133</v>
      </c>
      <c r="AH317" t="s">
        <v>134</v>
      </c>
      <c r="AI317" t="s">
        <v>135</v>
      </c>
      <c r="AJ317" t="s">
        <v>136</v>
      </c>
      <c r="AK317">
        <v>5</v>
      </c>
      <c r="AL317">
        <v>22</v>
      </c>
    </row>
    <row r="318" spans="1:38" hidden="1">
      <c r="A318">
        <v>725189</v>
      </c>
      <c r="B318" t="s">
        <v>0</v>
      </c>
      <c r="C318" t="s">
        <v>0</v>
      </c>
      <c r="D318" t="s">
        <v>13</v>
      </c>
      <c r="E318" t="s">
        <v>1008</v>
      </c>
      <c r="F318" t="s">
        <v>1009</v>
      </c>
      <c r="G318" t="s">
        <v>997</v>
      </c>
      <c r="H318">
        <v>31</v>
      </c>
      <c r="I318" t="s">
        <v>1000</v>
      </c>
      <c r="J318" t="s">
        <v>917</v>
      </c>
      <c r="K318" t="s">
        <v>110</v>
      </c>
      <c r="O318" t="s">
        <v>111</v>
      </c>
      <c r="P318" t="s">
        <v>112</v>
      </c>
      <c r="Q318" t="s">
        <v>1162</v>
      </c>
      <c r="R318" t="s">
        <v>1163</v>
      </c>
      <c r="S318" s="1">
        <v>44927</v>
      </c>
      <c r="V318" t="s">
        <v>114</v>
      </c>
      <c r="W318" t="s">
        <v>115</v>
      </c>
      <c r="X318" t="s">
        <v>116</v>
      </c>
      <c r="Y318" t="s">
        <v>117</v>
      </c>
      <c r="Z318" t="s">
        <v>118</v>
      </c>
      <c r="AA318" t="s">
        <v>218</v>
      </c>
      <c r="AB318" t="s">
        <v>111</v>
      </c>
      <c r="AC318" t="s">
        <v>501</v>
      </c>
      <c r="AE318" t="s">
        <v>122</v>
      </c>
      <c r="AF318" t="s">
        <v>132</v>
      </c>
      <c r="AG318" t="s">
        <v>133</v>
      </c>
      <c r="AH318" t="s">
        <v>134</v>
      </c>
      <c r="AI318" t="s">
        <v>135</v>
      </c>
      <c r="AJ318" t="s">
        <v>136</v>
      </c>
      <c r="AK318">
        <v>0</v>
      </c>
      <c r="AL318">
        <v>0</v>
      </c>
    </row>
    <row r="319" spans="1:38" hidden="1">
      <c r="A319">
        <v>725189</v>
      </c>
      <c r="B319" t="s">
        <v>0</v>
      </c>
      <c r="C319" t="s">
        <v>0</v>
      </c>
      <c r="D319" t="s">
        <v>19</v>
      </c>
      <c r="E319" t="s">
        <v>1015</v>
      </c>
      <c r="F319" t="s">
        <v>1016</v>
      </c>
      <c r="G319" t="s">
        <v>1164</v>
      </c>
      <c r="H319">
        <v>2</v>
      </c>
      <c r="I319" t="s">
        <v>1165</v>
      </c>
      <c r="J319" t="s">
        <v>1023</v>
      </c>
      <c r="K319" t="s">
        <v>110</v>
      </c>
      <c r="O319" t="s">
        <v>111</v>
      </c>
      <c r="P319" t="s">
        <v>112</v>
      </c>
      <c r="Q319" t="s">
        <v>1166</v>
      </c>
      <c r="R319" t="s">
        <v>1167</v>
      </c>
      <c r="S319" s="1">
        <v>44927</v>
      </c>
      <c r="V319" t="s">
        <v>114</v>
      </c>
      <c r="W319" t="s">
        <v>115</v>
      </c>
      <c r="X319" t="s">
        <v>116</v>
      </c>
      <c r="Y319" t="s">
        <v>117</v>
      </c>
      <c r="Z319" t="s">
        <v>118</v>
      </c>
      <c r="AA319" t="s">
        <v>162</v>
      </c>
      <c r="AB319" t="s">
        <v>111</v>
      </c>
      <c r="AC319" t="s">
        <v>163</v>
      </c>
      <c r="AE319" t="s">
        <v>122</v>
      </c>
      <c r="AF319" t="s">
        <v>132</v>
      </c>
      <c r="AG319" t="s">
        <v>133</v>
      </c>
      <c r="AH319" t="s">
        <v>134</v>
      </c>
      <c r="AI319" t="s">
        <v>135</v>
      </c>
      <c r="AJ319" t="s">
        <v>136</v>
      </c>
      <c r="AK319">
        <v>460</v>
      </c>
      <c r="AL319">
        <v>1953</v>
      </c>
    </row>
    <row r="320" spans="1:38" hidden="1">
      <c r="A320">
        <v>725189</v>
      </c>
      <c r="B320" t="s">
        <v>0</v>
      </c>
      <c r="C320" t="s">
        <v>0</v>
      </c>
      <c r="D320" t="s">
        <v>19</v>
      </c>
      <c r="E320" t="s">
        <v>1015</v>
      </c>
      <c r="F320" t="s">
        <v>1016</v>
      </c>
      <c r="G320" t="s">
        <v>1002</v>
      </c>
      <c r="H320">
        <v>9</v>
      </c>
      <c r="I320" t="s">
        <v>1003</v>
      </c>
      <c r="J320" t="s">
        <v>917</v>
      </c>
      <c r="K320" t="s">
        <v>110</v>
      </c>
      <c r="O320" t="s">
        <v>111</v>
      </c>
      <c r="P320" t="s">
        <v>112</v>
      </c>
      <c r="Q320" t="s">
        <v>1168</v>
      </c>
      <c r="R320" t="s">
        <v>1169</v>
      </c>
      <c r="S320" s="1">
        <v>44927</v>
      </c>
      <c r="V320" t="s">
        <v>114</v>
      </c>
      <c r="W320" t="s">
        <v>115</v>
      </c>
      <c r="X320" t="s">
        <v>116</v>
      </c>
      <c r="Y320" t="s">
        <v>117</v>
      </c>
      <c r="Z320" t="s">
        <v>118</v>
      </c>
      <c r="AA320" t="s">
        <v>162</v>
      </c>
      <c r="AB320" t="s">
        <v>111</v>
      </c>
      <c r="AC320" t="s">
        <v>163</v>
      </c>
      <c r="AE320" t="s">
        <v>122</v>
      </c>
      <c r="AF320" t="s">
        <v>132</v>
      </c>
      <c r="AG320" t="s">
        <v>133</v>
      </c>
      <c r="AH320" t="s">
        <v>134</v>
      </c>
      <c r="AI320" t="s">
        <v>135</v>
      </c>
      <c r="AJ320" t="s">
        <v>136</v>
      </c>
      <c r="AK320">
        <v>305</v>
      </c>
      <c r="AL320">
        <v>1287</v>
      </c>
    </row>
    <row r="321" spans="1:38" hidden="1">
      <c r="A321">
        <v>725189</v>
      </c>
      <c r="B321" t="s">
        <v>0</v>
      </c>
      <c r="C321" t="s">
        <v>0</v>
      </c>
      <c r="D321" t="s">
        <v>19</v>
      </c>
      <c r="E321" t="s">
        <v>1015</v>
      </c>
      <c r="F321" t="s">
        <v>1016</v>
      </c>
      <c r="G321" t="s">
        <v>1170</v>
      </c>
      <c r="H321">
        <v>25</v>
      </c>
      <c r="I321" t="s">
        <v>1171</v>
      </c>
      <c r="J321" t="s">
        <v>1097</v>
      </c>
      <c r="K321" t="s">
        <v>110</v>
      </c>
      <c r="O321" t="s">
        <v>111</v>
      </c>
      <c r="P321" t="s">
        <v>112</v>
      </c>
      <c r="Q321" t="s">
        <v>1172</v>
      </c>
      <c r="R321" t="s">
        <v>1173</v>
      </c>
      <c r="S321" s="1">
        <v>44927</v>
      </c>
      <c r="V321" t="s">
        <v>114</v>
      </c>
      <c r="W321" t="s">
        <v>115</v>
      </c>
      <c r="X321" t="s">
        <v>116</v>
      </c>
      <c r="Y321" t="s">
        <v>117</v>
      </c>
      <c r="Z321" t="s">
        <v>118</v>
      </c>
      <c r="AA321" t="s">
        <v>162</v>
      </c>
      <c r="AB321" t="s">
        <v>111</v>
      </c>
      <c r="AC321" t="s">
        <v>163</v>
      </c>
      <c r="AE321" t="s">
        <v>122</v>
      </c>
      <c r="AF321" t="s">
        <v>132</v>
      </c>
      <c r="AG321" t="s">
        <v>133</v>
      </c>
      <c r="AH321" t="s">
        <v>134</v>
      </c>
      <c r="AI321" t="s">
        <v>135</v>
      </c>
      <c r="AJ321" t="s">
        <v>136</v>
      </c>
      <c r="AK321">
        <v>1186</v>
      </c>
      <c r="AL321">
        <v>5840</v>
      </c>
    </row>
    <row r="322" spans="1:38" hidden="1">
      <c r="A322">
        <v>725189</v>
      </c>
      <c r="B322" t="s">
        <v>0</v>
      </c>
      <c r="C322" t="s">
        <v>0</v>
      </c>
      <c r="D322" t="s">
        <v>19</v>
      </c>
      <c r="E322" t="s">
        <v>1015</v>
      </c>
      <c r="F322" t="s">
        <v>1016</v>
      </c>
      <c r="G322" t="s">
        <v>1174</v>
      </c>
      <c r="H322" t="s">
        <v>1175</v>
      </c>
      <c r="I322" t="s">
        <v>1176</v>
      </c>
      <c r="J322" t="s">
        <v>1097</v>
      </c>
      <c r="K322" t="s">
        <v>110</v>
      </c>
      <c r="O322" t="s">
        <v>111</v>
      </c>
      <c r="P322" t="s">
        <v>112</v>
      </c>
      <c r="Q322" t="s">
        <v>1177</v>
      </c>
      <c r="R322" t="s">
        <v>1178</v>
      </c>
      <c r="S322" s="1">
        <v>44927</v>
      </c>
      <c r="V322" t="s">
        <v>114</v>
      </c>
      <c r="W322" t="s">
        <v>115</v>
      </c>
      <c r="X322" t="s">
        <v>116</v>
      </c>
      <c r="Y322" t="s">
        <v>117</v>
      </c>
      <c r="Z322" t="s">
        <v>118</v>
      </c>
      <c r="AA322" t="s">
        <v>162</v>
      </c>
      <c r="AB322" t="s">
        <v>111</v>
      </c>
      <c r="AC322" t="s">
        <v>163</v>
      </c>
      <c r="AE322" t="s">
        <v>122</v>
      </c>
      <c r="AF322" t="s">
        <v>132</v>
      </c>
      <c r="AG322" t="s">
        <v>133</v>
      </c>
      <c r="AH322" t="s">
        <v>134</v>
      </c>
      <c r="AI322" t="s">
        <v>135</v>
      </c>
      <c r="AJ322" t="s">
        <v>136</v>
      </c>
      <c r="AK322">
        <v>1263</v>
      </c>
      <c r="AL322">
        <v>6087</v>
      </c>
    </row>
    <row r="323" spans="1:38" hidden="1">
      <c r="A323">
        <v>725189</v>
      </c>
      <c r="B323" t="s">
        <v>0</v>
      </c>
      <c r="C323" t="s">
        <v>0</v>
      </c>
      <c r="D323" t="s">
        <v>19</v>
      </c>
      <c r="E323" t="s">
        <v>1015</v>
      </c>
      <c r="F323" t="s">
        <v>1016</v>
      </c>
      <c r="G323" t="s">
        <v>1179</v>
      </c>
      <c r="H323" t="s">
        <v>1180</v>
      </c>
      <c r="I323" t="s">
        <v>1181</v>
      </c>
      <c r="J323" t="s">
        <v>1023</v>
      </c>
      <c r="K323" t="s">
        <v>110</v>
      </c>
      <c r="O323" t="s">
        <v>111</v>
      </c>
      <c r="P323" t="s">
        <v>112</v>
      </c>
      <c r="Q323" t="s">
        <v>1182</v>
      </c>
      <c r="R323" t="s">
        <v>1183</v>
      </c>
      <c r="S323" s="1">
        <v>44927</v>
      </c>
      <c r="V323" t="s">
        <v>114</v>
      </c>
      <c r="W323" t="s">
        <v>115</v>
      </c>
      <c r="X323" t="s">
        <v>116</v>
      </c>
      <c r="Y323" t="s">
        <v>117</v>
      </c>
      <c r="Z323" t="s">
        <v>118</v>
      </c>
      <c r="AA323" t="s">
        <v>162</v>
      </c>
      <c r="AB323" t="s">
        <v>111</v>
      </c>
      <c r="AC323" t="s">
        <v>163</v>
      </c>
      <c r="AE323" t="s">
        <v>122</v>
      </c>
      <c r="AF323" t="s">
        <v>132</v>
      </c>
      <c r="AG323" t="s">
        <v>133</v>
      </c>
      <c r="AH323" t="s">
        <v>134</v>
      </c>
      <c r="AI323" t="s">
        <v>135</v>
      </c>
      <c r="AJ323" t="s">
        <v>136</v>
      </c>
      <c r="AK323">
        <v>1200</v>
      </c>
      <c r="AL323">
        <v>7073</v>
      </c>
    </row>
    <row r="324" spans="1:38" hidden="1">
      <c r="A324">
        <v>725189</v>
      </c>
      <c r="B324" t="s">
        <v>0</v>
      </c>
      <c r="C324" t="s">
        <v>0</v>
      </c>
      <c r="D324" t="s">
        <v>19</v>
      </c>
      <c r="E324" t="s">
        <v>1015</v>
      </c>
      <c r="F324" t="s">
        <v>1016</v>
      </c>
      <c r="G324" t="s">
        <v>1184</v>
      </c>
      <c r="H324" t="s">
        <v>1185</v>
      </c>
      <c r="I324" t="s">
        <v>1186</v>
      </c>
      <c r="J324" t="s">
        <v>1023</v>
      </c>
      <c r="K324" t="s">
        <v>110</v>
      </c>
      <c r="O324" t="s">
        <v>111</v>
      </c>
      <c r="P324" t="s">
        <v>112</v>
      </c>
      <c r="Q324" t="s">
        <v>1187</v>
      </c>
      <c r="R324" t="s">
        <v>1188</v>
      </c>
      <c r="S324" s="1">
        <v>44927</v>
      </c>
      <c r="V324" t="s">
        <v>114</v>
      </c>
      <c r="W324" t="s">
        <v>115</v>
      </c>
      <c r="X324" t="s">
        <v>116</v>
      </c>
      <c r="Y324" t="s">
        <v>117</v>
      </c>
      <c r="Z324" t="s">
        <v>118</v>
      </c>
      <c r="AA324" t="s">
        <v>162</v>
      </c>
      <c r="AB324" t="s">
        <v>111</v>
      </c>
      <c r="AC324" t="s">
        <v>163</v>
      </c>
      <c r="AE324" t="s">
        <v>122</v>
      </c>
      <c r="AF324" t="s">
        <v>132</v>
      </c>
      <c r="AG324" t="s">
        <v>133</v>
      </c>
      <c r="AH324" t="s">
        <v>134</v>
      </c>
      <c r="AI324" t="s">
        <v>135</v>
      </c>
      <c r="AJ324" t="s">
        <v>136</v>
      </c>
      <c r="AK324">
        <v>1272</v>
      </c>
      <c r="AL324">
        <v>4953</v>
      </c>
    </row>
    <row r="325" spans="1:38" hidden="1">
      <c r="A325">
        <v>725189</v>
      </c>
      <c r="B325" t="s">
        <v>0</v>
      </c>
      <c r="C325" t="s">
        <v>0</v>
      </c>
      <c r="D325" t="s">
        <v>19</v>
      </c>
      <c r="E325" t="s">
        <v>1015</v>
      </c>
      <c r="F325" t="s">
        <v>1016</v>
      </c>
      <c r="G325" t="s">
        <v>1189</v>
      </c>
      <c r="H325">
        <v>12</v>
      </c>
      <c r="I325" t="s">
        <v>1190</v>
      </c>
      <c r="J325" t="s">
        <v>1023</v>
      </c>
      <c r="K325" t="s">
        <v>110</v>
      </c>
      <c r="O325" t="s">
        <v>111</v>
      </c>
      <c r="P325" t="s">
        <v>112</v>
      </c>
      <c r="Q325" t="s">
        <v>1191</v>
      </c>
      <c r="R325" t="s">
        <v>1192</v>
      </c>
      <c r="S325" s="1">
        <v>44927</v>
      </c>
      <c r="V325" t="s">
        <v>114</v>
      </c>
      <c r="W325" t="s">
        <v>115</v>
      </c>
      <c r="X325" t="s">
        <v>116</v>
      </c>
      <c r="Y325" t="s">
        <v>117</v>
      </c>
      <c r="Z325" t="s">
        <v>118</v>
      </c>
      <c r="AA325" t="s">
        <v>162</v>
      </c>
      <c r="AB325" t="s">
        <v>111</v>
      </c>
      <c r="AC325" t="s">
        <v>163</v>
      </c>
      <c r="AE325" t="s">
        <v>122</v>
      </c>
      <c r="AF325" t="s">
        <v>132</v>
      </c>
      <c r="AG325" t="s">
        <v>133</v>
      </c>
      <c r="AH325" t="s">
        <v>134</v>
      </c>
      <c r="AI325" t="s">
        <v>135</v>
      </c>
      <c r="AJ325" t="s">
        <v>136</v>
      </c>
      <c r="AK325">
        <v>803</v>
      </c>
      <c r="AL325">
        <v>4133</v>
      </c>
    </row>
    <row r="326" spans="1:38" hidden="1">
      <c r="A326">
        <v>725189</v>
      </c>
      <c r="B326" t="s">
        <v>0</v>
      </c>
      <c r="C326" t="s">
        <v>0</v>
      </c>
      <c r="D326" t="s">
        <v>13</v>
      </c>
      <c r="E326" t="s">
        <v>1008</v>
      </c>
      <c r="F326" t="s">
        <v>1009</v>
      </c>
      <c r="G326" t="s">
        <v>1193</v>
      </c>
      <c r="H326">
        <v>5</v>
      </c>
      <c r="I326" t="s">
        <v>1194</v>
      </c>
      <c r="J326" t="s">
        <v>917</v>
      </c>
      <c r="K326" t="s">
        <v>110</v>
      </c>
      <c r="O326" t="s">
        <v>111</v>
      </c>
      <c r="P326" t="s">
        <v>112</v>
      </c>
      <c r="Q326" t="s">
        <v>1195</v>
      </c>
      <c r="R326" t="s">
        <v>1196</v>
      </c>
      <c r="S326" s="1">
        <v>44927</v>
      </c>
      <c r="V326" t="s">
        <v>114</v>
      </c>
      <c r="W326" t="s">
        <v>115</v>
      </c>
      <c r="X326" t="s">
        <v>116</v>
      </c>
      <c r="Y326" t="s">
        <v>117</v>
      </c>
      <c r="Z326" t="s">
        <v>118</v>
      </c>
      <c r="AA326" t="s">
        <v>130</v>
      </c>
      <c r="AB326" t="s">
        <v>111</v>
      </c>
      <c r="AC326" t="s">
        <v>131</v>
      </c>
      <c r="AE326" t="s">
        <v>122</v>
      </c>
      <c r="AF326" t="s">
        <v>132</v>
      </c>
      <c r="AG326" t="s">
        <v>133</v>
      </c>
      <c r="AH326" t="s">
        <v>134</v>
      </c>
      <c r="AI326" t="s">
        <v>135</v>
      </c>
      <c r="AJ326" t="s">
        <v>136</v>
      </c>
      <c r="AK326">
        <v>1669</v>
      </c>
      <c r="AL326">
        <v>3705</v>
      </c>
    </row>
    <row r="327" spans="1:38" hidden="1">
      <c r="A327">
        <v>725189</v>
      </c>
      <c r="B327" t="s">
        <v>0</v>
      </c>
      <c r="C327" t="s">
        <v>0</v>
      </c>
      <c r="D327" t="s">
        <v>13</v>
      </c>
      <c r="E327" t="s">
        <v>1008</v>
      </c>
      <c r="F327" t="s">
        <v>1009</v>
      </c>
      <c r="G327" t="s">
        <v>1197</v>
      </c>
      <c r="H327">
        <v>6</v>
      </c>
      <c r="I327" t="s">
        <v>1198</v>
      </c>
      <c r="J327" t="s">
        <v>1097</v>
      </c>
      <c r="K327" t="s">
        <v>110</v>
      </c>
      <c r="O327" t="s">
        <v>111</v>
      </c>
      <c r="P327" t="s">
        <v>112</v>
      </c>
      <c r="Q327" t="s">
        <v>1199</v>
      </c>
      <c r="R327" t="s">
        <v>1200</v>
      </c>
      <c r="S327" s="1">
        <v>44927</v>
      </c>
      <c r="V327" t="s">
        <v>114</v>
      </c>
      <c r="W327" t="s">
        <v>115</v>
      </c>
      <c r="X327" t="s">
        <v>116</v>
      </c>
      <c r="Y327" t="s">
        <v>117</v>
      </c>
      <c r="Z327" t="s">
        <v>118</v>
      </c>
      <c r="AA327" t="s">
        <v>218</v>
      </c>
      <c r="AB327" t="s">
        <v>111</v>
      </c>
      <c r="AC327" t="s">
        <v>281</v>
      </c>
      <c r="AE327" t="s">
        <v>122</v>
      </c>
      <c r="AF327" t="s">
        <v>132</v>
      </c>
      <c r="AG327" t="s">
        <v>133</v>
      </c>
      <c r="AH327" t="s">
        <v>134</v>
      </c>
      <c r="AI327" t="s">
        <v>135</v>
      </c>
      <c r="AJ327" t="s">
        <v>136</v>
      </c>
      <c r="AK327">
        <v>362</v>
      </c>
      <c r="AL327">
        <v>677</v>
      </c>
    </row>
    <row r="328" spans="1:38" hidden="1">
      <c r="A328">
        <v>725189</v>
      </c>
      <c r="B328" t="s">
        <v>0</v>
      </c>
      <c r="C328" t="s">
        <v>0</v>
      </c>
      <c r="D328" t="s">
        <v>19</v>
      </c>
      <c r="E328" t="s">
        <v>1015</v>
      </c>
      <c r="F328" t="s">
        <v>1016</v>
      </c>
      <c r="G328" t="s">
        <v>1017</v>
      </c>
      <c r="H328">
        <v>4</v>
      </c>
      <c r="I328" t="s">
        <v>1018</v>
      </c>
      <c r="J328" t="s">
        <v>917</v>
      </c>
      <c r="K328" t="s">
        <v>110</v>
      </c>
      <c r="O328" t="s">
        <v>111</v>
      </c>
      <c r="P328" t="s">
        <v>112</v>
      </c>
      <c r="Q328" t="s">
        <v>1201</v>
      </c>
      <c r="R328" t="s">
        <v>1202</v>
      </c>
      <c r="S328" s="1">
        <v>44927</v>
      </c>
      <c r="V328" t="s">
        <v>114</v>
      </c>
      <c r="W328" t="s">
        <v>115</v>
      </c>
      <c r="X328" t="s">
        <v>116</v>
      </c>
      <c r="Y328" t="s">
        <v>117</v>
      </c>
      <c r="Z328" t="s">
        <v>118</v>
      </c>
      <c r="AA328" t="s">
        <v>130</v>
      </c>
      <c r="AB328" t="s">
        <v>111</v>
      </c>
      <c r="AC328" t="s">
        <v>131</v>
      </c>
      <c r="AE328" t="s">
        <v>122</v>
      </c>
      <c r="AF328" t="s">
        <v>132</v>
      </c>
      <c r="AG328" t="s">
        <v>133</v>
      </c>
      <c r="AH328" t="s">
        <v>134</v>
      </c>
      <c r="AI328" t="s">
        <v>135</v>
      </c>
      <c r="AJ328" t="s">
        <v>136</v>
      </c>
      <c r="AK328">
        <v>788</v>
      </c>
      <c r="AL328">
        <v>3456</v>
      </c>
    </row>
    <row r="329" spans="1:38" hidden="1">
      <c r="A329">
        <v>725189</v>
      </c>
      <c r="B329" t="s">
        <v>0</v>
      </c>
      <c r="C329" t="s">
        <v>0</v>
      </c>
      <c r="D329" t="s">
        <v>19</v>
      </c>
      <c r="E329" t="s">
        <v>1015</v>
      </c>
      <c r="F329" t="s">
        <v>1016</v>
      </c>
      <c r="G329" t="s">
        <v>1203</v>
      </c>
      <c r="H329" t="s">
        <v>1204</v>
      </c>
      <c r="I329" t="s">
        <v>1205</v>
      </c>
      <c r="J329" t="s">
        <v>1097</v>
      </c>
      <c r="K329" t="s">
        <v>110</v>
      </c>
      <c r="O329" t="s">
        <v>111</v>
      </c>
      <c r="P329" t="s">
        <v>112</v>
      </c>
      <c r="Q329" t="s">
        <v>1206</v>
      </c>
      <c r="R329" t="s">
        <v>1207</v>
      </c>
      <c r="S329" s="1">
        <v>44927</v>
      </c>
      <c r="V329" t="s">
        <v>114</v>
      </c>
      <c r="W329" t="s">
        <v>115</v>
      </c>
      <c r="X329" t="s">
        <v>116</v>
      </c>
      <c r="Y329" t="s">
        <v>117</v>
      </c>
      <c r="Z329" t="s">
        <v>118</v>
      </c>
      <c r="AA329" t="s">
        <v>162</v>
      </c>
      <c r="AB329" t="s">
        <v>111</v>
      </c>
      <c r="AC329" t="s">
        <v>163</v>
      </c>
      <c r="AE329" t="s">
        <v>122</v>
      </c>
      <c r="AF329" t="s">
        <v>132</v>
      </c>
      <c r="AG329" t="s">
        <v>133</v>
      </c>
      <c r="AH329" t="s">
        <v>134</v>
      </c>
      <c r="AI329" t="s">
        <v>135</v>
      </c>
      <c r="AJ329" t="s">
        <v>136</v>
      </c>
      <c r="AK329">
        <v>1050</v>
      </c>
      <c r="AL329">
        <v>5429</v>
      </c>
    </row>
    <row r="330" spans="1:38" hidden="1">
      <c r="A330">
        <v>725189</v>
      </c>
      <c r="B330" t="s">
        <v>0</v>
      </c>
      <c r="C330" t="s">
        <v>0</v>
      </c>
      <c r="D330" t="s">
        <v>19</v>
      </c>
      <c r="E330" t="s">
        <v>1015</v>
      </c>
      <c r="F330" t="s">
        <v>1016</v>
      </c>
      <c r="G330" t="s">
        <v>336</v>
      </c>
      <c r="H330" t="s">
        <v>1208</v>
      </c>
      <c r="I330" t="s">
        <v>1209</v>
      </c>
      <c r="J330" t="s">
        <v>1023</v>
      </c>
      <c r="K330" t="s">
        <v>110</v>
      </c>
      <c r="O330" t="s">
        <v>111</v>
      </c>
      <c r="P330" t="s">
        <v>112</v>
      </c>
      <c r="Q330" t="s">
        <v>1210</v>
      </c>
      <c r="R330" t="s">
        <v>1211</v>
      </c>
      <c r="S330" s="1">
        <v>44927</v>
      </c>
      <c r="V330" t="s">
        <v>114</v>
      </c>
      <c r="W330" t="s">
        <v>115</v>
      </c>
      <c r="X330" t="s">
        <v>116</v>
      </c>
      <c r="Y330" t="s">
        <v>117</v>
      </c>
      <c r="Z330" t="s">
        <v>118</v>
      </c>
      <c r="AA330" t="s">
        <v>162</v>
      </c>
      <c r="AB330" t="s">
        <v>111</v>
      </c>
      <c r="AC330" t="s">
        <v>163</v>
      </c>
      <c r="AE330" t="s">
        <v>122</v>
      </c>
      <c r="AF330" t="s">
        <v>132</v>
      </c>
      <c r="AG330" t="s">
        <v>133</v>
      </c>
      <c r="AH330" t="s">
        <v>134</v>
      </c>
      <c r="AI330" t="s">
        <v>135</v>
      </c>
      <c r="AJ330" t="s">
        <v>136</v>
      </c>
      <c r="AK330">
        <v>2325</v>
      </c>
      <c r="AL330">
        <v>9762</v>
      </c>
    </row>
    <row r="331" spans="1:38" hidden="1">
      <c r="A331">
        <v>725189</v>
      </c>
      <c r="B331" t="s">
        <v>0</v>
      </c>
      <c r="C331" t="s">
        <v>0</v>
      </c>
      <c r="D331" t="s">
        <v>19</v>
      </c>
      <c r="E331" t="s">
        <v>1015</v>
      </c>
      <c r="F331" t="s">
        <v>1016</v>
      </c>
      <c r="G331" t="s">
        <v>1212</v>
      </c>
      <c r="H331" t="s">
        <v>1213</v>
      </c>
      <c r="I331" t="s">
        <v>1214</v>
      </c>
      <c r="J331" t="s">
        <v>1097</v>
      </c>
      <c r="K331" t="s">
        <v>110</v>
      </c>
      <c r="O331" t="s">
        <v>111</v>
      </c>
      <c r="P331" t="s">
        <v>112</v>
      </c>
      <c r="Q331" t="s">
        <v>1215</v>
      </c>
      <c r="R331" t="s">
        <v>1216</v>
      </c>
      <c r="S331" s="1">
        <v>44927</v>
      </c>
      <c r="V331" t="s">
        <v>114</v>
      </c>
      <c r="W331" t="s">
        <v>115</v>
      </c>
      <c r="X331" t="s">
        <v>116</v>
      </c>
      <c r="Y331" t="s">
        <v>117</v>
      </c>
      <c r="Z331" t="s">
        <v>118</v>
      </c>
      <c r="AA331" t="s">
        <v>162</v>
      </c>
      <c r="AB331" t="s">
        <v>111</v>
      </c>
      <c r="AC331" t="s">
        <v>163</v>
      </c>
      <c r="AE331" t="s">
        <v>122</v>
      </c>
      <c r="AF331" t="s">
        <v>132</v>
      </c>
      <c r="AG331" t="s">
        <v>133</v>
      </c>
      <c r="AH331" t="s">
        <v>134</v>
      </c>
      <c r="AI331" t="s">
        <v>135</v>
      </c>
      <c r="AJ331" t="s">
        <v>136</v>
      </c>
      <c r="AK331">
        <v>2048</v>
      </c>
      <c r="AL331">
        <v>11714</v>
      </c>
    </row>
    <row r="332" spans="1:38" hidden="1">
      <c r="A332">
        <v>725189</v>
      </c>
      <c r="B332" t="s">
        <v>0</v>
      </c>
      <c r="C332" t="s">
        <v>0</v>
      </c>
      <c r="D332" t="s">
        <v>19</v>
      </c>
      <c r="E332" t="s">
        <v>1015</v>
      </c>
      <c r="F332" t="s">
        <v>1016</v>
      </c>
      <c r="G332" t="s">
        <v>1217</v>
      </c>
      <c r="H332" t="s">
        <v>1218</v>
      </c>
      <c r="I332" t="s">
        <v>1219</v>
      </c>
      <c r="J332" t="s">
        <v>917</v>
      </c>
      <c r="K332" t="s">
        <v>110</v>
      </c>
      <c r="O332" t="s">
        <v>111</v>
      </c>
      <c r="P332" t="s">
        <v>112</v>
      </c>
      <c r="Q332" t="s">
        <v>1220</v>
      </c>
      <c r="R332" t="s">
        <v>1221</v>
      </c>
      <c r="S332" s="1">
        <v>44927</v>
      </c>
      <c r="V332" t="s">
        <v>114</v>
      </c>
      <c r="W332" t="s">
        <v>115</v>
      </c>
      <c r="X332" t="s">
        <v>116</v>
      </c>
      <c r="Y332" t="s">
        <v>117</v>
      </c>
      <c r="Z332" t="s">
        <v>118</v>
      </c>
      <c r="AA332" t="s">
        <v>162</v>
      </c>
      <c r="AB332" t="s">
        <v>111</v>
      </c>
      <c r="AC332" t="s">
        <v>163</v>
      </c>
      <c r="AE332" t="s">
        <v>122</v>
      </c>
      <c r="AF332" t="s">
        <v>132</v>
      </c>
      <c r="AG332" t="s">
        <v>133</v>
      </c>
      <c r="AH332" t="s">
        <v>134</v>
      </c>
      <c r="AI332" t="s">
        <v>135</v>
      </c>
      <c r="AJ332" t="s">
        <v>136</v>
      </c>
      <c r="AK332">
        <v>1255</v>
      </c>
      <c r="AL332">
        <v>5742</v>
      </c>
    </row>
    <row r="333" spans="1:38" hidden="1">
      <c r="A333">
        <v>725189</v>
      </c>
      <c r="B333" t="s">
        <v>0</v>
      </c>
      <c r="C333" t="s">
        <v>0</v>
      </c>
      <c r="D333" t="s">
        <v>13</v>
      </c>
      <c r="E333" t="s">
        <v>1008</v>
      </c>
      <c r="F333" t="s">
        <v>1009</v>
      </c>
      <c r="G333" t="s">
        <v>1222</v>
      </c>
      <c r="H333">
        <v>1</v>
      </c>
      <c r="I333" t="s">
        <v>1223</v>
      </c>
      <c r="J333" t="s">
        <v>1023</v>
      </c>
      <c r="K333" t="s">
        <v>110</v>
      </c>
      <c r="O333" t="s">
        <v>111</v>
      </c>
      <c r="P333" t="s">
        <v>112</v>
      </c>
      <c r="Q333" t="s">
        <v>1224</v>
      </c>
      <c r="R333" t="s">
        <v>1225</v>
      </c>
      <c r="S333" s="1">
        <v>44927</v>
      </c>
      <c r="V333" t="s">
        <v>114</v>
      </c>
      <c r="W333" t="s">
        <v>115</v>
      </c>
      <c r="X333" t="s">
        <v>116</v>
      </c>
      <c r="Y333" t="s">
        <v>117</v>
      </c>
      <c r="Z333" t="s">
        <v>118</v>
      </c>
      <c r="AA333" t="s">
        <v>218</v>
      </c>
      <c r="AB333" t="s">
        <v>111</v>
      </c>
      <c r="AC333" t="s">
        <v>501</v>
      </c>
      <c r="AE333" t="s">
        <v>122</v>
      </c>
      <c r="AF333" t="s">
        <v>132</v>
      </c>
      <c r="AG333" t="s">
        <v>133</v>
      </c>
      <c r="AH333" t="s">
        <v>134</v>
      </c>
      <c r="AI333" t="s">
        <v>135</v>
      </c>
      <c r="AJ333" t="s">
        <v>136</v>
      </c>
      <c r="AK333">
        <v>15136</v>
      </c>
      <c r="AL333">
        <v>11313</v>
      </c>
    </row>
    <row r="334" spans="1:38" hidden="1">
      <c r="A334">
        <v>725189</v>
      </c>
      <c r="B334" t="s">
        <v>0</v>
      </c>
      <c r="C334" t="s">
        <v>0</v>
      </c>
      <c r="D334" t="s">
        <v>13</v>
      </c>
      <c r="E334" t="s">
        <v>1008</v>
      </c>
      <c r="F334" t="s">
        <v>1009</v>
      </c>
      <c r="G334" t="s">
        <v>935</v>
      </c>
      <c r="H334" t="s">
        <v>1226</v>
      </c>
      <c r="I334" t="s">
        <v>1227</v>
      </c>
      <c r="J334" t="s">
        <v>917</v>
      </c>
      <c r="K334" t="s">
        <v>110</v>
      </c>
      <c r="O334" t="s">
        <v>120</v>
      </c>
      <c r="P334" t="s">
        <v>112</v>
      </c>
      <c r="Q334" t="s">
        <v>1009</v>
      </c>
      <c r="R334" t="s">
        <v>1228</v>
      </c>
      <c r="S334" s="1">
        <v>44999</v>
      </c>
      <c r="V334" t="s">
        <v>114</v>
      </c>
      <c r="W334" t="s">
        <v>115</v>
      </c>
      <c r="X334" t="s">
        <v>116</v>
      </c>
      <c r="Y334" t="s">
        <v>117</v>
      </c>
      <c r="Z334" t="s">
        <v>118</v>
      </c>
      <c r="AA334" t="s">
        <v>130</v>
      </c>
      <c r="AB334" t="s">
        <v>111</v>
      </c>
      <c r="AC334" t="s">
        <v>131</v>
      </c>
      <c r="AE334" t="s">
        <v>122</v>
      </c>
      <c r="AF334" t="s">
        <v>132</v>
      </c>
      <c r="AG334" t="s">
        <v>133</v>
      </c>
      <c r="AH334" t="s">
        <v>134</v>
      </c>
      <c r="AI334" t="s">
        <v>135</v>
      </c>
      <c r="AJ334" t="s">
        <v>136</v>
      </c>
      <c r="AK334">
        <v>95</v>
      </c>
      <c r="AL334">
        <v>22</v>
      </c>
    </row>
    <row r="335" spans="1:38" hidden="1">
      <c r="A335">
        <v>725189</v>
      </c>
      <c r="B335" t="s">
        <v>0</v>
      </c>
      <c r="C335" t="s">
        <v>0</v>
      </c>
      <c r="D335" t="s">
        <v>19</v>
      </c>
      <c r="E335" t="s">
        <v>1015</v>
      </c>
      <c r="F335" t="s">
        <v>1016</v>
      </c>
      <c r="G335" t="s">
        <v>1229</v>
      </c>
      <c r="H335" t="s">
        <v>1230</v>
      </c>
      <c r="I335" t="s">
        <v>1231</v>
      </c>
      <c r="J335" t="s">
        <v>917</v>
      </c>
      <c r="K335" t="s">
        <v>110</v>
      </c>
      <c r="O335" t="s">
        <v>111</v>
      </c>
      <c r="P335" t="s">
        <v>112</v>
      </c>
      <c r="Q335" t="s">
        <v>1232</v>
      </c>
      <c r="R335" t="s">
        <v>1233</v>
      </c>
      <c r="S335" s="1">
        <v>44927</v>
      </c>
      <c r="V335" t="s">
        <v>114</v>
      </c>
      <c r="W335" t="s">
        <v>115</v>
      </c>
      <c r="X335" t="s">
        <v>116</v>
      </c>
      <c r="Y335" t="s">
        <v>117</v>
      </c>
      <c r="Z335" t="s">
        <v>118</v>
      </c>
      <c r="AA335" t="s">
        <v>162</v>
      </c>
      <c r="AB335" t="s">
        <v>111</v>
      </c>
      <c r="AC335" t="s">
        <v>163</v>
      </c>
      <c r="AE335" t="s">
        <v>122</v>
      </c>
      <c r="AF335" t="s">
        <v>132</v>
      </c>
      <c r="AG335" t="s">
        <v>133</v>
      </c>
      <c r="AH335" t="s">
        <v>134</v>
      </c>
      <c r="AI335" t="s">
        <v>135</v>
      </c>
      <c r="AJ335" t="s">
        <v>136</v>
      </c>
      <c r="AK335">
        <v>1723</v>
      </c>
      <c r="AL335">
        <v>7254</v>
      </c>
    </row>
    <row r="336" spans="1:38" hidden="1">
      <c r="A336">
        <v>725189</v>
      </c>
      <c r="B336" t="s">
        <v>0</v>
      </c>
      <c r="C336" t="s">
        <v>0</v>
      </c>
      <c r="D336" t="s">
        <v>19</v>
      </c>
      <c r="E336" t="s">
        <v>1015</v>
      </c>
      <c r="F336" t="s">
        <v>1016</v>
      </c>
      <c r="G336" t="s">
        <v>1234</v>
      </c>
      <c r="H336">
        <v>1</v>
      </c>
      <c r="I336" t="s">
        <v>1235</v>
      </c>
      <c r="J336" t="s">
        <v>1097</v>
      </c>
      <c r="K336" t="s">
        <v>110</v>
      </c>
      <c r="O336" t="s">
        <v>111</v>
      </c>
      <c r="P336" t="s">
        <v>112</v>
      </c>
      <c r="Q336" t="s">
        <v>1236</v>
      </c>
      <c r="R336" t="s">
        <v>1237</v>
      </c>
      <c r="S336" s="1">
        <v>44927</v>
      </c>
      <c r="V336" t="s">
        <v>114</v>
      </c>
      <c r="W336" t="s">
        <v>115</v>
      </c>
      <c r="X336" t="s">
        <v>116</v>
      </c>
      <c r="Y336" t="s">
        <v>117</v>
      </c>
      <c r="Z336" t="s">
        <v>118</v>
      </c>
      <c r="AA336" t="s">
        <v>162</v>
      </c>
      <c r="AB336" t="s">
        <v>111</v>
      </c>
      <c r="AC336" t="s">
        <v>163</v>
      </c>
      <c r="AE336" t="s">
        <v>122</v>
      </c>
      <c r="AF336" t="s">
        <v>132</v>
      </c>
      <c r="AG336" t="s">
        <v>133</v>
      </c>
      <c r="AH336" t="s">
        <v>134</v>
      </c>
      <c r="AI336" t="s">
        <v>135</v>
      </c>
      <c r="AJ336" t="s">
        <v>136</v>
      </c>
      <c r="AK336">
        <v>2473</v>
      </c>
      <c r="AL336">
        <v>10894</v>
      </c>
    </row>
    <row r="337" spans="1:38" hidden="1">
      <c r="A337">
        <v>725189</v>
      </c>
      <c r="B337" t="s">
        <v>0</v>
      </c>
      <c r="C337" t="s">
        <v>0</v>
      </c>
      <c r="D337" t="s">
        <v>13</v>
      </c>
      <c r="E337" t="s">
        <v>1008</v>
      </c>
      <c r="F337" t="s">
        <v>1009</v>
      </c>
      <c r="G337" t="s">
        <v>1238</v>
      </c>
      <c r="H337">
        <v>18</v>
      </c>
      <c r="I337" t="s">
        <v>1239</v>
      </c>
      <c r="J337" t="s">
        <v>917</v>
      </c>
      <c r="K337" t="s">
        <v>110</v>
      </c>
      <c r="O337" t="s">
        <v>111</v>
      </c>
      <c r="P337" t="s">
        <v>112</v>
      </c>
      <c r="Q337" t="s">
        <v>1240</v>
      </c>
      <c r="R337" t="s">
        <v>1241</v>
      </c>
      <c r="S337" s="1">
        <v>44927</v>
      </c>
      <c r="V337" t="s">
        <v>114</v>
      </c>
      <c r="W337" t="s">
        <v>115</v>
      </c>
      <c r="X337" t="s">
        <v>116</v>
      </c>
      <c r="Y337" t="s">
        <v>117</v>
      </c>
      <c r="Z337" t="s">
        <v>118</v>
      </c>
      <c r="AA337" t="s">
        <v>130</v>
      </c>
      <c r="AB337" t="s">
        <v>111</v>
      </c>
      <c r="AC337" t="s">
        <v>131</v>
      </c>
      <c r="AE337" t="s">
        <v>122</v>
      </c>
      <c r="AF337" t="s">
        <v>132</v>
      </c>
      <c r="AG337" t="s">
        <v>133</v>
      </c>
      <c r="AH337" t="s">
        <v>134</v>
      </c>
      <c r="AI337" t="s">
        <v>135</v>
      </c>
      <c r="AJ337" t="s">
        <v>136</v>
      </c>
      <c r="AK337">
        <v>21</v>
      </c>
      <c r="AL337">
        <v>83</v>
      </c>
    </row>
    <row r="338" spans="1:38" hidden="1">
      <c r="A338">
        <v>725189</v>
      </c>
      <c r="B338" t="s">
        <v>0</v>
      </c>
      <c r="C338" t="s">
        <v>0</v>
      </c>
      <c r="D338" t="s">
        <v>13</v>
      </c>
      <c r="E338" t="s">
        <v>1008</v>
      </c>
      <c r="F338" t="s">
        <v>1009</v>
      </c>
      <c r="G338" t="s">
        <v>1242</v>
      </c>
      <c r="H338">
        <v>64</v>
      </c>
      <c r="I338" t="s">
        <v>1243</v>
      </c>
      <c r="J338" t="s">
        <v>1097</v>
      </c>
      <c r="K338" t="s">
        <v>110</v>
      </c>
      <c r="O338" t="s">
        <v>111</v>
      </c>
      <c r="P338" t="s">
        <v>112</v>
      </c>
      <c r="Q338" t="s">
        <v>1244</v>
      </c>
      <c r="R338" t="s">
        <v>1245</v>
      </c>
      <c r="S338" s="1">
        <v>44927</v>
      </c>
      <c r="V338" t="s">
        <v>114</v>
      </c>
      <c r="W338" t="s">
        <v>115</v>
      </c>
      <c r="X338" t="s">
        <v>116</v>
      </c>
      <c r="Y338" t="s">
        <v>117</v>
      </c>
      <c r="Z338" t="s">
        <v>118</v>
      </c>
      <c r="AA338" t="s">
        <v>218</v>
      </c>
      <c r="AB338" t="s">
        <v>111</v>
      </c>
      <c r="AC338" t="s">
        <v>501</v>
      </c>
      <c r="AE338" t="s">
        <v>122</v>
      </c>
      <c r="AF338" t="s">
        <v>132</v>
      </c>
      <c r="AG338" t="s">
        <v>133</v>
      </c>
      <c r="AH338" t="s">
        <v>134</v>
      </c>
      <c r="AI338" t="s">
        <v>135</v>
      </c>
      <c r="AJ338" t="s">
        <v>136</v>
      </c>
      <c r="AK338">
        <v>8408</v>
      </c>
      <c r="AL338">
        <v>8985</v>
      </c>
    </row>
    <row r="339" spans="1:38" hidden="1">
      <c r="A339">
        <v>725189</v>
      </c>
      <c r="B339" t="s">
        <v>0</v>
      </c>
      <c r="C339" t="s">
        <v>0</v>
      </c>
      <c r="D339" t="s">
        <v>13</v>
      </c>
      <c r="E339" t="s">
        <v>1008</v>
      </c>
      <c r="F339" t="s">
        <v>1009</v>
      </c>
      <c r="G339" t="s">
        <v>1246</v>
      </c>
      <c r="H339">
        <v>2</v>
      </c>
      <c r="I339" t="s">
        <v>1247</v>
      </c>
      <c r="J339" t="s">
        <v>917</v>
      </c>
      <c r="K339" t="s">
        <v>110</v>
      </c>
      <c r="O339" t="s">
        <v>111</v>
      </c>
      <c r="P339" t="s">
        <v>112</v>
      </c>
      <c r="Q339" t="s">
        <v>1248</v>
      </c>
      <c r="R339" t="s">
        <v>1249</v>
      </c>
      <c r="S339" s="1">
        <v>44927</v>
      </c>
      <c r="V339" t="s">
        <v>114</v>
      </c>
      <c r="W339" t="s">
        <v>115</v>
      </c>
      <c r="X339" t="s">
        <v>116</v>
      </c>
      <c r="Y339" t="s">
        <v>117</v>
      </c>
      <c r="Z339" t="s">
        <v>118</v>
      </c>
      <c r="AA339" t="s">
        <v>218</v>
      </c>
      <c r="AB339" t="s">
        <v>111</v>
      </c>
      <c r="AC339" t="s">
        <v>501</v>
      </c>
      <c r="AE339" t="s">
        <v>122</v>
      </c>
      <c r="AF339" t="s">
        <v>132</v>
      </c>
      <c r="AG339" t="s">
        <v>133</v>
      </c>
      <c r="AH339" t="s">
        <v>134</v>
      </c>
      <c r="AI339" t="s">
        <v>135</v>
      </c>
      <c r="AJ339" t="s">
        <v>136</v>
      </c>
      <c r="AK339">
        <v>11814</v>
      </c>
      <c r="AL339">
        <v>3999</v>
      </c>
    </row>
    <row r="340" spans="1:38" hidden="1">
      <c r="A340">
        <v>725189</v>
      </c>
      <c r="B340" t="s">
        <v>0</v>
      </c>
      <c r="C340" t="s">
        <v>0</v>
      </c>
      <c r="D340" t="s">
        <v>13</v>
      </c>
      <c r="E340" t="s">
        <v>1008</v>
      </c>
      <c r="F340" t="s">
        <v>1009</v>
      </c>
      <c r="G340" t="s">
        <v>1250</v>
      </c>
      <c r="H340">
        <v>3</v>
      </c>
      <c r="I340" t="s">
        <v>1251</v>
      </c>
      <c r="J340" t="s">
        <v>917</v>
      </c>
      <c r="K340" t="s">
        <v>110</v>
      </c>
      <c r="O340" t="s">
        <v>111</v>
      </c>
      <c r="P340" t="s">
        <v>112</v>
      </c>
      <c r="Q340" t="s">
        <v>1252</v>
      </c>
      <c r="R340" t="s">
        <v>1253</v>
      </c>
      <c r="S340" s="1">
        <v>44927</v>
      </c>
      <c r="V340" t="s">
        <v>114</v>
      </c>
      <c r="W340" t="s">
        <v>115</v>
      </c>
      <c r="X340" t="s">
        <v>116</v>
      </c>
      <c r="Y340" t="s">
        <v>117</v>
      </c>
      <c r="Z340" t="s">
        <v>118</v>
      </c>
      <c r="AA340" t="s">
        <v>218</v>
      </c>
      <c r="AB340" t="s">
        <v>111</v>
      </c>
      <c r="AC340" t="s">
        <v>501</v>
      </c>
      <c r="AE340" t="s">
        <v>122</v>
      </c>
      <c r="AF340" t="s">
        <v>132</v>
      </c>
      <c r="AG340" t="s">
        <v>133</v>
      </c>
      <c r="AH340" t="s">
        <v>134</v>
      </c>
      <c r="AI340" t="s">
        <v>135</v>
      </c>
      <c r="AJ340" t="s">
        <v>136</v>
      </c>
      <c r="AK340">
        <v>941</v>
      </c>
      <c r="AL340">
        <v>485</v>
      </c>
    </row>
    <row r="341" spans="1:38" hidden="1">
      <c r="A341">
        <v>725189</v>
      </c>
      <c r="B341" t="s">
        <v>0</v>
      </c>
      <c r="C341" t="s">
        <v>0</v>
      </c>
      <c r="D341" t="s">
        <v>13</v>
      </c>
      <c r="E341" t="s">
        <v>1008</v>
      </c>
      <c r="F341" t="s">
        <v>1009</v>
      </c>
      <c r="G341" t="s">
        <v>239</v>
      </c>
      <c r="H341">
        <v>7</v>
      </c>
      <c r="I341" t="s">
        <v>1254</v>
      </c>
      <c r="J341" t="s">
        <v>917</v>
      </c>
      <c r="K341" t="s">
        <v>110</v>
      </c>
      <c r="O341" t="s">
        <v>111</v>
      </c>
      <c r="P341" t="s">
        <v>112</v>
      </c>
      <c r="Q341" t="s">
        <v>1255</v>
      </c>
      <c r="R341" t="s">
        <v>1256</v>
      </c>
      <c r="S341" s="1">
        <v>44927</v>
      </c>
      <c r="V341" t="s">
        <v>114</v>
      </c>
      <c r="W341" t="s">
        <v>115</v>
      </c>
      <c r="X341" t="s">
        <v>116</v>
      </c>
      <c r="Y341" t="s">
        <v>117</v>
      </c>
      <c r="Z341" t="s">
        <v>118</v>
      </c>
      <c r="AA341" t="s">
        <v>218</v>
      </c>
      <c r="AB341" t="s">
        <v>111</v>
      </c>
      <c r="AC341" t="s">
        <v>501</v>
      </c>
      <c r="AE341" t="s">
        <v>122</v>
      </c>
      <c r="AF341" t="s">
        <v>132</v>
      </c>
      <c r="AG341" t="s">
        <v>133</v>
      </c>
      <c r="AH341" t="s">
        <v>134</v>
      </c>
      <c r="AI341" t="s">
        <v>135</v>
      </c>
      <c r="AJ341" t="s">
        <v>136</v>
      </c>
      <c r="AK341">
        <v>7120</v>
      </c>
      <c r="AL341">
        <v>8357</v>
      </c>
    </row>
    <row r="342" spans="1:38" hidden="1">
      <c r="A342">
        <v>725189</v>
      </c>
      <c r="B342" t="s">
        <v>0</v>
      </c>
      <c r="C342" t="s">
        <v>0</v>
      </c>
      <c r="D342" t="s">
        <v>19</v>
      </c>
      <c r="E342" t="s">
        <v>1015</v>
      </c>
      <c r="F342" t="s">
        <v>1016</v>
      </c>
      <c r="G342" t="s">
        <v>1113</v>
      </c>
      <c r="H342" t="s">
        <v>1257</v>
      </c>
      <c r="I342" t="s">
        <v>1114</v>
      </c>
      <c r="J342" t="s">
        <v>917</v>
      </c>
      <c r="K342" t="s">
        <v>110</v>
      </c>
      <c r="O342" t="s">
        <v>111</v>
      </c>
      <c r="P342" t="s">
        <v>112</v>
      </c>
      <c r="Q342" t="s">
        <v>1258</v>
      </c>
      <c r="R342" t="s">
        <v>1259</v>
      </c>
      <c r="S342" s="1">
        <v>44927</v>
      </c>
      <c r="V342" t="s">
        <v>114</v>
      </c>
      <c r="W342" t="s">
        <v>115</v>
      </c>
      <c r="X342" t="s">
        <v>116</v>
      </c>
      <c r="Y342" t="s">
        <v>117</v>
      </c>
      <c r="Z342" t="s">
        <v>118</v>
      </c>
      <c r="AA342" t="s">
        <v>162</v>
      </c>
      <c r="AB342" t="s">
        <v>111</v>
      </c>
      <c r="AC342" t="s">
        <v>163</v>
      </c>
      <c r="AE342" t="s">
        <v>122</v>
      </c>
      <c r="AF342" t="s">
        <v>132</v>
      </c>
      <c r="AG342" t="s">
        <v>133</v>
      </c>
      <c r="AH342" t="s">
        <v>134</v>
      </c>
      <c r="AI342" t="s">
        <v>135</v>
      </c>
      <c r="AJ342" t="s">
        <v>136</v>
      </c>
      <c r="AK342">
        <v>934</v>
      </c>
      <c r="AL342">
        <v>4569</v>
      </c>
    </row>
    <row r="343" spans="1:38" hidden="1">
      <c r="A343">
        <v>725189</v>
      </c>
      <c r="B343" t="s">
        <v>0</v>
      </c>
      <c r="C343" t="s">
        <v>0</v>
      </c>
      <c r="D343" t="s">
        <v>19</v>
      </c>
      <c r="E343" t="s">
        <v>1015</v>
      </c>
      <c r="F343" t="s">
        <v>1016</v>
      </c>
      <c r="G343" t="s">
        <v>1260</v>
      </c>
      <c r="H343">
        <v>10</v>
      </c>
      <c r="I343" t="s">
        <v>1261</v>
      </c>
      <c r="J343" t="s">
        <v>1097</v>
      </c>
      <c r="K343" t="s">
        <v>110</v>
      </c>
      <c r="O343" t="s">
        <v>111</v>
      </c>
      <c r="P343" t="s">
        <v>112</v>
      </c>
      <c r="Q343" t="s">
        <v>1262</v>
      </c>
      <c r="R343" t="s">
        <v>1263</v>
      </c>
      <c r="S343" s="1">
        <v>44927</v>
      </c>
      <c r="V343" t="s">
        <v>114</v>
      </c>
      <c r="W343" t="s">
        <v>115</v>
      </c>
      <c r="X343" t="s">
        <v>116</v>
      </c>
      <c r="Y343" t="s">
        <v>117</v>
      </c>
      <c r="Z343" t="s">
        <v>118</v>
      </c>
      <c r="AA343" t="s">
        <v>162</v>
      </c>
      <c r="AB343" t="s">
        <v>111</v>
      </c>
      <c r="AC343" t="s">
        <v>163</v>
      </c>
      <c r="AE343" t="s">
        <v>122</v>
      </c>
      <c r="AF343" t="s">
        <v>132</v>
      </c>
      <c r="AG343" t="s">
        <v>133</v>
      </c>
      <c r="AH343" t="s">
        <v>134</v>
      </c>
      <c r="AI343" t="s">
        <v>135</v>
      </c>
      <c r="AJ343" t="s">
        <v>136</v>
      </c>
      <c r="AK343">
        <v>141</v>
      </c>
      <c r="AL343">
        <v>596</v>
      </c>
    </row>
    <row r="344" spans="1:38" hidden="1">
      <c r="A344">
        <v>725189</v>
      </c>
      <c r="B344" t="s">
        <v>0</v>
      </c>
      <c r="C344" t="s">
        <v>0</v>
      </c>
      <c r="D344" t="s">
        <v>19</v>
      </c>
      <c r="E344" t="s">
        <v>1015</v>
      </c>
      <c r="F344" t="s">
        <v>1016</v>
      </c>
      <c r="G344" t="s">
        <v>1264</v>
      </c>
      <c r="H344">
        <v>2</v>
      </c>
      <c r="I344" t="s">
        <v>1265</v>
      </c>
      <c r="J344" t="s">
        <v>917</v>
      </c>
      <c r="K344" t="s">
        <v>110</v>
      </c>
      <c r="O344" t="s">
        <v>111</v>
      </c>
      <c r="P344" t="s">
        <v>112</v>
      </c>
      <c r="Q344" t="s">
        <v>1266</v>
      </c>
      <c r="R344" t="s">
        <v>1267</v>
      </c>
      <c r="S344" s="1">
        <v>44927</v>
      </c>
      <c r="V344" t="s">
        <v>114</v>
      </c>
      <c r="W344" t="s">
        <v>115</v>
      </c>
      <c r="X344" t="s">
        <v>116</v>
      </c>
      <c r="Y344" t="s">
        <v>117</v>
      </c>
      <c r="Z344" t="s">
        <v>118</v>
      </c>
      <c r="AA344" t="s">
        <v>162</v>
      </c>
      <c r="AB344" t="s">
        <v>111</v>
      </c>
      <c r="AC344" t="s">
        <v>163</v>
      </c>
      <c r="AE344" t="s">
        <v>122</v>
      </c>
      <c r="AF344" t="s">
        <v>132</v>
      </c>
      <c r="AG344" t="s">
        <v>133</v>
      </c>
      <c r="AH344" t="s">
        <v>134</v>
      </c>
      <c r="AI344" t="s">
        <v>135</v>
      </c>
      <c r="AJ344" t="s">
        <v>136</v>
      </c>
      <c r="AK344">
        <v>1439</v>
      </c>
      <c r="AL344">
        <v>8292</v>
      </c>
    </row>
    <row r="345" spans="1:38" hidden="1">
      <c r="A345">
        <v>725189</v>
      </c>
      <c r="B345" t="s">
        <v>0</v>
      </c>
      <c r="C345" t="s">
        <v>0</v>
      </c>
      <c r="D345" t="s">
        <v>19</v>
      </c>
      <c r="E345" t="s">
        <v>1015</v>
      </c>
      <c r="F345" t="s">
        <v>1016</v>
      </c>
      <c r="G345" t="s">
        <v>1268</v>
      </c>
      <c r="H345">
        <v>61</v>
      </c>
      <c r="I345" t="s">
        <v>1269</v>
      </c>
      <c r="J345" t="s">
        <v>917</v>
      </c>
      <c r="K345" t="s">
        <v>110</v>
      </c>
      <c r="O345" t="s">
        <v>111</v>
      </c>
      <c r="P345" t="s">
        <v>112</v>
      </c>
      <c r="Q345" t="s">
        <v>1270</v>
      </c>
      <c r="R345" t="s">
        <v>1271</v>
      </c>
      <c r="S345" s="1">
        <v>44927</v>
      </c>
      <c r="V345" t="s">
        <v>114</v>
      </c>
      <c r="W345" t="s">
        <v>115</v>
      </c>
      <c r="X345" t="s">
        <v>116</v>
      </c>
      <c r="Y345" t="s">
        <v>117</v>
      </c>
      <c r="Z345" t="s">
        <v>118</v>
      </c>
      <c r="AA345" t="s">
        <v>162</v>
      </c>
      <c r="AB345" t="s">
        <v>111</v>
      </c>
      <c r="AC345" t="s">
        <v>163</v>
      </c>
      <c r="AE345" t="s">
        <v>122</v>
      </c>
      <c r="AF345" t="s">
        <v>132</v>
      </c>
      <c r="AG345" t="s">
        <v>133</v>
      </c>
      <c r="AH345" t="s">
        <v>134</v>
      </c>
      <c r="AI345" t="s">
        <v>135</v>
      </c>
      <c r="AJ345" t="s">
        <v>136</v>
      </c>
      <c r="AK345">
        <v>1706</v>
      </c>
      <c r="AL345">
        <v>7620</v>
      </c>
    </row>
    <row r="346" spans="1:38" hidden="1">
      <c r="A346">
        <v>725189</v>
      </c>
      <c r="B346" t="s">
        <v>0</v>
      </c>
      <c r="C346" t="s">
        <v>0</v>
      </c>
      <c r="D346" t="s">
        <v>19</v>
      </c>
      <c r="E346" t="s">
        <v>1015</v>
      </c>
      <c r="F346" t="s">
        <v>1016</v>
      </c>
      <c r="G346" t="s">
        <v>1157</v>
      </c>
      <c r="H346" t="s">
        <v>1272</v>
      </c>
      <c r="I346" t="s">
        <v>1159</v>
      </c>
      <c r="J346" t="s">
        <v>917</v>
      </c>
      <c r="K346" t="s">
        <v>110</v>
      </c>
      <c r="O346" t="s">
        <v>111</v>
      </c>
      <c r="P346" t="s">
        <v>112</v>
      </c>
      <c r="Q346" t="s">
        <v>1273</v>
      </c>
      <c r="R346" t="s">
        <v>1274</v>
      </c>
      <c r="S346" s="1">
        <v>44927</v>
      </c>
      <c r="V346" t="s">
        <v>114</v>
      </c>
      <c r="W346" t="s">
        <v>115</v>
      </c>
      <c r="X346" t="s">
        <v>116</v>
      </c>
      <c r="Y346" t="s">
        <v>117</v>
      </c>
      <c r="Z346" t="s">
        <v>118</v>
      </c>
      <c r="AA346" t="s">
        <v>130</v>
      </c>
      <c r="AB346" t="s">
        <v>111</v>
      </c>
      <c r="AC346" t="s">
        <v>131</v>
      </c>
      <c r="AE346" t="s">
        <v>122</v>
      </c>
      <c r="AF346" t="s">
        <v>132</v>
      </c>
      <c r="AG346" t="s">
        <v>133</v>
      </c>
      <c r="AH346" t="s">
        <v>134</v>
      </c>
      <c r="AI346" t="s">
        <v>135</v>
      </c>
      <c r="AJ346" t="s">
        <v>136</v>
      </c>
      <c r="AK346">
        <v>1322</v>
      </c>
      <c r="AL346">
        <v>6129</v>
      </c>
    </row>
    <row r="347" spans="1:38" hidden="1">
      <c r="A347">
        <v>725189</v>
      </c>
      <c r="B347" t="s">
        <v>0</v>
      </c>
      <c r="C347" t="s">
        <v>0</v>
      </c>
      <c r="D347" t="s">
        <v>19</v>
      </c>
      <c r="E347" t="s">
        <v>1015</v>
      </c>
      <c r="F347" t="s">
        <v>1016</v>
      </c>
      <c r="G347" t="s">
        <v>1275</v>
      </c>
      <c r="H347">
        <v>6</v>
      </c>
      <c r="I347" t="s">
        <v>1276</v>
      </c>
      <c r="J347" t="s">
        <v>1097</v>
      </c>
      <c r="K347" t="s">
        <v>110</v>
      </c>
      <c r="O347" t="s">
        <v>111</v>
      </c>
      <c r="P347" t="s">
        <v>112</v>
      </c>
      <c r="Q347" t="s">
        <v>1277</v>
      </c>
      <c r="R347" t="s">
        <v>1278</v>
      </c>
      <c r="S347" s="1">
        <v>44927</v>
      </c>
      <c r="V347" t="s">
        <v>114</v>
      </c>
      <c r="W347" t="s">
        <v>115</v>
      </c>
      <c r="X347" t="s">
        <v>116</v>
      </c>
      <c r="Y347" t="s">
        <v>117</v>
      </c>
      <c r="Z347" t="s">
        <v>118</v>
      </c>
      <c r="AA347" t="s">
        <v>162</v>
      </c>
      <c r="AB347" t="s">
        <v>111</v>
      </c>
      <c r="AC347" t="s">
        <v>163</v>
      </c>
      <c r="AE347" t="s">
        <v>122</v>
      </c>
      <c r="AF347" t="s">
        <v>132</v>
      </c>
      <c r="AG347" t="s">
        <v>133</v>
      </c>
      <c r="AH347" t="s">
        <v>134</v>
      </c>
      <c r="AI347" t="s">
        <v>135</v>
      </c>
      <c r="AJ347" t="s">
        <v>136</v>
      </c>
      <c r="AK347">
        <v>24</v>
      </c>
      <c r="AL347">
        <v>145</v>
      </c>
    </row>
    <row r="348" spans="1:38" hidden="1">
      <c r="A348">
        <v>725189</v>
      </c>
      <c r="B348" t="s">
        <v>0</v>
      </c>
      <c r="C348" t="s">
        <v>0</v>
      </c>
      <c r="D348" t="s">
        <v>19</v>
      </c>
      <c r="E348" t="s">
        <v>1015</v>
      </c>
      <c r="F348" t="s">
        <v>1016</v>
      </c>
      <c r="G348" t="s">
        <v>1279</v>
      </c>
      <c r="H348">
        <v>28</v>
      </c>
      <c r="I348" t="s">
        <v>1280</v>
      </c>
      <c r="J348" t="s">
        <v>1097</v>
      </c>
      <c r="K348" t="s">
        <v>110</v>
      </c>
      <c r="O348" t="s">
        <v>111</v>
      </c>
      <c r="P348" t="s">
        <v>112</v>
      </c>
      <c r="Q348" t="s">
        <v>1281</v>
      </c>
      <c r="R348" t="s">
        <v>1282</v>
      </c>
      <c r="S348" s="1">
        <v>44927</v>
      </c>
      <c r="V348" t="s">
        <v>114</v>
      </c>
      <c r="W348" t="s">
        <v>115</v>
      </c>
      <c r="X348" t="s">
        <v>116</v>
      </c>
      <c r="Y348" t="s">
        <v>117</v>
      </c>
      <c r="Z348" t="s">
        <v>118</v>
      </c>
      <c r="AA348" t="s">
        <v>162</v>
      </c>
      <c r="AB348" t="s">
        <v>111</v>
      </c>
      <c r="AC348" t="s">
        <v>163</v>
      </c>
      <c r="AE348" t="s">
        <v>122</v>
      </c>
      <c r="AF348" t="s">
        <v>132</v>
      </c>
      <c r="AG348" t="s">
        <v>133</v>
      </c>
      <c r="AH348" t="s">
        <v>134</v>
      </c>
      <c r="AI348" t="s">
        <v>135</v>
      </c>
      <c r="AJ348" t="s">
        <v>136</v>
      </c>
      <c r="AK348">
        <v>259</v>
      </c>
      <c r="AL348">
        <v>1100</v>
      </c>
    </row>
    <row r="349" spans="1:38" hidden="1">
      <c r="A349">
        <v>725189</v>
      </c>
      <c r="B349" t="s">
        <v>0</v>
      </c>
      <c r="C349" t="s">
        <v>0</v>
      </c>
      <c r="D349" t="s">
        <v>19</v>
      </c>
      <c r="E349" t="s">
        <v>1015</v>
      </c>
      <c r="F349" t="s">
        <v>1016</v>
      </c>
      <c r="G349" t="s">
        <v>1283</v>
      </c>
      <c r="H349">
        <v>9</v>
      </c>
      <c r="I349" t="s">
        <v>1284</v>
      </c>
      <c r="J349" t="s">
        <v>917</v>
      </c>
      <c r="K349" t="s">
        <v>110</v>
      </c>
      <c r="O349" t="s">
        <v>111</v>
      </c>
      <c r="P349" t="s">
        <v>112</v>
      </c>
      <c r="Q349" t="s">
        <v>1285</v>
      </c>
      <c r="R349" t="s">
        <v>1286</v>
      </c>
      <c r="S349" s="1">
        <v>44927</v>
      </c>
      <c r="V349" t="s">
        <v>114</v>
      </c>
      <c r="W349" t="s">
        <v>115</v>
      </c>
      <c r="X349" t="s">
        <v>116</v>
      </c>
      <c r="Y349" t="s">
        <v>117</v>
      </c>
      <c r="Z349" t="s">
        <v>118</v>
      </c>
      <c r="AA349" t="s">
        <v>162</v>
      </c>
      <c r="AB349" t="s">
        <v>111</v>
      </c>
      <c r="AC349" t="s">
        <v>163</v>
      </c>
      <c r="AE349" t="s">
        <v>122</v>
      </c>
      <c r="AF349" t="s">
        <v>132</v>
      </c>
      <c r="AG349" t="s">
        <v>133</v>
      </c>
      <c r="AH349" t="s">
        <v>134</v>
      </c>
      <c r="AI349" t="s">
        <v>135</v>
      </c>
      <c r="AJ349" t="s">
        <v>136</v>
      </c>
      <c r="AK349">
        <v>619</v>
      </c>
      <c r="AL349">
        <v>3176</v>
      </c>
    </row>
    <row r="350" spans="1:38" hidden="1">
      <c r="A350">
        <v>725189</v>
      </c>
      <c r="B350" t="s">
        <v>0</v>
      </c>
      <c r="C350" t="s">
        <v>0</v>
      </c>
      <c r="D350" t="s">
        <v>19</v>
      </c>
      <c r="E350" t="s">
        <v>1015</v>
      </c>
      <c r="F350" t="s">
        <v>1016</v>
      </c>
      <c r="G350" t="s">
        <v>1287</v>
      </c>
      <c r="H350">
        <v>16</v>
      </c>
      <c r="I350" t="s">
        <v>1288</v>
      </c>
      <c r="J350" t="s">
        <v>917</v>
      </c>
      <c r="K350" t="s">
        <v>110</v>
      </c>
      <c r="O350" t="s">
        <v>111</v>
      </c>
      <c r="P350" t="s">
        <v>112</v>
      </c>
      <c r="Q350" t="s">
        <v>1289</v>
      </c>
      <c r="R350" t="s">
        <v>1290</v>
      </c>
      <c r="S350" s="1">
        <v>44927</v>
      </c>
      <c r="V350" t="s">
        <v>114</v>
      </c>
      <c r="W350" t="s">
        <v>115</v>
      </c>
      <c r="X350" t="s">
        <v>116</v>
      </c>
      <c r="Y350" t="s">
        <v>117</v>
      </c>
      <c r="Z350" t="s">
        <v>118</v>
      </c>
      <c r="AA350" t="s">
        <v>162</v>
      </c>
      <c r="AB350" t="s">
        <v>111</v>
      </c>
      <c r="AC350" t="s">
        <v>163</v>
      </c>
      <c r="AE350" t="s">
        <v>122</v>
      </c>
      <c r="AF350" t="s">
        <v>132</v>
      </c>
      <c r="AG350" t="s">
        <v>133</v>
      </c>
      <c r="AH350" t="s">
        <v>134</v>
      </c>
      <c r="AI350" t="s">
        <v>135</v>
      </c>
      <c r="AJ350" t="s">
        <v>136</v>
      </c>
      <c r="AK350">
        <v>2063</v>
      </c>
      <c r="AL350">
        <v>9807</v>
      </c>
    </row>
    <row r="351" spans="1:38" hidden="1">
      <c r="A351">
        <v>725189</v>
      </c>
      <c r="B351" t="s">
        <v>0</v>
      </c>
      <c r="C351" t="s">
        <v>0</v>
      </c>
      <c r="D351" t="s">
        <v>19</v>
      </c>
      <c r="E351" t="s">
        <v>1015</v>
      </c>
      <c r="F351" t="s">
        <v>1016</v>
      </c>
      <c r="G351" t="s">
        <v>856</v>
      </c>
      <c r="H351" s="2">
        <v>4.1666666666666664E-2</v>
      </c>
      <c r="I351" t="s">
        <v>1291</v>
      </c>
      <c r="J351" t="s">
        <v>1097</v>
      </c>
      <c r="K351" t="s">
        <v>110</v>
      </c>
      <c r="O351" t="s">
        <v>111</v>
      </c>
      <c r="P351" t="s">
        <v>112</v>
      </c>
      <c r="Q351" t="s">
        <v>1292</v>
      </c>
      <c r="R351" t="s">
        <v>1293</v>
      </c>
      <c r="S351" s="1">
        <v>44927</v>
      </c>
      <c r="V351" t="s">
        <v>114</v>
      </c>
      <c r="W351" t="s">
        <v>115</v>
      </c>
      <c r="X351" t="s">
        <v>116</v>
      </c>
      <c r="Y351" t="s">
        <v>117</v>
      </c>
      <c r="Z351" t="s">
        <v>118</v>
      </c>
      <c r="AA351" t="s">
        <v>162</v>
      </c>
      <c r="AB351" t="s">
        <v>111</v>
      </c>
      <c r="AC351" t="s">
        <v>163</v>
      </c>
      <c r="AE351" t="s">
        <v>122</v>
      </c>
      <c r="AF351" t="s">
        <v>132</v>
      </c>
      <c r="AG351" t="s">
        <v>133</v>
      </c>
      <c r="AH351" t="s">
        <v>134</v>
      </c>
      <c r="AI351" t="s">
        <v>135</v>
      </c>
      <c r="AJ351" t="s">
        <v>136</v>
      </c>
      <c r="AK351">
        <v>1291</v>
      </c>
      <c r="AL351">
        <v>6277</v>
      </c>
    </row>
    <row r="352" spans="1:38" hidden="1">
      <c r="A352">
        <v>725189</v>
      </c>
      <c r="B352" t="s">
        <v>0</v>
      </c>
      <c r="C352" t="s">
        <v>0</v>
      </c>
      <c r="D352" t="s">
        <v>19</v>
      </c>
      <c r="E352" t="s">
        <v>1015</v>
      </c>
      <c r="F352" t="s">
        <v>1016</v>
      </c>
      <c r="G352" t="s">
        <v>1294</v>
      </c>
      <c r="H352" t="s">
        <v>1295</v>
      </c>
      <c r="I352" t="s">
        <v>1296</v>
      </c>
      <c r="J352" t="s">
        <v>1097</v>
      </c>
      <c r="K352" t="s">
        <v>110</v>
      </c>
      <c r="O352" t="s">
        <v>111</v>
      </c>
      <c r="P352" t="s">
        <v>112</v>
      </c>
      <c r="Q352" t="s">
        <v>1297</v>
      </c>
      <c r="R352" t="s">
        <v>1298</v>
      </c>
      <c r="S352" s="1">
        <v>44927</v>
      </c>
      <c r="V352" t="s">
        <v>114</v>
      </c>
      <c r="W352" t="s">
        <v>115</v>
      </c>
      <c r="X352" t="s">
        <v>116</v>
      </c>
      <c r="Y352" t="s">
        <v>117</v>
      </c>
      <c r="Z352" t="s">
        <v>118</v>
      </c>
      <c r="AA352" t="s">
        <v>162</v>
      </c>
      <c r="AB352" t="s">
        <v>111</v>
      </c>
      <c r="AC352" t="s">
        <v>163</v>
      </c>
      <c r="AE352" t="s">
        <v>122</v>
      </c>
      <c r="AF352" t="s">
        <v>132</v>
      </c>
      <c r="AG352" t="s">
        <v>133</v>
      </c>
      <c r="AH352" t="s">
        <v>134</v>
      </c>
      <c r="AI352" t="s">
        <v>135</v>
      </c>
      <c r="AJ352" t="s">
        <v>136</v>
      </c>
      <c r="AK352">
        <v>1077</v>
      </c>
      <c r="AL352">
        <v>5130</v>
      </c>
    </row>
    <row r="353" spans="1:38" hidden="1">
      <c r="A353">
        <v>725189</v>
      </c>
      <c r="B353" t="s">
        <v>0</v>
      </c>
      <c r="C353" t="s">
        <v>0</v>
      </c>
      <c r="D353" t="s">
        <v>19</v>
      </c>
      <c r="E353" t="s">
        <v>1015</v>
      </c>
      <c r="F353" t="s">
        <v>1016</v>
      </c>
      <c r="G353" t="s">
        <v>1174</v>
      </c>
      <c r="H353" s="2">
        <v>0.16666666666666666</v>
      </c>
      <c r="I353" t="s">
        <v>1299</v>
      </c>
      <c r="J353" t="s">
        <v>1097</v>
      </c>
      <c r="K353" t="s">
        <v>110</v>
      </c>
      <c r="O353" t="s">
        <v>111</v>
      </c>
      <c r="P353" t="s">
        <v>112</v>
      </c>
      <c r="Q353" t="s">
        <v>1300</v>
      </c>
      <c r="R353" t="s">
        <v>1301</v>
      </c>
      <c r="S353" s="1">
        <v>44927</v>
      </c>
      <c r="V353" t="s">
        <v>114</v>
      </c>
      <c r="W353" t="s">
        <v>115</v>
      </c>
      <c r="X353" t="s">
        <v>116</v>
      </c>
      <c r="Y353" t="s">
        <v>117</v>
      </c>
      <c r="Z353" t="s">
        <v>118</v>
      </c>
      <c r="AA353" t="s">
        <v>162</v>
      </c>
      <c r="AB353" t="s">
        <v>111</v>
      </c>
      <c r="AC353" t="s">
        <v>163</v>
      </c>
      <c r="AE353" t="s">
        <v>122</v>
      </c>
      <c r="AF353" t="s">
        <v>132</v>
      </c>
      <c r="AG353" t="s">
        <v>133</v>
      </c>
      <c r="AH353" t="s">
        <v>134</v>
      </c>
      <c r="AI353" t="s">
        <v>135</v>
      </c>
      <c r="AJ353" t="s">
        <v>136</v>
      </c>
      <c r="AK353">
        <v>2095</v>
      </c>
      <c r="AL353">
        <v>10286</v>
      </c>
    </row>
    <row r="354" spans="1:38" hidden="1">
      <c r="A354">
        <v>725189</v>
      </c>
      <c r="B354" t="s">
        <v>0</v>
      </c>
      <c r="C354" t="s">
        <v>0</v>
      </c>
      <c r="D354" t="s">
        <v>19</v>
      </c>
      <c r="E354" t="s">
        <v>1015</v>
      </c>
      <c r="F354" t="s">
        <v>1016</v>
      </c>
      <c r="G354" t="s">
        <v>1121</v>
      </c>
      <c r="H354">
        <v>1</v>
      </c>
      <c r="I354" t="s">
        <v>1122</v>
      </c>
      <c r="J354" t="s">
        <v>1023</v>
      </c>
      <c r="K354" t="s">
        <v>110</v>
      </c>
      <c r="O354" t="s">
        <v>111</v>
      </c>
      <c r="P354" t="s">
        <v>112</v>
      </c>
      <c r="Q354" t="s">
        <v>1302</v>
      </c>
      <c r="R354" t="s">
        <v>1303</v>
      </c>
      <c r="S354" s="1">
        <v>44927</v>
      </c>
      <c r="V354" t="s">
        <v>114</v>
      </c>
      <c r="W354" t="s">
        <v>115</v>
      </c>
      <c r="X354" t="s">
        <v>116</v>
      </c>
      <c r="Y354" t="s">
        <v>117</v>
      </c>
      <c r="Z354" t="s">
        <v>118</v>
      </c>
      <c r="AA354" t="s">
        <v>162</v>
      </c>
      <c r="AB354" t="s">
        <v>111</v>
      </c>
      <c r="AC354" t="s">
        <v>163</v>
      </c>
      <c r="AE354" t="s">
        <v>122</v>
      </c>
      <c r="AF354" t="s">
        <v>132</v>
      </c>
      <c r="AG354" t="s">
        <v>133</v>
      </c>
      <c r="AH354" t="s">
        <v>134</v>
      </c>
      <c r="AI354" t="s">
        <v>135</v>
      </c>
      <c r="AJ354" t="s">
        <v>136</v>
      </c>
      <c r="AK354">
        <v>96</v>
      </c>
      <c r="AL354">
        <v>545</v>
      </c>
    </row>
    <row r="355" spans="1:38" hidden="1">
      <c r="A355">
        <v>725189</v>
      </c>
      <c r="B355" t="s">
        <v>0</v>
      </c>
      <c r="C355" t="s">
        <v>0</v>
      </c>
      <c r="D355" t="s">
        <v>19</v>
      </c>
      <c r="E355" t="s">
        <v>1015</v>
      </c>
      <c r="F355" t="s">
        <v>1016</v>
      </c>
      <c r="G355" t="s">
        <v>935</v>
      </c>
      <c r="H355" t="s">
        <v>1130</v>
      </c>
      <c r="I355" t="s">
        <v>1304</v>
      </c>
      <c r="J355" t="s">
        <v>917</v>
      </c>
      <c r="K355" t="s">
        <v>110</v>
      </c>
      <c r="O355" t="s">
        <v>111</v>
      </c>
      <c r="P355" t="s">
        <v>112</v>
      </c>
      <c r="Q355" t="s">
        <v>1305</v>
      </c>
      <c r="R355" t="s">
        <v>1306</v>
      </c>
      <c r="S355" s="1">
        <v>44927</v>
      </c>
      <c r="V355" t="s">
        <v>114</v>
      </c>
      <c r="W355" t="s">
        <v>115</v>
      </c>
      <c r="X355" t="s">
        <v>116</v>
      </c>
      <c r="Y355" t="s">
        <v>117</v>
      </c>
      <c r="Z355" t="s">
        <v>118</v>
      </c>
      <c r="AA355" t="s">
        <v>162</v>
      </c>
      <c r="AB355" t="s">
        <v>111</v>
      </c>
      <c r="AC355" t="s">
        <v>163</v>
      </c>
      <c r="AE355" t="s">
        <v>122</v>
      </c>
      <c r="AF355" t="s">
        <v>132</v>
      </c>
      <c r="AG355" t="s">
        <v>133</v>
      </c>
      <c r="AH355" t="s">
        <v>134</v>
      </c>
      <c r="AI355" t="s">
        <v>135</v>
      </c>
      <c r="AJ355" t="s">
        <v>136</v>
      </c>
      <c r="AK355">
        <v>1515</v>
      </c>
      <c r="AL355">
        <v>5906</v>
      </c>
    </row>
    <row r="356" spans="1:38" hidden="1">
      <c r="A356">
        <v>725189</v>
      </c>
      <c r="B356" t="s">
        <v>0</v>
      </c>
      <c r="C356" t="s">
        <v>0</v>
      </c>
      <c r="D356" t="s">
        <v>19</v>
      </c>
      <c r="E356" t="s">
        <v>1015</v>
      </c>
      <c r="F356" t="s">
        <v>1016</v>
      </c>
      <c r="G356" t="s">
        <v>1307</v>
      </c>
      <c r="H356" t="s">
        <v>1308</v>
      </c>
      <c r="I356" t="s">
        <v>1309</v>
      </c>
      <c r="J356" t="s">
        <v>1097</v>
      </c>
      <c r="K356" t="s">
        <v>110</v>
      </c>
      <c r="O356" t="s">
        <v>111</v>
      </c>
      <c r="P356" t="s">
        <v>112</v>
      </c>
      <c r="Q356" t="s">
        <v>1310</v>
      </c>
      <c r="R356" t="s">
        <v>1311</v>
      </c>
      <c r="S356" s="1">
        <v>44927</v>
      </c>
      <c r="V356" t="s">
        <v>114</v>
      </c>
      <c r="W356" t="s">
        <v>115</v>
      </c>
      <c r="X356" t="s">
        <v>116</v>
      </c>
      <c r="Y356" t="s">
        <v>117</v>
      </c>
      <c r="Z356" t="s">
        <v>118</v>
      </c>
      <c r="AA356" t="s">
        <v>162</v>
      </c>
      <c r="AB356" t="s">
        <v>111</v>
      </c>
      <c r="AC356" t="s">
        <v>163</v>
      </c>
      <c r="AE356" t="s">
        <v>122</v>
      </c>
      <c r="AF356" t="s">
        <v>132</v>
      </c>
      <c r="AG356" t="s">
        <v>133</v>
      </c>
      <c r="AH356" t="s">
        <v>134</v>
      </c>
      <c r="AI356" t="s">
        <v>135</v>
      </c>
      <c r="AJ356" t="s">
        <v>136</v>
      </c>
      <c r="AK356">
        <v>2466</v>
      </c>
      <c r="AL356">
        <v>13356</v>
      </c>
    </row>
    <row r="357" spans="1:38" hidden="1">
      <c r="A357">
        <v>725189</v>
      </c>
      <c r="B357" t="s">
        <v>0</v>
      </c>
      <c r="C357" t="s">
        <v>0</v>
      </c>
      <c r="D357" t="s">
        <v>19</v>
      </c>
      <c r="E357" t="s">
        <v>1015</v>
      </c>
      <c r="F357" t="s">
        <v>1016</v>
      </c>
      <c r="G357" t="s">
        <v>1312</v>
      </c>
      <c r="H357">
        <v>32</v>
      </c>
      <c r="I357" t="s">
        <v>1313</v>
      </c>
      <c r="J357" t="s">
        <v>917</v>
      </c>
      <c r="K357" t="s">
        <v>110</v>
      </c>
      <c r="O357" t="s">
        <v>111</v>
      </c>
      <c r="P357" t="s">
        <v>112</v>
      </c>
      <c r="Q357" t="s">
        <v>1314</v>
      </c>
      <c r="R357" t="s">
        <v>1315</v>
      </c>
      <c r="S357" s="1">
        <v>44927</v>
      </c>
      <c r="V357" t="s">
        <v>114</v>
      </c>
      <c r="W357" t="s">
        <v>115</v>
      </c>
      <c r="X357" t="s">
        <v>116</v>
      </c>
      <c r="Y357" t="s">
        <v>117</v>
      </c>
      <c r="Z357" t="s">
        <v>118</v>
      </c>
      <c r="AA357" t="s">
        <v>162</v>
      </c>
      <c r="AB357" t="s">
        <v>111</v>
      </c>
      <c r="AC357" t="s">
        <v>163</v>
      </c>
      <c r="AE357" t="s">
        <v>122</v>
      </c>
      <c r="AF357" t="s">
        <v>132</v>
      </c>
      <c r="AG357" t="s">
        <v>133</v>
      </c>
      <c r="AH357" t="s">
        <v>134</v>
      </c>
      <c r="AI357" t="s">
        <v>135</v>
      </c>
      <c r="AJ357" t="s">
        <v>136</v>
      </c>
      <c r="AK357">
        <v>1970</v>
      </c>
      <c r="AL357">
        <v>9570</v>
      </c>
    </row>
    <row r="358" spans="1:38" hidden="1">
      <c r="A358">
        <v>725189</v>
      </c>
      <c r="B358" t="s">
        <v>0</v>
      </c>
      <c r="C358" t="s">
        <v>0</v>
      </c>
      <c r="D358" t="s">
        <v>19</v>
      </c>
      <c r="E358" t="s">
        <v>1015</v>
      </c>
      <c r="F358" t="s">
        <v>1016</v>
      </c>
      <c r="G358" t="s">
        <v>1316</v>
      </c>
      <c r="H358" s="2">
        <v>4.1666666666666664E-2</v>
      </c>
      <c r="I358" t="s">
        <v>1317</v>
      </c>
      <c r="J358" t="s">
        <v>917</v>
      </c>
      <c r="K358" t="s">
        <v>110</v>
      </c>
      <c r="O358" t="s">
        <v>111</v>
      </c>
      <c r="P358" t="s">
        <v>112</v>
      </c>
      <c r="Q358" t="s">
        <v>1318</v>
      </c>
      <c r="R358" t="s">
        <v>1319</v>
      </c>
      <c r="S358" s="1">
        <v>44927</v>
      </c>
      <c r="V358" t="s">
        <v>114</v>
      </c>
      <c r="W358" t="s">
        <v>115</v>
      </c>
      <c r="X358" t="s">
        <v>116</v>
      </c>
      <c r="Y358" t="s">
        <v>117</v>
      </c>
      <c r="Z358" t="s">
        <v>118</v>
      </c>
      <c r="AA358" t="s">
        <v>162</v>
      </c>
      <c r="AB358" t="s">
        <v>111</v>
      </c>
      <c r="AC358" t="s">
        <v>163</v>
      </c>
      <c r="AE358" t="s">
        <v>122</v>
      </c>
      <c r="AF358" t="s">
        <v>132</v>
      </c>
      <c r="AG358" t="s">
        <v>133</v>
      </c>
      <c r="AH358" t="s">
        <v>134</v>
      </c>
      <c r="AI358" t="s">
        <v>135</v>
      </c>
      <c r="AJ358" t="s">
        <v>136</v>
      </c>
      <c r="AK358">
        <v>1791</v>
      </c>
      <c r="AL358">
        <v>8791</v>
      </c>
    </row>
    <row r="359" spans="1:38" hidden="1">
      <c r="A359">
        <v>725189</v>
      </c>
      <c r="B359" t="s">
        <v>0</v>
      </c>
      <c r="C359" t="s">
        <v>0</v>
      </c>
      <c r="D359" t="s">
        <v>19</v>
      </c>
      <c r="E359" t="s">
        <v>1015</v>
      </c>
      <c r="F359" t="s">
        <v>1016</v>
      </c>
      <c r="G359" t="s">
        <v>1320</v>
      </c>
      <c r="H359" t="s">
        <v>1321</v>
      </c>
      <c r="I359" t="s">
        <v>1322</v>
      </c>
      <c r="J359" t="s">
        <v>1097</v>
      </c>
      <c r="K359" t="s">
        <v>110</v>
      </c>
      <c r="O359" t="s">
        <v>111</v>
      </c>
      <c r="P359" t="s">
        <v>112</v>
      </c>
      <c r="Q359" t="s">
        <v>1323</v>
      </c>
      <c r="R359" t="s">
        <v>1324</v>
      </c>
      <c r="S359" s="1">
        <v>44927</v>
      </c>
      <c r="V359" t="s">
        <v>114</v>
      </c>
      <c r="W359" t="s">
        <v>115</v>
      </c>
      <c r="X359" t="s">
        <v>116</v>
      </c>
      <c r="Y359" t="s">
        <v>117</v>
      </c>
      <c r="Z359" t="s">
        <v>118</v>
      </c>
      <c r="AA359" t="s">
        <v>162</v>
      </c>
      <c r="AB359" t="s">
        <v>111</v>
      </c>
      <c r="AC359" t="s">
        <v>163</v>
      </c>
      <c r="AE359" t="s">
        <v>122</v>
      </c>
      <c r="AF359" t="s">
        <v>132</v>
      </c>
      <c r="AG359" t="s">
        <v>133</v>
      </c>
      <c r="AH359" t="s">
        <v>134</v>
      </c>
      <c r="AI359" t="s">
        <v>135</v>
      </c>
      <c r="AJ359" t="s">
        <v>136</v>
      </c>
      <c r="AK359">
        <v>1332</v>
      </c>
      <c r="AL359">
        <v>5905</v>
      </c>
    </row>
    <row r="360" spans="1:38" hidden="1">
      <c r="A360">
        <v>725189</v>
      </c>
      <c r="B360" t="s">
        <v>0</v>
      </c>
      <c r="C360" t="s">
        <v>0</v>
      </c>
      <c r="D360" t="s">
        <v>13</v>
      </c>
      <c r="E360" t="s">
        <v>1008</v>
      </c>
      <c r="F360" t="s">
        <v>1009</v>
      </c>
      <c r="G360" t="s">
        <v>964</v>
      </c>
      <c r="H360" s="2">
        <v>8.3333333333333329E-2</v>
      </c>
      <c r="I360" t="s">
        <v>965</v>
      </c>
      <c r="J360" t="s">
        <v>917</v>
      </c>
      <c r="K360" t="s">
        <v>110</v>
      </c>
      <c r="O360" t="s">
        <v>111</v>
      </c>
      <c r="P360" t="s">
        <v>112</v>
      </c>
      <c r="Q360" t="s">
        <v>1325</v>
      </c>
      <c r="R360" t="s">
        <v>1326</v>
      </c>
      <c r="S360" s="1">
        <v>44927</v>
      </c>
      <c r="V360" t="s">
        <v>114</v>
      </c>
      <c r="W360" t="s">
        <v>115</v>
      </c>
      <c r="X360" t="s">
        <v>116</v>
      </c>
      <c r="Y360" t="s">
        <v>117</v>
      </c>
      <c r="Z360" t="s">
        <v>118</v>
      </c>
      <c r="AA360" t="s">
        <v>218</v>
      </c>
      <c r="AB360" t="s">
        <v>111</v>
      </c>
      <c r="AC360" t="s">
        <v>143</v>
      </c>
      <c r="AE360" t="s">
        <v>122</v>
      </c>
      <c r="AF360" t="s">
        <v>132</v>
      </c>
      <c r="AG360" t="s">
        <v>133</v>
      </c>
      <c r="AH360" t="s">
        <v>134</v>
      </c>
      <c r="AI360" t="s">
        <v>135</v>
      </c>
      <c r="AJ360" t="s">
        <v>136</v>
      </c>
      <c r="AK360">
        <v>4061</v>
      </c>
      <c r="AL360">
        <v>383</v>
      </c>
    </row>
    <row r="361" spans="1:38" hidden="1">
      <c r="A361">
        <v>725189</v>
      </c>
      <c r="B361" t="s">
        <v>0</v>
      </c>
      <c r="C361" t="s">
        <v>0</v>
      </c>
      <c r="D361" t="s">
        <v>13</v>
      </c>
      <c r="E361" t="s">
        <v>1008</v>
      </c>
      <c r="F361" t="s">
        <v>1009</v>
      </c>
      <c r="G361" t="s">
        <v>959</v>
      </c>
      <c r="H361">
        <v>43</v>
      </c>
      <c r="I361" t="s">
        <v>1327</v>
      </c>
      <c r="J361" t="s">
        <v>917</v>
      </c>
      <c r="K361" t="s">
        <v>110</v>
      </c>
      <c r="O361" t="s">
        <v>111</v>
      </c>
      <c r="P361" t="s">
        <v>112</v>
      </c>
      <c r="Q361" t="s">
        <v>1328</v>
      </c>
      <c r="R361" t="s">
        <v>1329</v>
      </c>
      <c r="S361" s="1">
        <v>44927</v>
      </c>
      <c r="V361" t="s">
        <v>114</v>
      </c>
      <c r="W361" t="s">
        <v>115</v>
      </c>
      <c r="X361" t="s">
        <v>116</v>
      </c>
      <c r="Y361" t="s">
        <v>117</v>
      </c>
      <c r="Z361" t="s">
        <v>118</v>
      </c>
      <c r="AA361" t="s">
        <v>218</v>
      </c>
      <c r="AB361" t="s">
        <v>111</v>
      </c>
      <c r="AC361" t="s">
        <v>501</v>
      </c>
      <c r="AE361" t="s">
        <v>122</v>
      </c>
      <c r="AF361" t="s">
        <v>132</v>
      </c>
      <c r="AG361" t="s">
        <v>133</v>
      </c>
      <c r="AH361" t="s">
        <v>134</v>
      </c>
      <c r="AI361" t="s">
        <v>135</v>
      </c>
      <c r="AJ361" t="s">
        <v>136</v>
      </c>
      <c r="AK361">
        <v>172</v>
      </c>
      <c r="AL361">
        <v>243</v>
      </c>
    </row>
    <row r="362" spans="1:38" hidden="1">
      <c r="A362">
        <v>725189</v>
      </c>
      <c r="B362" t="s">
        <v>0</v>
      </c>
      <c r="C362" t="s">
        <v>0</v>
      </c>
      <c r="D362" t="s">
        <v>13</v>
      </c>
      <c r="E362" t="s">
        <v>1008</v>
      </c>
      <c r="F362" t="s">
        <v>1009</v>
      </c>
      <c r="G362" t="s">
        <v>2143</v>
      </c>
      <c r="H362">
        <v>81</v>
      </c>
      <c r="I362" t="s">
        <v>2620</v>
      </c>
      <c r="J362" t="s">
        <v>917</v>
      </c>
      <c r="K362" t="s">
        <v>110</v>
      </c>
      <c r="O362" t="s">
        <v>111</v>
      </c>
      <c r="P362" t="s">
        <v>112</v>
      </c>
      <c r="Q362" t="s">
        <v>2621</v>
      </c>
      <c r="R362" t="s">
        <v>2622</v>
      </c>
      <c r="S362" s="1">
        <v>44927</v>
      </c>
      <c r="T362" s="1">
        <v>45796</v>
      </c>
      <c r="U362" t="s">
        <v>2615</v>
      </c>
      <c r="V362" t="s">
        <v>114</v>
      </c>
      <c r="W362" t="s">
        <v>115</v>
      </c>
      <c r="X362" t="s">
        <v>116</v>
      </c>
      <c r="Y362" t="s">
        <v>117</v>
      </c>
      <c r="Z362" t="s">
        <v>118</v>
      </c>
      <c r="AA362" t="s">
        <v>218</v>
      </c>
      <c r="AB362" t="s">
        <v>111</v>
      </c>
      <c r="AC362" t="s">
        <v>281</v>
      </c>
      <c r="AE362" t="s">
        <v>122</v>
      </c>
      <c r="AF362" t="s">
        <v>132</v>
      </c>
      <c r="AG362" t="s">
        <v>133</v>
      </c>
      <c r="AH362" t="s">
        <v>134</v>
      </c>
      <c r="AI362" t="s">
        <v>135</v>
      </c>
      <c r="AJ362" t="s">
        <v>1014</v>
      </c>
      <c r="AK362">
        <v>0</v>
      </c>
      <c r="AL362">
        <v>0</v>
      </c>
    </row>
    <row r="363" spans="1:38" hidden="1">
      <c r="A363">
        <v>725189</v>
      </c>
      <c r="B363" t="s">
        <v>0</v>
      </c>
      <c r="C363" t="s">
        <v>0</v>
      </c>
      <c r="D363" t="s">
        <v>19</v>
      </c>
      <c r="E363" t="s">
        <v>1015</v>
      </c>
      <c r="F363" t="s">
        <v>1016</v>
      </c>
      <c r="G363" t="s">
        <v>1330</v>
      </c>
      <c r="H363" s="2">
        <v>8.3333333333333329E-2</v>
      </c>
      <c r="I363" t="s">
        <v>1331</v>
      </c>
      <c r="J363" t="s">
        <v>1097</v>
      </c>
      <c r="K363" t="s">
        <v>110</v>
      </c>
      <c r="O363" t="s">
        <v>111</v>
      </c>
      <c r="P363" t="s">
        <v>112</v>
      </c>
      <c r="Q363" t="s">
        <v>1332</v>
      </c>
      <c r="R363" t="s">
        <v>1333</v>
      </c>
      <c r="S363" s="1">
        <v>44927</v>
      </c>
      <c r="V363" t="s">
        <v>114</v>
      </c>
      <c r="W363" t="s">
        <v>115</v>
      </c>
      <c r="X363" t="s">
        <v>116</v>
      </c>
      <c r="Y363" t="s">
        <v>117</v>
      </c>
      <c r="Z363" t="s">
        <v>118</v>
      </c>
      <c r="AA363" t="s">
        <v>162</v>
      </c>
      <c r="AB363" t="s">
        <v>111</v>
      </c>
      <c r="AC363" t="s">
        <v>163</v>
      </c>
      <c r="AE363" t="s">
        <v>122</v>
      </c>
      <c r="AF363" t="s">
        <v>132</v>
      </c>
      <c r="AG363" t="s">
        <v>133</v>
      </c>
      <c r="AH363" t="s">
        <v>134</v>
      </c>
      <c r="AI363" t="s">
        <v>135</v>
      </c>
      <c r="AJ363" t="s">
        <v>136</v>
      </c>
      <c r="AK363">
        <v>3184</v>
      </c>
      <c r="AL363">
        <v>18694</v>
      </c>
    </row>
    <row r="364" spans="1:38" hidden="1">
      <c r="A364">
        <v>725189</v>
      </c>
      <c r="B364" t="s">
        <v>0</v>
      </c>
      <c r="C364" t="s">
        <v>0</v>
      </c>
      <c r="D364" t="s">
        <v>19</v>
      </c>
      <c r="E364" t="s">
        <v>1015</v>
      </c>
      <c r="F364" t="s">
        <v>1016</v>
      </c>
      <c r="G364" t="s">
        <v>1334</v>
      </c>
      <c r="H364">
        <v>28</v>
      </c>
      <c r="I364" t="s">
        <v>1335</v>
      </c>
      <c r="J364" t="s">
        <v>917</v>
      </c>
      <c r="K364" t="s">
        <v>110</v>
      </c>
      <c r="O364" t="s">
        <v>111</v>
      </c>
      <c r="P364" t="s">
        <v>112</v>
      </c>
      <c r="Q364" t="s">
        <v>1336</v>
      </c>
      <c r="R364" t="s">
        <v>1337</v>
      </c>
      <c r="S364" s="1">
        <v>44927</v>
      </c>
      <c r="V364" t="s">
        <v>114</v>
      </c>
      <c r="W364" t="s">
        <v>115</v>
      </c>
      <c r="X364" t="s">
        <v>116</v>
      </c>
      <c r="Y364" t="s">
        <v>117</v>
      </c>
      <c r="Z364" t="s">
        <v>118</v>
      </c>
      <c r="AA364" t="s">
        <v>162</v>
      </c>
      <c r="AB364" t="s">
        <v>111</v>
      </c>
      <c r="AC364" t="s">
        <v>163</v>
      </c>
      <c r="AE364" t="s">
        <v>122</v>
      </c>
      <c r="AF364" t="s">
        <v>132</v>
      </c>
      <c r="AG364" t="s">
        <v>133</v>
      </c>
      <c r="AH364" t="s">
        <v>134</v>
      </c>
      <c r="AI364" t="s">
        <v>135</v>
      </c>
      <c r="AJ364" t="s">
        <v>136</v>
      </c>
      <c r="AK364">
        <v>2400</v>
      </c>
      <c r="AL364">
        <v>11935</v>
      </c>
    </row>
    <row r="365" spans="1:38" hidden="1">
      <c r="A365">
        <v>725189</v>
      </c>
      <c r="B365" t="s">
        <v>0</v>
      </c>
      <c r="C365" t="s">
        <v>0</v>
      </c>
      <c r="D365" t="s">
        <v>19</v>
      </c>
      <c r="E365" t="s">
        <v>1015</v>
      </c>
      <c r="F365" t="s">
        <v>1016</v>
      </c>
      <c r="G365" t="s">
        <v>1029</v>
      </c>
      <c r="H365">
        <v>5</v>
      </c>
      <c r="I365" t="s">
        <v>1338</v>
      </c>
      <c r="J365" t="s">
        <v>917</v>
      </c>
      <c r="K365" t="s">
        <v>110</v>
      </c>
      <c r="O365" t="s">
        <v>111</v>
      </c>
      <c r="P365" t="s">
        <v>112</v>
      </c>
      <c r="Q365" t="s">
        <v>1339</v>
      </c>
      <c r="R365" t="s">
        <v>1340</v>
      </c>
      <c r="S365" s="1">
        <v>44927</v>
      </c>
      <c r="V365" t="s">
        <v>114</v>
      </c>
      <c r="W365" t="s">
        <v>115</v>
      </c>
      <c r="X365" t="s">
        <v>116</v>
      </c>
      <c r="Y365" t="s">
        <v>117</v>
      </c>
      <c r="Z365" t="s">
        <v>118</v>
      </c>
      <c r="AA365" t="s">
        <v>218</v>
      </c>
      <c r="AB365" t="s">
        <v>111</v>
      </c>
      <c r="AC365" t="s">
        <v>281</v>
      </c>
      <c r="AE365" t="s">
        <v>122</v>
      </c>
      <c r="AF365" t="s">
        <v>132</v>
      </c>
      <c r="AG365" t="s">
        <v>133</v>
      </c>
      <c r="AH365" t="s">
        <v>134</v>
      </c>
      <c r="AI365" t="s">
        <v>135</v>
      </c>
      <c r="AJ365" t="s">
        <v>136</v>
      </c>
      <c r="AK365">
        <v>2274</v>
      </c>
      <c r="AL365">
        <v>10511</v>
      </c>
    </row>
    <row r="366" spans="1:38" hidden="1">
      <c r="A366">
        <v>725189</v>
      </c>
      <c r="B366" t="s">
        <v>0</v>
      </c>
      <c r="C366" t="s">
        <v>0</v>
      </c>
      <c r="D366" t="s">
        <v>19</v>
      </c>
      <c r="E366" t="s">
        <v>1015</v>
      </c>
      <c r="F366" t="s">
        <v>1016</v>
      </c>
      <c r="G366" t="s">
        <v>1341</v>
      </c>
      <c r="H366">
        <v>57</v>
      </c>
      <c r="I366" t="s">
        <v>1342</v>
      </c>
      <c r="J366" t="s">
        <v>1023</v>
      </c>
      <c r="K366" t="s">
        <v>110</v>
      </c>
      <c r="O366" t="s">
        <v>111</v>
      </c>
      <c r="P366" t="s">
        <v>112</v>
      </c>
      <c r="Q366" t="s">
        <v>1343</v>
      </c>
      <c r="R366" t="s">
        <v>1344</v>
      </c>
      <c r="S366" s="1">
        <v>44927</v>
      </c>
      <c r="V366" t="s">
        <v>114</v>
      </c>
      <c r="W366" t="s">
        <v>115</v>
      </c>
      <c r="X366" t="s">
        <v>116</v>
      </c>
      <c r="Y366" t="s">
        <v>117</v>
      </c>
      <c r="Z366" t="s">
        <v>118</v>
      </c>
      <c r="AA366" t="s">
        <v>162</v>
      </c>
      <c r="AB366" t="s">
        <v>111</v>
      </c>
      <c r="AC366" t="s">
        <v>163</v>
      </c>
      <c r="AE366" t="s">
        <v>122</v>
      </c>
      <c r="AF366" t="s">
        <v>132</v>
      </c>
      <c r="AG366" t="s">
        <v>133</v>
      </c>
      <c r="AH366" t="s">
        <v>134</v>
      </c>
      <c r="AI366" t="s">
        <v>135</v>
      </c>
      <c r="AJ366" t="s">
        <v>136</v>
      </c>
      <c r="AK366">
        <v>1504</v>
      </c>
      <c r="AL366">
        <v>7548</v>
      </c>
    </row>
    <row r="367" spans="1:38" hidden="1">
      <c r="A367">
        <v>725189</v>
      </c>
      <c r="B367" t="s">
        <v>0</v>
      </c>
      <c r="C367" t="s">
        <v>0</v>
      </c>
      <c r="D367" t="s">
        <v>19</v>
      </c>
      <c r="E367" t="s">
        <v>1015</v>
      </c>
      <c r="F367" t="s">
        <v>1016</v>
      </c>
      <c r="G367" t="s">
        <v>1345</v>
      </c>
      <c r="H367">
        <v>3</v>
      </c>
      <c r="I367" t="s">
        <v>1346</v>
      </c>
      <c r="J367" t="s">
        <v>1097</v>
      </c>
      <c r="K367" t="s">
        <v>110</v>
      </c>
      <c r="O367" t="s">
        <v>111</v>
      </c>
      <c r="P367" t="s">
        <v>112</v>
      </c>
      <c r="Q367" t="s">
        <v>1347</v>
      </c>
      <c r="R367" t="s">
        <v>1348</v>
      </c>
      <c r="S367" s="1">
        <v>44927</v>
      </c>
      <c r="V367" t="s">
        <v>114</v>
      </c>
      <c r="W367" t="s">
        <v>115</v>
      </c>
      <c r="X367" t="s">
        <v>116</v>
      </c>
      <c r="Y367" t="s">
        <v>117</v>
      </c>
      <c r="Z367" t="s">
        <v>118</v>
      </c>
      <c r="AA367" t="s">
        <v>162</v>
      </c>
      <c r="AB367" t="s">
        <v>111</v>
      </c>
      <c r="AC367" t="s">
        <v>163</v>
      </c>
      <c r="AE367" t="s">
        <v>122</v>
      </c>
      <c r="AF367" t="s">
        <v>132</v>
      </c>
      <c r="AG367" t="s">
        <v>133</v>
      </c>
      <c r="AH367" t="s">
        <v>134</v>
      </c>
      <c r="AI367" t="s">
        <v>135</v>
      </c>
      <c r="AJ367" t="s">
        <v>136</v>
      </c>
      <c r="AK367">
        <v>1140</v>
      </c>
      <c r="AL367">
        <v>6757</v>
      </c>
    </row>
    <row r="368" spans="1:38" hidden="1">
      <c r="A368">
        <v>725189</v>
      </c>
      <c r="B368" t="s">
        <v>0</v>
      </c>
      <c r="C368" t="s">
        <v>0</v>
      </c>
      <c r="D368" t="s">
        <v>19</v>
      </c>
      <c r="E368" t="s">
        <v>1015</v>
      </c>
      <c r="F368" t="s">
        <v>1016</v>
      </c>
      <c r="G368" t="s">
        <v>1349</v>
      </c>
      <c r="H368" t="s">
        <v>1350</v>
      </c>
      <c r="I368" t="s">
        <v>1351</v>
      </c>
      <c r="J368" t="s">
        <v>1097</v>
      </c>
      <c r="K368" t="s">
        <v>110</v>
      </c>
      <c r="O368" t="s">
        <v>111</v>
      </c>
      <c r="P368" t="s">
        <v>112</v>
      </c>
      <c r="Q368" t="s">
        <v>1352</v>
      </c>
      <c r="R368" t="s">
        <v>1353</v>
      </c>
      <c r="S368" s="1">
        <v>44927</v>
      </c>
      <c r="V368" t="s">
        <v>114</v>
      </c>
      <c r="W368" t="s">
        <v>115</v>
      </c>
      <c r="X368" t="s">
        <v>116</v>
      </c>
      <c r="Y368" t="s">
        <v>117</v>
      </c>
      <c r="Z368" t="s">
        <v>118</v>
      </c>
      <c r="AA368" t="s">
        <v>162</v>
      </c>
      <c r="AB368" t="s">
        <v>111</v>
      </c>
      <c r="AC368" t="s">
        <v>163</v>
      </c>
      <c r="AE368" t="s">
        <v>122</v>
      </c>
      <c r="AF368" t="s">
        <v>132</v>
      </c>
      <c r="AG368" t="s">
        <v>133</v>
      </c>
      <c r="AH368" t="s">
        <v>134</v>
      </c>
      <c r="AI368" t="s">
        <v>135</v>
      </c>
      <c r="AJ368" t="s">
        <v>136</v>
      </c>
      <c r="AK368">
        <v>1532</v>
      </c>
      <c r="AL368">
        <v>7529</v>
      </c>
    </row>
    <row r="369" spans="1:38" hidden="1">
      <c r="A369">
        <v>725189</v>
      </c>
      <c r="B369" t="s">
        <v>0</v>
      </c>
      <c r="C369" t="s">
        <v>0</v>
      </c>
      <c r="D369" t="s">
        <v>19</v>
      </c>
      <c r="E369" t="s">
        <v>1015</v>
      </c>
      <c r="F369" t="s">
        <v>1016</v>
      </c>
      <c r="G369" t="s">
        <v>1354</v>
      </c>
      <c r="H369">
        <v>72</v>
      </c>
      <c r="I369" t="s">
        <v>1355</v>
      </c>
      <c r="J369" t="s">
        <v>917</v>
      </c>
      <c r="K369" t="s">
        <v>110</v>
      </c>
      <c r="O369" t="s">
        <v>111</v>
      </c>
      <c r="P369" t="s">
        <v>112</v>
      </c>
      <c r="Q369" t="s">
        <v>1356</v>
      </c>
      <c r="R369" t="s">
        <v>1357</v>
      </c>
      <c r="S369" s="1">
        <v>44927</v>
      </c>
      <c r="V369" t="s">
        <v>114</v>
      </c>
      <c r="W369" t="s">
        <v>115</v>
      </c>
      <c r="X369" t="s">
        <v>116</v>
      </c>
      <c r="Y369" t="s">
        <v>117</v>
      </c>
      <c r="Z369" t="s">
        <v>118</v>
      </c>
      <c r="AA369" t="s">
        <v>162</v>
      </c>
      <c r="AB369" t="s">
        <v>111</v>
      </c>
      <c r="AC369" t="s">
        <v>163</v>
      </c>
      <c r="AE369" t="s">
        <v>122</v>
      </c>
      <c r="AF369" t="s">
        <v>132</v>
      </c>
      <c r="AG369" t="s">
        <v>133</v>
      </c>
      <c r="AH369" t="s">
        <v>134</v>
      </c>
      <c r="AI369" t="s">
        <v>135</v>
      </c>
      <c r="AJ369" t="s">
        <v>136</v>
      </c>
      <c r="AK369">
        <v>2621</v>
      </c>
      <c r="AL369">
        <v>12948</v>
      </c>
    </row>
    <row r="370" spans="1:38" hidden="1">
      <c r="A370">
        <v>725189</v>
      </c>
      <c r="B370" t="s">
        <v>0</v>
      </c>
      <c r="C370" t="s">
        <v>0</v>
      </c>
      <c r="D370" t="s">
        <v>19</v>
      </c>
      <c r="E370" t="s">
        <v>1015</v>
      </c>
      <c r="F370" t="s">
        <v>1016</v>
      </c>
      <c r="G370" t="s">
        <v>956</v>
      </c>
      <c r="H370">
        <v>2</v>
      </c>
      <c r="I370" t="s">
        <v>957</v>
      </c>
      <c r="J370" t="s">
        <v>917</v>
      </c>
      <c r="K370" t="s">
        <v>110</v>
      </c>
      <c r="O370" t="s">
        <v>111</v>
      </c>
      <c r="P370" t="s">
        <v>112</v>
      </c>
      <c r="Q370" t="s">
        <v>1358</v>
      </c>
      <c r="R370" t="s">
        <v>1359</v>
      </c>
      <c r="S370" s="1">
        <v>44927</v>
      </c>
      <c r="V370" t="s">
        <v>114</v>
      </c>
      <c r="W370" t="s">
        <v>115</v>
      </c>
      <c r="X370" t="s">
        <v>116</v>
      </c>
      <c r="Y370" t="s">
        <v>117</v>
      </c>
      <c r="Z370" t="s">
        <v>118</v>
      </c>
      <c r="AA370" t="s">
        <v>162</v>
      </c>
      <c r="AB370" t="s">
        <v>111</v>
      </c>
      <c r="AC370" t="s">
        <v>163</v>
      </c>
      <c r="AE370" t="s">
        <v>122</v>
      </c>
      <c r="AF370" t="s">
        <v>132</v>
      </c>
      <c r="AG370" t="s">
        <v>133</v>
      </c>
      <c r="AH370" t="s">
        <v>134</v>
      </c>
      <c r="AI370" t="s">
        <v>135</v>
      </c>
      <c r="AJ370" t="s">
        <v>136</v>
      </c>
      <c r="AK370">
        <v>601</v>
      </c>
      <c r="AL370">
        <v>3309</v>
      </c>
    </row>
    <row r="371" spans="1:38" hidden="1">
      <c r="A371">
        <v>725189</v>
      </c>
      <c r="B371" t="s">
        <v>0</v>
      </c>
      <c r="C371" t="s">
        <v>0</v>
      </c>
      <c r="D371" t="s">
        <v>19</v>
      </c>
      <c r="E371" t="s">
        <v>1015</v>
      </c>
      <c r="F371" t="s">
        <v>1016</v>
      </c>
      <c r="G371" t="s">
        <v>1360</v>
      </c>
      <c r="H371" s="2">
        <v>4.1666666666666664E-2</v>
      </c>
      <c r="I371" t="s">
        <v>1361</v>
      </c>
      <c r="J371" t="s">
        <v>1023</v>
      </c>
      <c r="K371" t="s">
        <v>110</v>
      </c>
      <c r="O371" t="s">
        <v>111</v>
      </c>
      <c r="P371" t="s">
        <v>112</v>
      </c>
      <c r="Q371" t="s">
        <v>1362</v>
      </c>
      <c r="R371" t="s">
        <v>1363</v>
      </c>
      <c r="S371" s="1">
        <v>44927</v>
      </c>
      <c r="V371" t="s">
        <v>114</v>
      </c>
      <c r="W371" t="s">
        <v>115</v>
      </c>
      <c r="X371" t="s">
        <v>116</v>
      </c>
      <c r="Y371" t="s">
        <v>117</v>
      </c>
      <c r="Z371" t="s">
        <v>118</v>
      </c>
      <c r="AA371" t="s">
        <v>162</v>
      </c>
      <c r="AB371" t="s">
        <v>111</v>
      </c>
      <c r="AC371" t="s">
        <v>163</v>
      </c>
      <c r="AE371" t="s">
        <v>122</v>
      </c>
      <c r="AF371" t="s">
        <v>132</v>
      </c>
      <c r="AG371" t="s">
        <v>133</v>
      </c>
      <c r="AH371" t="s">
        <v>134</v>
      </c>
      <c r="AI371" t="s">
        <v>135</v>
      </c>
      <c r="AJ371" t="s">
        <v>136</v>
      </c>
      <c r="AK371">
        <v>542</v>
      </c>
      <c r="AL371">
        <v>2984</v>
      </c>
    </row>
    <row r="372" spans="1:38" hidden="1">
      <c r="A372">
        <v>725189</v>
      </c>
      <c r="B372" t="s">
        <v>0</v>
      </c>
      <c r="C372" t="s">
        <v>0</v>
      </c>
      <c r="D372" t="s">
        <v>19</v>
      </c>
      <c r="E372" t="s">
        <v>1015</v>
      </c>
      <c r="F372" t="s">
        <v>1016</v>
      </c>
      <c r="G372" t="s">
        <v>935</v>
      </c>
      <c r="H372">
        <v>243</v>
      </c>
      <c r="I372" t="s">
        <v>1364</v>
      </c>
      <c r="J372" t="s">
        <v>917</v>
      </c>
      <c r="K372" t="s">
        <v>110</v>
      </c>
      <c r="O372" t="s">
        <v>111</v>
      </c>
      <c r="P372" t="s">
        <v>112</v>
      </c>
      <c r="Q372" t="s">
        <v>1365</v>
      </c>
      <c r="R372" t="s">
        <v>1366</v>
      </c>
      <c r="S372" s="1">
        <v>44927</v>
      </c>
      <c r="V372" t="s">
        <v>114</v>
      </c>
      <c r="W372" t="s">
        <v>115</v>
      </c>
      <c r="X372" t="s">
        <v>116</v>
      </c>
      <c r="Y372" t="s">
        <v>117</v>
      </c>
      <c r="Z372" t="s">
        <v>118</v>
      </c>
      <c r="AA372" t="s">
        <v>162</v>
      </c>
      <c r="AB372" t="s">
        <v>111</v>
      </c>
      <c r="AC372" t="s">
        <v>163</v>
      </c>
      <c r="AE372" t="s">
        <v>122</v>
      </c>
      <c r="AF372" t="s">
        <v>132</v>
      </c>
      <c r="AG372" t="s">
        <v>133</v>
      </c>
      <c r="AH372" t="s">
        <v>134</v>
      </c>
      <c r="AI372" t="s">
        <v>135</v>
      </c>
      <c r="AJ372" t="s">
        <v>136</v>
      </c>
      <c r="AK372">
        <v>180</v>
      </c>
      <c r="AL372">
        <v>901</v>
      </c>
    </row>
    <row r="373" spans="1:38" hidden="1">
      <c r="A373">
        <v>725189</v>
      </c>
      <c r="B373" t="s">
        <v>0</v>
      </c>
      <c r="C373" t="s">
        <v>0</v>
      </c>
      <c r="D373" t="s">
        <v>19</v>
      </c>
      <c r="E373" t="s">
        <v>1015</v>
      </c>
      <c r="F373" t="s">
        <v>1016</v>
      </c>
      <c r="G373" t="s">
        <v>921</v>
      </c>
      <c r="H373">
        <v>1</v>
      </c>
      <c r="I373" t="s">
        <v>922</v>
      </c>
      <c r="J373" t="s">
        <v>917</v>
      </c>
      <c r="K373" t="s">
        <v>110</v>
      </c>
      <c r="O373" t="s">
        <v>111</v>
      </c>
      <c r="P373" t="s">
        <v>112</v>
      </c>
      <c r="Q373" t="s">
        <v>1367</v>
      </c>
      <c r="R373" t="s">
        <v>1368</v>
      </c>
      <c r="S373" s="1">
        <v>44927</v>
      </c>
      <c r="V373" t="s">
        <v>114</v>
      </c>
      <c r="W373" t="s">
        <v>115</v>
      </c>
      <c r="X373" t="s">
        <v>116</v>
      </c>
      <c r="Y373" t="s">
        <v>117</v>
      </c>
      <c r="Z373" t="s">
        <v>118</v>
      </c>
      <c r="AA373" t="s">
        <v>218</v>
      </c>
      <c r="AB373" t="s">
        <v>111</v>
      </c>
      <c r="AC373" t="s">
        <v>281</v>
      </c>
      <c r="AE373" t="s">
        <v>122</v>
      </c>
      <c r="AF373" t="s">
        <v>132</v>
      </c>
      <c r="AG373" t="s">
        <v>133</v>
      </c>
      <c r="AH373" t="s">
        <v>134</v>
      </c>
      <c r="AI373" t="s">
        <v>135</v>
      </c>
      <c r="AJ373" t="s">
        <v>136</v>
      </c>
      <c r="AK373">
        <v>2162</v>
      </c>
      <c r="AL373">
        <v>9677</v>
      </c>
    </row>
    <row r="374" spans="1:38" hidden="1">
      <c r="A374">
        <v>725189</v>
      </c>
      <c r="B374" t="s">
        <v>0</v>
      </c>
      <c r="C374" t="s">
        <v>0</v>
      </c>
      <c r="D374" t="s">
        <v>19</v>
      </c>
      <c r="E374" t="s">
        <v>1015</v>
      </c>
      <c r="F374" t="s">
        <v>1016</v>
      </c>
      <c r="G374" t="s">
        <v>1193</v>
      </c>
      <c r="H374" s="2">
        <v>0.33333333333333331</v>
      </c>
      <c r="I374" t="s">
        <v>1194</v>
      </c>
      <c r="J374" t="s">
        <v>917</v>
      </c>
      <c r="K374" t="s">
        <v>110</v>
      </c>
      <c r="O374" t="s">
        <v>111</v>
      </c>
      <c r="P374" t="s">
        <v>112</v>
      </c>
      <c r="Q374" t="s">
        <v>1369</v>
      </c>
      <c r="R374" t="s">
        <v>1370</v>
      </c>
      <c r="S374" s="1">
        <v>44927</v>
      </c>
      <c r="V374" t="s">
        <v>114</v>
      </c>
      <c r="W374" t="s">
        <v>115</v>
      </c>
      <c r="X374" t="s">
        <v>116</v>
      </c>
      <c r="Y374" t="s">
        <v>117</v>
      </c>
      <c r="Z374" t="s">
        <v>118</v>
      </c>
      <c r="AA374" t="s">
        <v>162</v>
      </c>
      <c r="AB374" t="s">
        <v>111</v>
      </c>
      <c r="AC374" t="s">
        <v>163</v>
      </c>
      <c r="AE374" t="s">
        <v>122</v>
      </c>
      <c r="AF374" t="s">
        <v>132</v>
      </c>
      <c r="AG374" t="s">
        <v>133</v>
      </c>
      <c r="AH374" t="s">
        <v>134</v>
      </c>
      <c r="AI374" t="s">
        <v>135</v>
      </c>
      <c r="AJ374" t="s">
        <v>136</v>
      </c>
      <c r="AK374">
        <v>20</v>
      </c>
      <c r="AL374">
        <v>92</v>
      </c>
    </row>
    <row r="375" spans="1:38" hidden="1">
      <c r="A375">
        <v>725189</v>
      </c>
      <c r="B375" t="s">
        <v>0</v>
      </c>
      <c r="C375" t="s">
        <v>0</v>
      </c>
      <c r="D375" t="s">
        <v>19</v>
      </c>
      <c r="E375" t="s">
        <v>1015</v>
      </c>
      <c r="F375" t="s">
        <v>1016</v>
      </c>
      <c r="G375" t="s">
        <v>1371</v>
      </c>
      <c r="H375">
        <v>1</v>
      </c>
      <c r="I375" t="s">
        <v>1372</v>
      </c>
      <c r="J375" t="s">
        <v>1097</v>
      </c>
      <c r="K375" t="s">
        <v>110</v>
      </c>
      <c r="O375" t="s">
        <v>111</v>
      </c>
      <c r="P375" t="s">
        <v>112</v>
      </c>
      <c r="Q375" t="s">
        <v>1373</v>
      </c>
      <c r="R375" t="s">
        <v>1374</v>
      </c>
      <c r="S375" s="1">
        <v>44927</v>
      </c>
      <c r="V375" t="s">
        <v>114</v>
      </c>
      <c r="W375" t="s">
        <v>115</v>
      </c>
      <c r="X375" t="s">
        <v>116</v>
      </c>
      <c r="Y375" t="s">
        <v>117</v>
      </c>
      <c r="Z375" t="s">
        <v>118</v>
      </c>
      <c r="AA375" t="s">
        <v>162</v>
      </c>
      <c r="AB375" t="s">
        <v>111</v>
      </c>
      <c r="AC375" t="s">
        <v>163</v>
      </c>
      <c r="AE375" t="s">
        <v>122</v>
      </c>
      <c r="AF375" t="s">
        <v>132</v>
      </c>
      <c r="AG375" t="s">
        <v>133</v>
      </c>
      <c r="AH375" t="s">
        <v>134</v>
      </c>
      <c r="AI375" t="s">
        <v>135</v>
      </c>
      <c r="AJ375" t="s">
        <v>136</v>
      </c>
      <c r="AK375">
        <v>774</v>
      </c>
      <c r="AL375">
        <v>4489</v>
      </c>
    </row>
    <row r="376" spans="1:38" hidden="1">
      <c r="A376">
        <v>725189</v>
      </c>
      <c r="B376" t="s">
        <v>0</v>
      </c>
      <c r="C376" t="s">
        <v>0</v>
      </c>
      <c r="D376" t="s">
        <v>19</v>
      </c>
      <c r="E376" t="s">
        <v>1015</v>
      </c>
      <c r="F376" t="s">
        <v>1016</v>
      </c>
      <c r="G376" t="s">
        <v>1017</v>
      </c>
      <c r="H376">
        <v>9</v>
      </c>
      <c r="I376" t="s">
        <v>1375</v>
      </c>
      <c r="J376" t="s">
        <v>917</v>
      </c>
      <c r="K376" t="s">
        <v>110</v>
      </c>
      <c r="O376" t="s">
        <v>111</v>
      </c>
      <c r="P376" t="s">
        <v>112</v>
      </c>
      <c r="Q376" t="s">
        <v>1376</v>
      </c>
      <c r="R376" t="s">
        <v>1377</v>
      </c>
      <c r="S376" s="1">
        <v>44927</v>
      </c>
      <c r="V376" t="s">
        <v>114</v>
      </c>
      <c r="W376" t="s">
        <v>115</v>
      </c>
      <c r="X376" t="s">
        <v>116</v>
      </c>
      <c r="Y376" t="s">
        <v>117</v>
      </c>
      <c r="Z376" t="s">
        <v>118</v>
      </c>
      <c r="AA376" t="s">
        <v>162</v>
      </c>
      <c r="AB376" t="s">
        <v>111</v>
      </c>
      <c r="AC376" t="s">
        <v>163</v>
      </c>
      <c r="AE376" t="s">
        <v>122</v>
      </c>
      <c r="AF376" t="s">
        <v>132</v>
      </c>
      <c r="AG376" t="s">
        <v>133</v>
      </c>
      <c r="AH376" t="s">
        <v>134</v>
      </c>
      <c r="AI376" t="s">
        <v>135</v>
      </c>
      <c r="AJ376" t="s">
        <v>136</v>
      </c>
      <c r="AK376">
        <v>1157</v>
      </c>
      <c r="AL376">
        <v>5096</v>
      </c>
    </row>
    <row r="377" spans="1:38" hidden="1">
      <c r="A377">
        <v>725189</v>
      </c>
      <c r="B377" t="s">
        <v>0</v>
      </c>
      <c r="C377" t="s">
        <v>0</v>
      </c>
      <c r="D377" t="s">
        <v>19</v>
      </c>
      <c r="E377" t="s">
        <v>1015</v>
      </c>
      <c r="F377" t="s">
        <v>1016</v>
      </c>
      <c r="G377" t="s">
        <v>1378</v>
      </c>
      <c r="H377">
        <v>1</v>
      </c>
      <c r="I377" t="s">
        <v>1379</v>
      </c>
      <c r="J377" t="s">
        <v>1023</v>
      </c>
      <c r="K377" t="s">
        <v>110</v>
      </c>
      <c r="O377" t="s">
        <v>111</v>
      </c>
      <c r="P377" t="s">
        <v>112</v>
      </c>
      <c r="Q377" t="s">
        <v>1380</v>
      </c>
      <c r="R377" t="s">
        <v>1381</v>
      </c>
      <c r="S377" s="1">
        <v>44927</v>
      </c>
      <c r="V377" t="s">
        <v>114</v>
      </c>
      <c r="W377" t="s">
        <v>115</v>
      </c>
      <c r="X377" t="s">
        <v>116</v>
      </c>
      <c r="Y377" t="s">
        <v>117</v>
      </c>
      <c r="Z377" t="s">
        <v>118</v>
      </c>
      <c r="AA377" t="s">
        <v>162</v>
      </c>
      <c r="AB377" t="s">
        <v>111</v>
      </c>
      <c r="AC377" t="s">
        <v>163</v>
      </c>
      <c r="AE377" t="s">
        <v>122</v>
      </c>
      <c r="AF377" t="s">
        <v>132</v>
      </c>
      <c r="AG377" t="s">
        <v>133</v>
      </c>
      <c r="AH377" t="s">
        <v>134</v>
      </c>
      <c r="AI377" t="s">
        <v>135</v>
      </c>
      <c r="AJ377" t="s">
        <v>136</v>
      </c>
      <c r="AK377">
        <v>304</v>
      </c>
      <c r="AL377">
        <v>1771</v>
      </c>
    </row>
    <row r="378" spans="1:38" hidden="1">
      <c r="A378">
        <v>725189</v>
      </c>
      <c r="B378" t="s">
        <v>0</v>
      </c>
      <c r="C378" t="s">
        <v>0</v>
      </c>
      <c r="D378" t="s">
        <v>19</v>
      </c>
      <c r="E378" t="s">
        <v>1015</v>
      </c>
      <c r="F378" t="s">
        <v>1016</v>
      </c>
      <c r="G378" t="s">
        <v>1382</v>
      </c>
      <c r="H378">
        <v>42</v>
      </c>
      <c r="I378" t="s">
        <v>1383</v>
      </c>
      <c r="J378" t="s">
        <v>1097</v>
      </c>
      <c r="K378" t="s">
        <v>110</v>
      </c>
      <c r="O378" t="s">
        <v>111</v>
      </c>
      <c r="P378" t="s">
        <v>112</v>
      </c>
      <c r="Q378" t="s">
        <v>1384</v>
      </c>
      <c r="R378" t="s">
        <v>1385</v>
      </c>
      <c r="S378" s="1">
        <v>44927</v>
      </c>
      <c r="V378" t="s">
        <v>114</v>
      </c>
      <c r="W378" t="s">
        <v>115</v>
      </c>
      <c r="X378" t="s">
        <v>116</v>
      </c>
      <c r="Y378" t="s">
        <v>117</v>
      </c>
      <c r="Z378" t="s">
        <v>118</v>
      </c>
      <c r="AA378" t="s">
        <v>162</v>
      </c>
      <c r="AB378" t="s">
        <v>111</v>
      </c>
      <c r="AC378" t="s">
        <v>163</v>
      </c>
      <c r="AE378" t="s">
        <v>122</v>
      </c>
      <c r="AF378" t="s">
        <v>132</v>
      </c>
      <c r="AG378" t="s">
        <v>133</v>
      </c>
      <c r="AH378" t="s">
        <v>134</v>
      </c>
      <c r="AI378" t="s">
        <v>135</v>
      </c>
      <c r="AJ378" t="s">
        <v>136</v>
      </c>
      <c r="AK378">
        <v>774</v>
      </c>
      <c r="AL378">
        <v>3447</v>
      </c>
    </row>
    <row r="379" spans="1:38" hidden="1">
      <c r="A379">
        <v>725189</v>
      </c>
      <c r="B379" t="s">
        <v>0</v>
      </c>
      <c r="C379" t="s">
        <v>0</v>
      </c>
      <c r="D379" t="s">
        <v>19</v>
      </c>
      <c r="E379" t="s">
        <v>1015</v>
      </c>
      <c r="F379" t="s">
        <v>1016</v>
      </c>
      <c r="G379" t="s">
        <v>1386</v>
      </c>
      <c r="H379">
        <v>13</v>
      </c>
      <c r="I379" t="s">
        <v>1387</v>
      </c>
      <c r="J379" t="s">
        <v>917</v>
      </c>
      <c r="K379" t="s">
        <v>110</v>
      </c>
      <c r="O379" t="s">
        <v>111</v>
      </c>
      <c r="P379" t="s">
        <v>112</v>
      </c>
      <c r="Q379" t="s">
        <v>1388</v>
      </c>
      <c r="R379" t="s">
        <v>1389</v>
      </c>
      <c r="S379" s="1">
        <v>44927</v>
      </c>
      <c r="V379" t="s">
        <v>114</v>
      </c>
      <c r="W379" t="s">
        <v>115</v>
      </c>
      <c r="X379" t="s">
        <v>116</v>
      </c>
      <c r="Y379" t="s">
        <v>117</v>
      </c>
      <c r="Z379" t="s">
        <v>118</v>
      </c>
      <c r="AA379" t="s">
        <v>162</v>
      </c>
      <c r="AB379" t="s">
        <v>111</v>
      </c>
      <c r="AC379" t="s">
        <v>163</v>
      </c>
      <c r="AE379" t="s">
        <v>122</v>
      </c>
      <c r="AF379" t="s">
        <v>132</v>
      </c>
      <c r="AG379" t="s">
        <v>133</v>
      </c>
      <c r="AH379" t="s">
        <v>134</v>
      </c>
      <c r="AI379" t="s">
        <v>135</v>
      </c>
      <c r="AJ379" t="s">
        <v>136</v>
      </c>
      <c r="AK379">
        <v>1762</v>
      </c>
      <c r="AL379">
        <v>8155</v>
      </c>
    </row>
    <row r="380" spans="1:38" hidden="1">
      <c r="A380">
        <v>725189</v>
      </c>
      <c r="B380" t="s">
        <v>0</v>
      </c>
      <c r="C380" t="s">
        <v>0</v>
      </c>
      <c r="D380" t="s">
        <v>19</v>
      </c>
      <c r="E380" t="s">
        <v>1015</v>
      </c>
      <c r="F380" t="s">
        <v>1016</v>
      </c>
      <c r="G380" t="s">
        <v>1260</v>
      </c>
      <c r="H380">
        <v>19</v>
      </c>
      <c r="I380" t="s">
        <v>1261</v>
      </c>
      <c r="J380" t="s">
        <v>1097</v>
      </c>
      <c r="K380" t="s">
        <v>110</v>
      </c>
      <c r="O380" t="s">
        <v>111</v>
      </c>
      <c r="P380" t="s">
        <v>112</v>
      </c>
      <c r="Q380" t="s">
        <v>1390</v>
      </c>
      <c r="R380" t="s">
        <v>1391</v>
      </c>
      <c r="S380" s="1">
        <v>44927</v>
      </c>
      <c r="V380" t="s">
        <v>114</v>
      </c>
      <c r="W380" t="s">
        <v>115</v>
      </c>
      <c r="X380" t="s">
        <v>116</v>
      </c>
      <c r="Y380" t="s">
        <v>117</v>
      </c>
      <c r="Z380" t="s">
        <v>118</v>
      </c>
      <c r="AA380" t="s">
        <v>162</v>
      </c>
      <c r="AB380" t="s">
        <v>111</v>
      </c>
      <c r="AC380" t="s">
        <v>163</v>
      </c>
      <c r="AE380" t="s">
        <v>122</v>
      </c>
      <c r="AF380" t="s">
        <v>132</v>
      </c>
      <c r="AG380" t="s">
        <v>133</v>
      </c>
      <c r="AH380" t="s">
        <v>134</v>
      </c>
      <c r="AI380" t="s">
        <v>135</v>
      </c>
      <c r="AJ380" t="s">
        <v>136</v>
      </c>
      <c r="AK380">
        <v>664</v>
      </c>
      <c r="AL380">
        <v>3015</v>
      </c>
    </row>
    <row r="381" spans="1:38" hidden="1">
      <c r="A381">
        <v>725189</v>
      </c>
      <c r="B381" t="s">
        <v>0</v>
      </c>
      <c r="C381" t="s">
        <v>0</v>
      </c>
      <c r="D381" t="s">
        <v>19</v>
      </c>
      <c r="E381" t="s">
        <v>1015</v>
      </c>
      <c r="F381" t="s">
        <v>1016</v>
      </c>
      <c r="G381" t="s">
        <v>1392</v>
      </c>
      <c r="H381">
        <v>2</v>
      </c>
      <c r="I381" t="s">
        <v>1393</v>
      </c>
      <c r="J381" t="s">
        <v>917</v>
      </c>
      <c r="K381" t="s">
        <v>110</v>
      </c>
      <c r="O381" t="s">
        <v>111</v>
      </c>
      <c r="P381" t="s">
        <v>112</v>
      </c>
      <c r="Q381" t="s">
        <v>1394</v>
      </c>
      <c r="R381" t="s">
        <v>1395</v>
      </c>
      <c r="S381" s="1">
        <v>44927</v>
      </c>
      <c r="V381" t="s">
        <v>114</v>
      </c>
      <c r="W381" t="s">
        <v>115</v>
      </c>
      <c r="X381" t="s">
        <v>116</v>
      </c>
      <c r="Y381" t="s">
        <v>117</v>
      </c>
      <c r="Z381" t="s">
        <v>118</v>
      </c>
      <c r="AA381" t="s">
        <v>162</v>
      </c>
      <c r="AB381" t="s">
        <v>111</v>
      </c>
      <c r="AC381" t="s">
        <v>163</v>
      </c>
      <c r="AE381" t="s">
        <v>122</v>
      </c>
      <c r="AF381" t="s">
        <v>132</v>
      </c>
      <c r="AG381" t="s">
        <v>133</v>
      </c>
      <c r="AH381" t="s">
        <v>134</v>
      </c>
      <c r="AI381" t="s">
        <v>135</v>
      </c>
      <c r="AJ381" t="s">
        <v>136</v>
      </c>
      <c r="AK381">
        <v>471</v>
      </c>
      <c r="AL381">
        <v>2337</v>
      </c>
    </row>
    <row r="382" spans="1:38" hidden="1">
      <c r="A382">
        <v>725189</v>
      </c>
      <c r="B382" t="s">
        <v>0</v>
      </c>
      <c r="C382" t="s">
        <v>0</v>
      </c>
      <c r="D382" t="s">
        <v>19</v>
      </c>
      <c r="E382" t="s">
        <v>1015</v>
      </c>
      <c r="F382" t="s">
        <v>1016</v>
      </c>
      <c r="G382" t="s">
        <v>1396</v>
      </c>
      <c r="H382">
        <v>47</v>
      </c>
      <c r="I382" t="s">
        <v>1397</v>
      </c>
      <c r="J382" t="s">
        <v>917</v>
      </c>
      <c r="K382" t="s">
        <v>110</v>
      </c>
      <c r="O382" t="s">
        <v>111</v>
      </c>
      <c r="P382" t="s">
        <v>112</v>
      </c>
      <c r="Q382" t="s">
        <v>1398</v>
      </c>
      <c r="R382" t="s">
        <v>1399</v>
      </c>
      <c r="S382" s="1">
        <v>44927</v>
      </c>
      <c r="V382" t="s">
        <v>114</v>
      </c>
      <c r="W382" t="s">
        <v>115</v>
      </c>
      <c r="X382" t="s">
        <v>116</v>
      </c>
      <c r="Y382" t="s">
        <v>117</v>
      </c>
      <c r="Z382" t="s">
        <v>118</v>
      </c>
      <c r="AA382" t="s">
        <v>162</v>
      </c>
      <c r="AB382" t="s">
        <v>111</v>
      </c>
      <c r="AC382" t="s">
        <v>163</v>
      </c>
      <c r="AE382" t="s">
        <v>122</v>
      </c>
      <c r="AF382" t="s">
        <v>132</v>
      </c>
      <c r="AG382" t="s">
        <v>133</v>
      </c>
      <c r="AH382" t="s">
        <v>134</v>
      </c>
      <c r="AI382" t="s">
        <v>135</v>
      </c>
      <c r="AJ382" t="s">
        <v>136</v>
      </c>
      <c r="AK382">
        <v>5372</v>
      </c>
      <c r="AL382">
        <v>33796</v>
      </c>
    </row>
    <row r="383" spans="1:38" hidden="1">
      <c r="A383">
        <v>725189</v>
      </c>
      <c r="B383" t="s">
        <v>0</v>
      </c>
      <c r="C383" t="s">
        <v>0</v>
      </c>
      <c r="D383" t="s">
        <v>19</v>
      </c>
      <c r="E383" t="s">
        <v>1015</v>
      </c>
      <c r="F383" t="s">
        <v>1016</v>
      </c>
      <c r="G383" t="s">
        <v>1400</v>
      </c>
      <c r="H383">
        <v>69</v>
      </c>
      <c r="I383" t="s">
        <v>1401</v>
      </c>
      <c r="J383" t="s">
        <v>917</v>
      </c>
      <c r="K383" t="s">
        <v>110</v>
      </c>
      <c r="O383" t="s">
        <v>111</v>
      </c>
      <c r="P383" t="s">
        <v>112</v>
      </c>
      <c r="Q383" t="s">
        <v>1402</v>
      </c>
      <c r="R383" t="s">
        <v>1403</v>
      </c>
      <c r="S383" s="1">
        <v>44927</v>
      </c>
      <c r="V383" t="s">
        <v>114</v>
      </c>
      <c r="W383" t="s">
        <v>115</v>
      </c>
      <c r="X383" t="s">
        <v>116</v>
      </c>
      <c r="Y383" t="s">
        <v>117</v>
      </c>
      <c r="Z383" t="s">
        <v>118</v>
      </c>
      <c r="AA383" t="s">
        <v>162</v>
      </c>
      <c r="AB383" t="s">
        <v>111</v>
      </c>
      <c r="AC383" t="s">
        <v>163</v>
      </c>
      <c r="AE383" t="s">
        <v>122</v>
      </c>
      <c r="AF383" t="s">
        <v>132</v>
      </c>
      <c r="AG383" t="s">
        <v>133</v>
      </c>
      <c r="AH383" t="s">
        <v>134</v>
      </c>
      <c r="AI383" t="s">
        <v>135</v>
      </c>
      <c r="AJ383" t="s">
        <v>136</v>
      </c>
      <c r="AK383">
        <v>5354</v>
      </c>
      <c r="AL383">
        <v>33789</v>
      </c>
    </row>
    <row r="384" spans="1:38" hidden="1">
      <c r="A384">
        <v>725189</v>
      </c>
      <c r="B384" t="s">
        <v>0</v>
      </c>
      <c r="C384" t="s">
        <v>0</v>
      </c>
      <c r="D384" t="s">
        <v>19</v>
      </c>
      <c r="E384" t="s">
        <v>1015</v>
      </c>
      <c r="F384" t="s">
        <v>1016</v>
      </c>
      <c r="G384" t="s">
        <v>1404</v>
      </c>
      <c r="H384">
        <v>48</v>
      </c>
      <c r="I384" t="s">
        <v>1405</v>
      </c>
      <c r="J384" t="s">
        <v>1097</v>
      </c>
      <c r="K384" t="s">
        <v>110</v>
      </c>
      <c r="O384" t="s">
        <v>111</v>
      </c>
      <c r="P384" t="s">
        <v>112</v>
      </c>
      <c r="Q384" t="s">
        <v>1406</v>
      </c>
      <c r="R384" t="s">
        <v>1407</v>
      </c>
      <c r="S384" s="1">
        <v>44927</v>
      </c>
      <c r="V384" t="s">
        <v>114</v>
      </c>
      <c r="W384" t="s">
        <v>115</v>
      </c>
      <c r="X384" t="s">
        <v>116</v>
      </c>
      <c r="Y384" t="s">
        <v>117</v>
      </c>
      <c r="Z384" t="s">
        <v>118</v>
      </c>
      <c r="AA384" t="s">
        <v>162</v>
      </c>
      <c r="AB384" t="s">
        <v>111</v>
      </c>
      <c r="AC384" t="s">
        <v>163</v>
      </c>
      <c r="AE384" t="s">
        <v>122</v>
      </c>
      <c r="AF384" t="s">
        <v>132</v>
      </c>
      <c r="AG384" t="s">
        <v>133</v>
      </c>
      <c r="AH384" t="s">
        <v>134</v>
      </c>
      <c r="AI384" t="s">
        <v>135</v>
      </c>
      <c r="AJ384" t="s">
        <v>136</v>
      </c>
      <c r="AK384">
        <v>2448</v>
      </c>
      <c r="AL384">
        <v>13845</v>
      </c>
    </row>
    <row r="385" spans="1:40" hidden="1">
      <c r="A385">
        <v>725189</v>
      </c>
      <c r="B385" t="s">
        <v>0</v>
      </c>
      <c r="C385" t="s">
        <v>0</v>
      </c>
      <c r="D385" t="s">
        <v>19</v>
      </c>
      <c r="E385" t="s">
        <v>1015</v>
      </c>
      <c r="F385" t="s">
        <v>1016</v>
      </c>
      <c r="G385" t="s">
        <v>1408</v>
      </c>
      <c r="H385">
        <v>53</v>
      </c>
      <c r="I385" t="s">
        <v>1409</v>
      </c>
      <c r="J385" t="s">
        <v>917</v>
      </c>
      <c r="K385" t="s">
        <v>110</v>
      </c>
      <c r="O385" t="s">
        <v>111</v>
      </c>
      <c r="P385" t="s">
        <v>112</v>
      </c>
      <c r="Q385" t="s">
        <v>1410</v>
      </c>
      <c r="R385" t="s">
        <v>1411</v>
      </c>
      <c r="S385" s="1">
        <v>44927</v>
      </c>
      <c r="V385" t="s">
        <v>114</v>
      </c>
      <c r="W385" t="s">
        <v>115</v>
      </c>
      <c r="X385" t="s">
        <v>116</v>
      </c>
      <c r="Y385" t="s">
        <v>117</v>
      </c>
      <c r="Z385" t="s">
        <v>118</v>
      </c>
      <c r="AA385" t="s">
        <v>162</v>
      </c>
      <c r="AB385" t="s">
        <v>111</v>
      </c>
      <c r="AC385" t="s">
        <v>163</v>
      </c>
      <c r="AE385" t="s">
        <v>122</v>
      </c>
      <c r="AF385" t="s">
        <v>132</v>
      </c>
      <c r="AG385" t="s">
        <v>133</v>
      </c>
      <c r="AH385" t="s">
        <v>134</v>
      </c>
      <c r="AI385" t="s">
        <v>135</v>
      </c>
      <c r="AJ385" t="s">
        <v>136</v>
      </c>
      <c r="AK385">
        <v>1570</v>
      </c>
      <c r="AL385">
        <v>5893</v>
      </c>
    </row>
    <row r="386" spans="1:40" hidden="1">
      <c r="A386">
        <v>725189</v>
      </c>
      <c r="B386" t="s">
        <v>0</v>
      </c>
      <c r="C386" t="s">
        <v>0</v>
      </c>
      <c r="D386" t="s">
        <v>19</v>
      </c>
      <c r="E386" t="s">
        <v>1015</v>
      </c>
      <c r="F386" t="s">
        <v>1016</v>
      </c>
      <c r="G386" t="s">
        <v>1412</v>
      </c>
      <c r="H386" s="2">
        <v>8.3333333333333329E-2</v>
      </c>
      <c r="I386" t="s">
        <v>1413</v>
      </c>
      <c r="J386" t="s">
        <v>1097</v>
      </c>
      <c r="K386" t="s">
        <v>110</v>
      </c>
      <c r="O386" t="s">
        <v>111</v>
      </c>
      <c r="P386" t="s">
        <v>112</v>
      </c>
      <c r="Q386" t="s">
        <v>1414</v>
      </c>
      <c r="R386" t="s">
        <v>1415</v>
      </c>
      <c r="S386" s="1">
        <v>44927</v>
      </c>
      <c r="V386" t="s">
        <v>114</v>
      </c>
      <c r="W386" t="s">
        <v>115</v>
      </c>
      <c r="X386" t="s">
        <v>116</v>
      </c>
      <c r="Y386" t="s">
        <v>117</v>
      </c>
      <c r="Z386" t="s">
        <v>118</v>
      </c>
      <c r="AA386" t="s">
        <v>162</v>
      </c>
      <c r="AB386" t="s">
        <v>111</v>
      </c>
      <c r="AC386" t="s">
        <v>163</v>
      </c>
      <c r="AE386" t="s">
        <v>122</v>
      </c>
      <c r="AF386" t="s">
        <v>132</v>
      </c>
      <c r="AG386" t="s">
        <v>133</v>
      </c>
      <c r="AH386" t="s">
        <v>134</v>
      </c>
      <c r="AI386" t="s">
        <v>135</v>
      </c>
      <c r="AJ386" t="s">
        <v>136</v>
      </c>
      <c r="AK386">
        <v>2100</v>
      </c>
      <c r="AL386">
        <v>11462</v>
      </c>
    </row>
    <row r="387" spans="1:40" hidden="1">
      <c r="A387">
        <v>725189</v>
      </c>
      <c r="B387" t="s">
        <v>0</v>
      </c>
      <c r="C387" t="s">
        <v>0</v>
      </c>
      <c r="D387" t="s">
        <v>19</v>
      </c>
      <c r="E387" t="s">
        <v>1015</v>
      </c>
      <c r="F387" t="s">
        <v>1016</v>
      </c>
      <c r="G387" t="s">
        <v>1416</v>
      </c>
      <c r="H387">
        <v>14</v>
      </c>
      <c r="I387" t="s">
        <v>1417</v>
      </c>
      <c r="J387" t="s">
        <v>1023</v>
      </c>
      <c r="K387" t="s">
        <v>110</v>
      </c>
      <c r="O387" t="s">
        <v>111</v>
      </c>
      <c r="P387" t="s">
        <v>112</v>
      </c>
      <c r="Q387" t="s">
        <v>1418</v>
      </c>
      <c r="R387" t="s">
        <v>1419</v>
      </c>
      <c r="S387" s="1">
        <v>44927</v>
      </c>
      <c r="V387" t="s">
        <v>114</v>
      </c>
      <c r="W387" t="s">
        <v>115</v>
      </c>
      <c r="X387" t="s">
        <v>116</v>
      </c>
      <c r="Y387" t="s">
        <v>117</v>
      </c>
      <c r="Z387" t="s">
        <v>118</v>
      </c>
      <c r="AA387" t="s">
        <v>162</v>
      </c>
      <c r="AB387" t="s">
        <v>111</v>
      </c>
      <c r="AC387" t="s">
        <v>163</v>
      </c>
      <c r="AE387" t="s">
        <v>122</v>
      </c>
      <c r="AF387" t="s">
        <v>132</v>
      </c>
      <c r="AG387" t="s">
        <v>133</v>
      </c>
      <c r="AH387" t="s">
        <v>134</v>
      </c>
      <c r="AI387" t="s">
        <v>135</v>
      </c>
      <c r="AJ387" t="s">
        <v>136</v>
      </c>
      <c r="AK387">
        <v>746</v>
      </c>
      <c r="AL387">
        <v>3617</v>
      </c>
    </row>
    <row r="388" spans="1:40" hidden="1">
      <c r="A388">
        <v>725189</v>
      </c>
      <c r="B388" t="s">
        <v>0</v>
      </c>
      <c r="C388" t="s">
        <v>0</v>
      </c>
      <c r="D388" t="s">
        <v>19</v>
      </c>
      <c r="E388" t="s">
        <v>1015</v>
      </c>
      <c r="F388" t="s">
        <v>1016</v>
      </c>
      <c r="G388" t="s">
        <v>1420</v>
      </c>
      <c r="H388">
        <v>1</v>
      </c>
      <c r="I388" t="s">
        <v>1421</v>
      </c>
      <c r="J388" t="s">
        <v>1097</v>
      </c>
      <c r="K388" t="s">
        <v>110</v>
      </c>
      <c r="O388" t="s">
        <v>111</v>
      </c>
      <c r="P388" t="s">
        <v>112</v>
      </c>
      <c r="Q388" t="s">
        <v>1422</v>
      </c>
      <c r="R388" t="s">
        <v>1423</v>
      </c>
      <c r="S388" s="1">
        <v>44927</v>
      </c>
      <c r="V388" t="s">
        <v>114</v>
      </c>
      <c r="W388" t="s">
        <v>115</v>
      </c>
      <c r="X388" t="s">
        <v>116</v>
      </c>
      <c r="Y388" t="s">
        <v>117</v>
      </c>
      <c r="Z388" t="s">
        <v>118</v>
      </c>
      <c r="AA388" t="s">
        <v>162</v>
      </c>
      <c r="AB388" t="s">
        <v>111</v>
      </c>
      <c r="AC388" t="s">
        <v>163</v>
      </c>
      <c r="AE388" t="s">
        <v>122</v>
      </c>
      <c r="AF388" t="s">
        <v>132</v>
      </c>
      <c r="AG388" t="s">
        <v>133</v>
      </c>
      <c r="AH388" t="s">
        <v>134</v>
      </c>
      <c r="AI388" t="s">
        <v>135</v>
      </c>
      <c r="AJ388" t="s">
        <v>136</v>
      </c>
      <c r="AK388">
        <v>321</v>
      </c>
      <c r="AL388">
        <v>2564</v>
      </c>
    </row>
    <row r="389" spans="1:40" hidden="1">
      <c r="A389">
        <v>725189</v>
      </c>
      <c r="B389" t="s">
        <v>0</v>
      </c>
      <c r="C389" t="s">
        <v>0</v>
      </c>
      <c r="D389" t="s">
        <v>19</v>
      </c>
      <c r="E389" t="s">
        <v>1015</v>
      </c>
      <c r="F389" t="s">
        <v>1016</v>
      </c>
      <c r="G389" t="s">
        <v>915</v>
      </c>
      <c r="H389">
        <v>23</v>
      </c>
      <c r="I389" t="s">
        <v>916</v>
      </c>
      <c r="J389" t="s">
        <v>917</v>
      </c>
      <c r="K389" t="s">
        <v>110</v>
      </c>
      <c r="O389" t="s">
        <v>111</v>
      </c>
      <c r="P389" t="s">
        <v>112</v>
      </c>
      <c r="Q389" t="s">
        <v>1424</v>
      </c>
      <c r="R389" t="s">
        <v>1425</v>
      </c>
      <c r="S389" s="1">
        <v>44927</v>
      </c>
      <c r="V389" t="s">
        <v>114</v>
      </c>
      <c r="W389" t="s">
        <v>115</v>
      </c>
      <c r="X389" t="s">
        <v>116</v>
      </c>
      <c r="Y389" t="s">
        <v>117</v>
      </c>
      <c r="Z389" t="s">
        <v>118</v>
      </c>
      <c r="AA389" t="s">
        <v>218</v>
      </c>
      <c r="AB389" t="s">
        <v>111</v>
      </c>
      <c r="AC389" t="s">
        <v>281</v>
      </c>
      <c r="AE389" t="s">
        <v>122</v>
      </c>
      <c r="AF389" t="s">
        <v>132</v>
      </c>
      <c r="AG389" t="s">
        <v>133</v>
      </c>
      <c r="AH389" t="s">
        <v>134</v>
      </c>
      <c r="AI389" t="s">
        <v>135</v>
      </c>
      <c r="AJ389" t="s">
        <v>136</v>
      </c>
      <c r="AK389">
        <v>677</v>
      </c>
      <c r="AL389">
        <v>3738</v>
      </c>
    </row>
    <row r="390" spans="1:40" hidden="1">
      <c r="A390">
        <v>725189</v>
      </c>
      <c r="B390" t="s">
        <v>0</v>
      </c>
      <c r="C390" t="s">
        <v>0</v>
      </c>
      <c r="D390" t="s">
        <v>19</v>
      </c>
      <c r="E390" t="s">
        <v>1015</v>
      </c>
      <c r="F390" t="s">
        <v>1016</v>
      </c>
      <c r="G390" t="s">
        <v>1426</v>
      </c>
      <c r="H390">
        <v>32</v>
      </c>
      <c r="I390" t="s">
        <v>1427</v>
      </c>
      <c r="J390" t="s">
        <v>917</v>
      </c>
      <c r="K390" t="s">
        <v>110</v>
      </c>
      <c r="O390" t="s">
        <v>111</v>
      </c>
      <c r="P390" t="s">
        <v>112</v>
      </c>
      <c r="Q390" t="s">
        <v>1428</v>
      </c>
      <c r="R390" t="s">
        <v>1429</v>
      </c>
      <c r="S390" s="1">
        <v>44927</v>
      </c>
      <c r="V390" t="s">
        <v>114</v>
      </c>
      <c r="W390" t="s">
        <v>115</v>
      </c>
      <c r="X390" t="s">
        <v>116</v>
      </c>
      <c r="Y390" t="s">
        <v>117</v>
      </c>
      <c r="Z390" t="s">
        <v>118</v>
      </c>
      <c r="AA390" t="s">
        <v>130</v>
      </c>
      <c r="AB390" t="s">
        <v>111</v>
      </c>
      <c r="AC390" t="s">
        <v>863</v>
      </c>
      <c r="AE390" t="s">
        <v>122</v>
      </c>
      <c r="AF390" t="s">
        <v>132</v>
      </c>
      <c r="AG390" t="s">
        <v>133</v>
      </c>
      <c r="AH390" t="s">
        <v>134</v>
      </c>
      <c r="AI390" t="s">
        <v>135</v>
      </c>
      <c r="AJ390" t="s">
        <v>136</v>
      </c>
      <c r="AK390">
        <v>101</v>
      </c>
      <c r="AL390">
        <v>460</v>
      </c>
    </row>
    <row r="391" spans="1:40" hidden="1">
      <c r="A391">
        <v>725189</v>
      </c>
      <c r="B391" t="s">
        <v>0</v>
      </c>
      <c r="C391" t="s">
        <v>0</v>
      </c>
      <c r="D391" t="s">
        <v>19</v>
      </c>
      <c r="E391" t="s">
        <v>1015</v>
      </c>
      <c r="F391" t="s">
        <v>1016</v>
      </c>
      <c r="G391" t="s">
        <v>1430</v>
      </c>
      <c r="H391" t="s">
        <v>1431</v>
      </c>
      <c r="I391" t="s">
        <v>1432</v>
      </c>
      <c r="J391" t="s">
        <v>1097</v>
      </c>
      <c r="K391" t="s">
        <v>110</v>
      </c>
      <c r="O391" t="s">
        <v>111</v>
      </c>
      <c r="P391" t="s">
        <v>112</v>
      </c>
      <c r="Q391" t="s">
        <v>1433</v>
      </c>
      <c r="R391" t="s">
        <v>1434</v>
      </c>
      <c r="S391" s="1">
        <v>44927</v>
      </c>
      <c r="V391" t="s">
        <v>114</v>
      </c>
      <c r="W391" t="s">
        <v>115</v>
      </c>
      <c r="X391" t="s">
        <v>116</v>
      </c>
      <c r="Y391" t="s">
        <v>117</v>
      </c>
      <c r="Z391" t="s">
        <v>118</v>
      </c>
      <c r="AA391" t="s">
        <v>162</v>
      </c>
      <c r="AB391" t="s">
        <v>111</v>
      </c>
      <c r="AC391" t="s">
        <v>163</v>
      </c>
      <c r="AE391" t="s">
        <v>122</v>
      </c>
      <c r="AF391" t="s">
        <v>132</v>
      </c>
      <c r="AG391" t="s">
        <v>133</v>
      </c>
      <c r="AH391" t="s">
        <v>134</v>
      </c>
      <c r="AI391" t="s">
        <v>135</v>
      </c>
      <c r="AJ391" t="s">
        <v>136</v>
      </c>
      <c r="AK391">
        <v>1823</v>
      </c>
      <c r="AL391">
        <v>9211</v>
      </c>
    </row>
    <row r="392" spans="1:40" hidden="1">
      <c r="A392">
        <v>725189</v>
      </c>
      <c r="B392" t="s">
        <v>0</v>
      </c>
      <c r="C392" t="s">
        <v>0</v>
      </c>
      <c r="D392" t="s">
        <v>19</v>
      </c>
      <c r="E392" t="s">
        <v>1015</v>
      </c>
      <c r="F392" t="s">
        <v>1016</v>
      </c>
      <c r="G392" t="s">
        <v>422</v>
      </c>
      <c r="H392">
        <v>1</v>
      </c>
      <c r="I392" t="s">
        <v>1435</v>
      </c>
      <c r="J392" t="s">
        <v>1097</v>
      </c>
      <c r="K392" t="s">
        <v>110</v>
      </c>
      <c r="O392" t="s">
        <v>111</v>
      </c>
      <c r="P392" t="s">
        <v>112</v>
      </c>
      <c r="Q392" t="s">
        <v>1436</v>
      </c>
      <c r="R392" t="s">
        <v>1437</v>
      </c>
      <c r="S392" s="1">
        <v>44927</v>
      </c>
      <c r="V392" t="s">
        <v>114</v>
      </c>
      <c r="W392" t="s">
        <v>115</v>
      </c>
      <c r="X392" t="s">
        <v>116</v>
      </c>
      <c r="Y392" t="s">
        <v>117</v>
      </c>
      <c r="Z392" t="s">
        <v>118</v>
      </c>
      <c r="AA392" t="s">
        <v>162</v>
      </c>
      <c r="AB392" t="s">
        <v>111</v>
      </c>
      <c r="AC392" t="s">
        <v>163</v>
      </c>
      <c r="AE392" t="s">
        <v>122</v>
      </c>
      <c r="AF392" t="s">
        <v>132</v>
      </c>
      <c r="AG392" t="s">
        <v>133</v>
      </c>
      <c r="AH392" t="s">
        <v>134</v>
      </c>
      <c r="AI392" t="s">
        <v>135</v>
      </c>
      <c r="AJ392" t="s">
        <v>136</v>
      </c>
      <c r="AK392">
        <v>493</v>
      </c>
      <c r="AL392">
        <v>2129</v>
      </c>
    </row>
    <row r="393" spans="1:40" hidden="1">
      <c r="A393">
        <v>725189</v>
      </c>
      <c r="B393" t="s">
        <v>0</v>
      </c>
      <c r="C393" t="s">
        <v>0</v>
      </c>
      <c r="D393" t="s">
        <v>19</v>
      </c>
      <c r="E393" t="s">
        <v>1015</v>
      </c>
      <c r="F393" t="s">
        <v>1016</v>
      </c>
      <c r="G393" t="s">
        <v>1438</v>
      </c>
      <c r="H393">
        <v>5</v>
      </c>
      <c r="I393" t="s">
        <v>1439</v>
      </c>
      <c r="J393" t="s">
        <v>1023</v>
      </c>
      <c r="K393" t="s">
        <v>110</v>
      </c>
      <c r="O393" t="s">
        <v>111</v>
      </c>
      <c r="P393" t="s">
        <v>112</v>
      </c>
      <c r="Q393" t="s">
        <v>1440</v>
      </c>
      <c r="R393" t="s">
        <v>1441</v>
      </c>
      <c r="S393" s="1">
        <v>44927</v>
      </c>
      <c r="V393" t="s">
        <v>114</v>
      </c>
      <c r="W393" t="s">
        <v>115</v>
      </c>
      <c r="X393" t="s">
        <v>116</v>
      </c>
      <c r="Y393" t="s">
        <v>117</v>
      </c>
      <c r="Z393" t="s">
        <v>118</v>
      </c>
      <c r="AA393" t="s">
        <v>162</v>
      </c>
      <c r="AB393" t="s">
        <v>111</v>
      </c>
      <c r="AC393" t="s">
        <v>163</v>
      </c>
      <c r="AE393" t="s">
        <v>122</v>
      </c>
      <c r="AF393" t="s">
        <v>132</v>
      </c>
      <c r="AG393" t="s">
        <v>133</v>
      </c>
      <c r="AH393" t="s">
        <v>134</v>
      </c>
      <c r="AI393" t="s">
        <v>135</v>
      </c>
      <c r="AJ393" t="s">
        <v>136</v>
      </c>
      <c r="AK393">
        <v>1847</v>
      </c>
      <c r="AL393">
        <v>8130</v>
      </c>
    </row>
    <row r="394" spans="1:40" hidden="1">
      <c r="A394">
        <v>725189</v>
      </c>
      <c r="B394" t="s">
        <v>0</v>
      </c>
      <c r="C394" t="s">
        <v>0</v>
      </c>
      <c r="D394" t="s">
        <v>19</v>
      </c>
      <c r="E394" t="s">
        <v>1015</v>
      </c>
      <c r="F394" t="s">
        <v>1016</v>
      </c>
      <c r="G394" t="s">
        <v>1275</v>
      </c>
      <c r="H394">
        <v>4</v>
      </c>
      <c r="I394" t="s">
        <v>1276</v>
      </c>
      <c r="J394" t="s">
        <v>1097</v>
      </c>
      <c r="K394" t="s">
        <v>110</v>
      </c>
      <c r="O394" t="s">
        <v>111</v>
      </c>
      <c r="P394" t="s">
        <v>112</v>
      </c>
      <c r="Q394" t="s">
        <v>1442</v>
      </c>
      <c r="R394" t="s">
        <v>1443</v>
      </c>
      <c r="S394" s="1">
        <v>44927</v>
      </c>
      <c r="V394" t="s">
        <v>114</v>
      </c>
      <c r="W394" t="s">
        <v>115</v>
      </c>
      <c r="X394" t="s">
        <v>116</v>
      </c>
      <c r="Y394" t="s">
        <v>117</v>
      </c>
      <c r="Z394" t="s">
        <v>118</v>
      </c>
      <c r="AA394" t="s">
        <v>162</v>
      </c>
      <c r="AB394" t="s">
        <v>111</v>
      </c>
      <c r="AC394" t="s">
        <v>163</v>
      </c>
      <c r="AE394" t="s">
        <v>122</v>
      </c>
      <c r="AF394" t="s">
        <v>132</v>
      </c>
      <c r="AG394" t="s">
        <v>133</v>
      </c>
      <c r="AH394" t="s">
        <v>134</v>
      </c>
      <c r="AI394" t="s">
        <v>135</v>
      </c>
      <c r="AJ394" t="s">
        <v>136</v>
      </c>
      <c r="AK394">
        <v>30</v>
      </c>
      <c r="AL394">
        <v>174</v>
      </c>
    </row>
    <row r="395" spans="1:40" hidden="1">
      <c r="A395">
        <v>725189</v>
      </c>
      <c r="B395" t="s">
        <v>0</v>
      </c>
      <c r="C395" t="s">
        <v>0</v>
      </c>
      <c r="D395" t="s">
        <v>19</v>
      </c>
      <c r="E395" t="s">
        <v>1015</v>
      </c>
      <c r="F395" t="s">
        <v>1016</v>
      </c>
      <c r="G395" t="s">
        <v>1444</v>
      </c>
      <c r="H395" t="s">
        <v>1208</v>
      </c>
      <c r="I395" t="s">
        <v>1445</v>
      </c>
      <c r="J395" t="s">
        <v>917</v>
      </c>
      <c r="K395" t="s">
        <v>110</v>
      </c>
      <c r="O395" t="s">
        <v>111</v>
      </c>
      <c r="P395" t="s">
        <v>112</v>
      </c>
      <c r="Q395" t="s">
        <v>1446</v>
      </c>
      <c r="R395" t="s">
        <v>1447</v>
      </c>
      <c r="S395" s="1">
        <v>44927</v>
      </c>
      <c r="V395" t="s">
        <v>114</v>
      </c>
      <c r="W395" t="s">
        <v>115</v>
      </c>
      <c r="X395" t="s">
        <v>116</v>
      </c>
      <c r="Y395" t="s">
        <v>117</v>
      </c>
      <c r="Z395" t="s">
        <v>118</v>
      </c>
      <c r="AA395" t="s">
        <v>162</v>
      </c>
      <c r="AB395" t="s">
        <v>111</v>
      </c>
      <c r="AC395" t="s">
        <v>163</v>
      </c>
      <c r="AE395" t="s">
        <v>122</v>
      </c>
      <c r="AF395" t="s">
        <v>132</v>
      </c>
      <c r="AG395" t="s">
        <v>133</v>
      </c>
      <c r="AH395" t="s">
        <v>134</v>
      </c>
      <c r="AI395" t="s">
        <v>135</v>
      </c>
      <c r="AJ395" t="s">
        <v>136</v>
      </c>
      <c r="AK395">
        <v>2196</v>
      </c>
      <c r="AL395">
        <v>11500</v>
      </c>
    </row>
    <row r="396" spans="1:40" hidden="1">
      <c r="A396">
        <v>725189</v>
      </c>
      <c r="B396" t="s">
        <v>0</v>
      </c>
      <c r="C396" t="s">
        <v>0</v>
      </c>
      <c r="D396" t="s">
        <v>19</v>
      </c>
      <c r="E396" t="s">
        <v>1015</v>
      </c>
      <c r="F396" t="s">
        <v>1016</v>
      </c>
      <c r="G396" t="s">
        <v>1448</v>
      </c>
      <c r="H396">
        <v>65</v>
      </c>
      <c r="I396" t="s">
        <v>1449</v>
      </c>
      <c r="J396" t="s">
        <v>1097</v>
      </c>
      <c r="K396" t="s">
        <v>110</v>
      </c>
      <c r="O396" t="s">
        <v>111</v>
      </c>
      <c r="P396" t="s">
        <v>112</v>
      </c>
      <c r="Q396" t="s">
        <v>1450</v>
      </c>
      <c r="R396" t="s">
        <v>1451</v>
      </c>
      <c r="S396" s="1">
        <v>44927</v>
      </c>
      <c r="V396" t="s">
        <v>114</v>
      </c>
      <c r="W396" t="s">
        <v>115</v>
      </c>
      <c r="X396" t="s">
        <v>116</v>
      </c>
      <c r="Y396" t="s">
        <v>117</v>
      </c>
      <c r="Z396" t="s">
        <v>118</v>
      </c>
      <c r="AA396" t="s">
        <v>162</v>
      </c>
      <c r="AB396" t="s">
        <v>111</v>
      </c>
      <c r="AC396" t="s">
        <v>163</v>
      </c>
      <c r="AE396" t="s">
        <v>122</v>
      </c>
      <c r="AF396" t="s">
        <v>132</v>
      </c>
      <c r="AG396" t="s">
        <v>133</v>
      </c>
      <c r="AH396" t="s">
        <v>134</v>
      </c>
      <c r="AI396" t="s">
        <v>135</v>
      </c>
      <c r="AJ396" t="s">
        <v>136</v>
      </c>
      <c r="AK396">
        <v>1736</v>
      </c>
      <c r="AL396">
        <v>8549</v>
      </c>
    </row>
    <row r="397" spans="1:40" hidden="1">
      <c r="A397">
        <v>725189</v>
      </c>
      <c r="B397" t="s">
        <v>0</v>
      </c>
      <c r="C397" t="s">
        <v>0</v>
      </c>
      <c r="D397" t="s">
        <v>19</v>
      </c>
      <c r="E397" t="s">
        <v>1015</v>
      </c>
      <c r="F397" t="s">
        <v>1016</v>
      </c>
      <c r="G397" t="s">
        <v>1452</v>
      </c>
      <c r="H397">
        <v>1</v>
      </c>
      <c r="I397" t="s">
        <v>1453</v>
      </c>
      <c r="J397" t="s">
        <v>1097</v>
      </c>
      <c r="K397" t="s">
        <v>110</v>
      </c>
      <c r="O397" t="s">
        <v>111</v>
      </c>
      <c r="P397" t="s">
        <v>112</v>
      </c>
      <c r="Q397" t="s">
        <v>1454</v>
      </c>
      <c r="R397" t="s">
        <v>1455</v>
      </c>
      <c r="S397" s="1">
        <v>44927</v>
      </c>
      <c r="V397" t="s">
        <v>114</v>
      </c>
      <c r="W397" t="s">
        <v>115</v>
      </c>
      <c r="X397" t="s">
        <v>116</v>
      </c>
      <c r="Y397" t="s">
        <v>117</v>
      </c>
      <c r="Z397" t="s">
        <v>118</v>
      </c>
      <c r="AA397" t="s">
        <v>162</v>
      </c>
      <c r="AB397" t="s">
        <v>111</v>
      </c>
      <c r="AC397" t="s">
        <v>163</v>
      </c>
      <c r="AE397" t="s">
        <v>122</v>
      </c>
      <c r="AF397" t="s">
        <v>132</v>
      </c>
      <c r="AG397" t="s">
        <v>133</v>
      </c>
      <c r="AH397" t="s">
        <v>134</v>
      </c>
      <c r="AI397" t="s">
        <v>135</v>
      </c>
      <c r="AJ397" t="s">
        <v>136</v>
      </c>
      <c r="AK397">
        <v>964</v>
      </c>
      <c r="AL397">
        <v>4879</v>
      </c>
    </row>
    <row r="398" spans="1:40" hidden="1">
      <c r="A398">
        <v>725189</v>
      </c>
      <c r="B398" t="s">
        <v>0</v>
      </c>
      <c r="C398" t="s">
        <v>0</v>
      </c>
      <c r="D398" t="s">
        <v>19</v>
      </c>
      <c r="E398" t="s">
        <v>1015</v>
      </c>
      <c r="F398" t="s">
        <v>1016</v>
      </c>
      <c r="G398" t="s">
        <v>1456</v>
      </c>
      <c r="H398" s="2">
        <v>8.3333333333333329E-2</v>
      </c>
      <c r="I398" t="s">
        <v>1457</v>
      </c>
      <c r="J398" t="s">
        <v>1023</v>
      </c>
      <c r="K398" t="s">
        <v>110</v>
      </c>
      <c r="O398" t="s">
        <v>111</v>
      </c>
      <c r="P398" t="s">
        <v>112</v>
      </c>
      <c r="Q398" t="s">
        <v>1458</v>
      </c>
      <c r="R398" t="s">
        <v>1459</v>
      </c>
      <c r="S398" s="1">
        <v>44927</v>
      </c>
      <c r="V398" t="s">
        <v>114</v>
      </c>
      <c r="W398" t="s">
        <v>115</v>
      </c>
      <c r="X398" t="s">
        <v>116</v>
      </c>
      <c r="Y398" t="s">
        <v>117</v>
      </c>
      <c r="Z398" t="s">
        <v>118</v>
      </c>
      <c r="AA398" t="s">
        <v>162</v>
      </c>
      <c r="AB398" t="s">
        <v>111</v>
      </c>
      <c r="AC398" t="s">
        <v>163</v>
      </c>
      <c r="AE398" t="s">
        <v>122</v>
      </c>
      <c r="AF398" t="s">
        <v>132</v>
      </c>
      <c r="AG398" t="s">
        <v>133</v>
      </c>
      <c r="AH398" t="s">
        <v>134</v>
      </c>
      <c r="AI398" t="s">
        <v>135</v>
      </c>
      <c r="AJ398" t="s">
        <v>136</v>
      </c>
      <c r="AK398">
        <v>2039</v>
      </c>
      <c r="AL398">
        <v>11588</v>
      </c>
    </row>
    <row r="399" spans="1:40" hidden="1">
      <c r="A399">
        <v>725189</v>
      </c>
      <c r="B399" t="s">
        <v>0</v>
      </c>
      <c r="C399" t="s">
        <v>0</v>
      </c>
      <c r="D399" t="s">
        <v>19</v>
      </c>
      <c r="E399" t="s">
        <v>1015</v>
      </c>
      <c r="F399" t="s">
        <v>1016</v>
      </c>
      <c r="G399" t="s">
        <v>1460</v>
      </c>
      <c r="H399" t="s">
        <v>1461</v>
      </c>
      <c r="I399" t="s">
        <v>1462</v>
      </c>
      <c r="J399" t="s">
        <v>917</v>
      </c>
      <c r="K399" t="s">
        <v>110</v>
      </c>
      <c r="O399" t="s">
        <v>111</v>
      </c>
      <c r="P399" t="s">
        <v>112</v>
      </c>
      <c r="Q399" t="s">
        <v>1463</v>
      </c>
      <c r="R399" t="s">
        <v>1464</v>
      </c>
      <c r="S399" s="1">
        <v>44927</v>
      </c>
      <c r="V399" t="s">
        <v>114</v>
      </c>
      <c r="W399" t="s">
        <v>115</v>
      </c>
      <c r="X399" t="s">
        <v>116</v>
      </c>
      <c r="Y399" t="s">
        <v>117</v>
      </c>
      <c r="Z399" t="s">
        <v>118</v>
      </c>
      <c r="AA399" t="s">
        <v>162</v>
      </c>
      <c r="AB399" t="s">
        <v>111</v>
      </c>
      <c r="AC399" t="s">
        <v>163</v>
      </c>
      <c r="AE399" t="s">
        <v>122</v>
      </c>
      <c r="AF399" t="s">
        <v>132</v>
      </c>
      <c r="AG399" t="s">
        <v>133</v>
      </c>
      <c r="AH399" t="s">
        <v>134</v>
      </c>
      <c r="AI399" t="s">
        <v>135</v>
      </c>
      <c r="AJ399" t="s">
        <v>136</v>
      </c>
      <c r="AK399">
        <v>2946</v>
      </c>
      <c r="AL399">
        <v>14328</v>
      </c>
    </row>
    <row r="400" spans="1:40" hidden="1">
      <c r="A400">
        <v>725189</v>
      </c>
      <c r="B400" t="s">
        <v>0</v>
      </c>
      <c r="C400" t="s">
        <v>0</v>
      </c>
      <c r="D400" t="s">
        <v>19</v>
      </c>
      <c r="E400" t="s">
        <v>1015</v>
      </c>
      <c r="F400" t="s">
        <v>1016</v>
      </c>
      <c r="G400" t="s">
        <v>935</v>
      </c>
      <c r="H400" t="s">
        <v>148</v>
      </c>
      <c r="I400" t="s">
        <v>1364</v>
      </c>
      <c r="J400" t="s">
        <v>917</v>
      </c>
      <c r="K400" t="s">
        <v>110</v>
      </c>
      <c r="O400" t="s">
        <v>111</v>
      </c>
      <c r="P400" t="s">
        <v>112</v>
      </c>
      <c r="Q400" t="s">
        <v>1016</v>
      </c>
      <c r="R400" t="s">
        <v>1465</v>
      </c>
      <c r="S400" s="1">
        <v>44927</v>
      </c>
      <c r="V400" t="s">
        <v>114</v>
      </c>
      <c r="W400" t="s">
        <v>115</v>
      </c>
      <c r="X400" t="s">
        <v>116</v>
      </c>
      <c r="Y400" t="s">
        <v>252</v>
      </c>
      <c r="Z400" t="s">
        <v>118</v>
      </c>
      <c r="AA400" t="s">
        <v>162</v>
      </c>
      <c r="AB400" t="s">
        <v>111</v>
      </c>
      <c r="AC400" t="s">
        <v>163</v>
      </c>
      <c r="AE400" t="s">
        <v>122</v>
      </c>
      <c r="AF400" t="s">
        <v>132</v>
      </c>
      <c r="AG400" t="s">
        <v>133</v>
      </c>
      <c r="AH400" t="s">
        <v>134</v>
      </c>
      <c r="AI400" t="s">
        <v>135</v>
      </c>
      <c r="AJ400" t="s">
        <v>136</v>
      </c>
      <c r="AK400">
        <v>11279</v>
      </c>
      <c r="AL400">
        <v>46187</v>
      </c>
      <c r="AM400">
        <v>14</v>
      </c>
      <c r="AN400">
        <v>0</v>
      </c>
    </row>
    <row r="401" spans="1:38" hidden="1">
      <c r="A401">
        <v>725189</v>
      </c>
      <c r="B401" t="s">
        <v>0</v>
      </c>
      <c r="C401" t="s">
        <v>0</v>
      </c>
      <c r="D401" t="s">
        <v>19</v>
      </c>
      <c r="E401" t="s">
        <v>1015</v>
      </c>
      <c r="F401" t="s">
        <v>1016</v>
      </c>
      <c r="G401" t="s">
        <v>1466</v>
      </c>
      <c r="H401">
        <v>174</v>
      </c>
      <c r="I401" t="s">
        <v>1467</v>
      </c>
      <c r="J401" t="s">
        <v>1097</v>
      </c>
      <c r="K401" t="s">
        <v>110</v>
      </c>
      <c r="O401" t="s">
        <v>111</v>
      </c>
      <c r="P401" t="s">
        <v>112</v>
      </c>
      <c r="Q401" t="s">
        <v>1468</v>
      </c>
      <c r="R401" t="s">
        <v>1469</v>
      </c>
      <c r="S401" s="1">
        <v>44927</v>
      </c>
      <c r="V401" t="s">
        <v>114</v>
      </c>
      <c r="W401" t="s">
        <v>115</v>
      </c>
      <c r="X401" t="s">
        <v>116</v>
      </c>
      <c r="Y401" t="s">
        <v>117</v>
      </c>
      <c r="Z401" t="s">
        <v>118</v>
      </c>
      <c r="AA401" t="s">
        <v>162</v>
      </c>
      <c r="AB401" t="s">
        <v>111</v>
      </c>
      <c r="AC401" t="s">
        <v>163</v>
      </c>
      <c r="AE401" t="s">
        <v>122</v>
      </c>
      <c r="AF401" t="s">
        <v>132</v>
      </c>
      <c r="AG401" t="s">
        <v>133</v>
      </c>
      <c r="AH401" t="s">
        <v>134</v>
      </c>
      <c r="AI401" t="s">
        <v>135</v>
      </c>
      <c r="AJ401" t="s">
        <v>136</v>
      </c>
      <c r="AK401">
        <v>1577</v>
      </c>
      <c r="AL401">
        <v>7048</v>
      </c>
    </row>
    <row r="402" spans="1:38" hidden="1">
      <c r="A402">
        <v>725189</v>
      </c>
      <c r="B402" t="s">
        <v>0</v>
      </c>
      <c r="C402" t="s">
        <v>0</v>
      </c>
      <c r="D402" t="s">
        <v>19</v>
      </c>
      <c r="E402" t="s">
        <v>1015</v>
      </c>
      <c r="F402" t="s">
        <v>1016</v>
      </c>
      <c r="G402" t="s">
        <v>1470</v>
      </c>
      <c r="H402">
        <v>34</v>
      </c>
      <c r="I402" t="s">
        <v>1471</v>
      </c>
      <c r="J402" t="s">
        <v>917</v>
      </c>
      <c r="K402" t="s">
        <v>110</v>
      </c>
      <c r="O402" t="s">
        <v>111</v>
      </c>
      <c r="P402" t="s">
        <v>112</v>
      </c>
      <c r="Q402" t="s">
        <v>1472</v>
      </c>
      <c r="R402" t="s">
        <v>1473</v>
      </c>
      <c r="S402" s="1">
        <v>44927</v>
      </c>
      <c r="V402" t="s">
        <v>114</v>
      </c>
      <c r="W402" t="s">
        <v>115</v>
      </c>
      <c r="X402" t="s">
        <v>116</v>
      </c>
      <c r="Y402" t="s">
        <v>117</v>
      </c>
      <c r="Z402" t="s">
        <v>118</v>
      </c>
      <c r="AA402" t="s">
        <v>162</v>
      </c>
      <c r="AB402" t="s">
        <v>111</v>
      </c>
      <c r="AC402" t="s">
        <v>163</v>
      </c>
      <c r="AE402" t="s">
        <v>122</v>
      </c>
      <c r="AF402" t="s">
        <v>132</v>
      </c>
      <c r="AG402" t="s">
        <v>133</v>
      </c>
      <c r="AH402" t="s">
        <v>134</v>
      </c>
      <c r="AI402" t="s">
        <v>135</v>
      </c>
      <c r="AJ402" t="s">
        <v>136</v>
      </c>
      <c r="AK402">
        <v>3078</v>
      </c>
      <c r="AL402">
        <v>16788</v>
      </c>
    </row>
    <row r="403" spans="1:38" hidden="1">
      <c r="A403">
        <v>725189</v>
      </c>
      <c r="B403" t="s">
        <v>0</v>
      </c>
      <c r="C403" t="s">
        <v>0</v>
      </c>
      <c r="D403" t="s">
        <v>19</v>
      </c>
      <c r="E403" t="s">
        <v>1015</v>
      </c>
      <c r="F403" t="s">
        <v>1016</v>
      </c>
      <c r="G403" t="s">
        <v>1474</v>
      </c>
      <c r="H403">
        <v>19</v>
      </c>
      <c r="I403" t="s">
        <v>1475</v>
      </c>
      <c r="J403" t="s">
        <v>917</v>
      </c>
      <c r="K403" t="s">
        <v>110</v>
      </c>
      <c r="O403" t="s">
        <v>111</v>
      </c>
      <c r="P403" t="s">
        <v>112</v>
      </c>
      <c r="Q403" t="s">
        <v>1476</v>
      </c>
      <c r="R403" t="s">
        <v>1477</v>
      </c>
      <c r="S403" s="1">
        <v>44927</v>
      </c>
      <c r="V403" t="s">
        <v>114</v>
      </c>
      <c r="W403" t="s">
        <v>115</v>
      </c>
      <c r="X403" t="s">
        <v>116</v>
      </c>
      <c r="Y403" t="s">
        <v>117</v>
      </c>
      <c r="Z403" t="s">
        <v>118</v>
      </c>
      <c r="AA403" t="s">
        <v>162</v>
      </c>
      <c r="AB403" t="s">
        <v>111</v>
      </c>
      <c r="AC403" t="s">
        <v>163</v>
      </c>
      <c r="AE403" t="s">
        <v>122</v>
      </c>
      <c r="AF403" t="s">
        <v>132</v>
      </c>
      <c r="AG403" t="s">
        <v>133</v>
      </c>
      <c r="AH403" t="s">
        <v>134</v>
      </c>
      <c r="AI403" t="s">
        <v>135</v>
      </c>
      <c r="AJ403" t="s">
        <v>136</v>
      </c>
      <c r="AK403">
        <v>300</v>
      </c>
      <c r="AL403">
        <v>1383</v>
      </c>
    </row>
    <row r="404" spans="1:38" hidden="1">
      <c r="A404">
        <v>725189</v>
      </c>
      <c r="B404" t="s">
        <v>0</v>
      </c>
      <c r="C404" t="s">
        <v>0</v>
      </c>
      <c r="D404" t="s">
        <v>19</v>
      </c>
      <c r="E404" t="s">
        <v>1015</v>
      </c>
      <c r="F404" t="s">
        <v>1016</v>
      </c>
      <c r="G404" t="s">
        <v>1478</v>
      </c>
      <c r="H404">
        <v>14</v>
      </c>
      <c r="I404" t="s">
        <v>1479</v>
      </c>
      <c r="J404" t="s">
        <v>1097</v>
      </c>
      <c r="K404" t="s">
        <v>110</v>
      </c>
      <c r="O404" t="s">
        <v>111</v>
      </c>
      <c r="P404" t="s">
        <v>112</v>
      </c>
      <c r="Q404" t="s">
        <v>1480</v>
      </c>
      <c r="R404" t="s">
        <v>1481</v>
      </c>
      <c r="S404" s="1">
        <v>44927</v>
      </c>
      <c r="V404" t="s">
        <v>114</v>
      </c>
      <c r="W404" t="s">
        <v>115</v>
      </c>
      <c r="X404" t="s">
        <v>116</v>
      </c>
      <c r="Y404" t="s">
        <v>117</v>
      </c>
      <c r="Z404" t="s">
        <v>118</v>
      </c>
      <c r="AA404" t="s">
        <v>162</v>
      </c>
      <c r="AB404" t="s">
        <v>111</v>
      </c>
      <c r="AC404" t="s">
        <v>163</v>
      </c>
      <c r="AE404" t="s">
        <v>122</v>
      </c>
      <c r="AF404" t="s">
        <v>132</v>
      </c>
      <c r="AG404" t="s">
        <v>133</v>
      </c>
      <c r="AH404" t="s">
        <v>134</v>
      </c>
      <c r="AI404" t="s">
        <v>135</v>
      </c>
      <c r="AJ404" t="s">
        <v>136</v>
      </c>
      <c r="AK404">
        <v>288</v>
      </c>
      <c r="AL404">
        <v>1333</v>
      </c>
    </row>
    <row r="405" spans="1:38" hidden="1">
      <c r="A405">
        <v>725189</v>
      </c>
      <c r="B405" t="s">
        <v>0</v>
      </c>
      <c r="C405" t="s">
        <v>0</v>
      </c>
      <c r="D405" t="s">
        <v>19</v>
      </c>
      <c r="E405" t="s">
        <v>1015</v>
      </c>
      <c r="F405" t="s">
        <v>1016</v>
      </c>
      <c r="G405" t="s">
        <v>1482</v>
      </c>
      <c r="H405" t="s">
        <v>1218</v>
      </c>
      <c r="I405" t="s">
        <v>1483</v>
      </c>
      <c r="J405" t="s">
        <v>1023</v>
      </c>
      <c r="K405" t="s">
        <v>110</v>
      </c>
      <c r="O405" t="s">
        <v>111</v>
      </c>
      <c r="P405" t="s">
        <v>112</v>
      </c>
      <c r="Q405" t="s">
        <v>1484</v>
      </c>
      <c r="R405" t="s">
        <v>1485</v>
      </c>
      <c r="S405" s="1">
        <v>44927</v>
      </c>
      <c r="V405" t="s">
        <v>114</v>
      </c>
      <c r="W405" t="s">
        <v>115</v>
      </c>
      <c r="X405" t="s">
        <v>116</v>
      </c>
      <c r="Y405" t="s">
        <v>117</v>
      </c>
      <c r="Z405" t="s">
        <v>118</v>
      </c>
      <c r="AA405" t="s">
        <v>162</v>
      </c>
      <c r="AB405" t="s">
        <v>111</v>
      </c>
      <c r="AC405" t="s">
        <v>163</v>
      </c>
      <c r="AE405" t="s">
        <v>122</v>
      </c>
      <c r="AF405" t="s">
        <v>132</v>
      </c>
      <c r="AG405" t="s">
        <v>133</v>
      </c>
      <c r="AH405" t="s">
        <v>134</v>
      </c>
      <c r="AI405" t="s">
        <v>135</v>
      </c>
      <c r="AJ405" t="s">
        <v>136</v>
      </c>
      <c r="AK405">
        <v>2319</v>
      </c>
      <c r="AL405">
        <v>12067</v>
      </c>
    </row>
    <row r="406" spans="1:38" hidden="1">
      <c r="A406">
        <v>725189</v>
      </c>
      <c r="B406" t="s">
        <v>0</v>
      </c>
      <c r="C406" t="s">
        <v>0</v>
      </c>
      <c r="D406" t="s">
        <v>19</v>
      </c>
      <c r="E406" t="s">
        <v>1015</v>
      </c>
      <c r="F406" t="s">
        <v>1016</v>
      </c>
      <c r="G406" t="s">
        <v>1275</v>
      </c>
      <c r="H406">
        <v>7</v>
      </c>
      <c r="I406" t="s">
        <v>1276</v>
      </c>
      <c r="J406" t="s">
        <v>1097</v>
      </c>
      <c r="K406" t="s">
        <v>110</v>
      </c>
      <c r="O406" t="s">
        <v>111</v>
      </c>
      <c r="P406" t="s">
        <v>112</v>
      </c>
      <c r="Q406" t="s">
        <v>1486</v>
      </c>
      <c r="R406" t="s">
        <v>1487</v>
      </c>
      <c r="S406" s="1">
        <v>44927</v>
      </c>
      <c r="V406" t="s">
        <v>114</v>
      </c>
      <c r="W406" t="s">
        <v>115</v>
      </c>
      <c r="X406" t="s">
        <v>116</v>
      </c>
      <c r="Y406" t="s">
        <v>117</v>
      </c>
      <c r="Z406" t="s">
        <v>118</v>
      </c>
      <c r="AA406" t="s">
        <v>162</v>
      </c>
      <c r="AB406" t="s">
        <v>111</v>
      </c>
      <c r="AC406" t="s">
        <v>163</v>
      </c>
      <c r="AE406" t="s">
        <v>122</v>
      </c>
      <c r="AF406" t="s">
        <v>132</v>
      </c>
      <c r="AG406" t="s">
        <v>133</v>
      </c>
      <c r="AH406" t="s">
        <v>134</v>
      </c>
      <c r="AI406" t="s">
        <v>135</v>
      </c>
      <c r="AJ406" t="s">
        <v>136</v>
      </c>
      <c r="AK406">
        <v>12</v>
      </c>
      <c r="AL406">
        <v>66</v>
      </c>
    </row>
    <row r="407" spans="1:38" hidden="1">
      <c r="A407">
        <v>725189</v>
      </c>
      <c r="B407" t="s">
        <v>0</v>
      </c>
      <c r="C407" t="s">
        <v>0</v>
      </c>
      <c r="D407" t="s">
        <v>19</v>
      </c>
      <c r="E407" t="s">
        <v>1015</v>
      </c>
      <c r="F407" t="s">
        <v>1016</v>
      </c>
      <c r="G407" t="s">
        <v>935</v>
      </c>
      <c r="H407">
        <v>236</v>
      </c>
      <c r="I407" t="s">
        <v>1488</v>
      </c>
      <c r="J407" t="s">
        <v>917</v>
      </c>
      <c r="K407" t="s">
        <v>110</v>
      </c>
      <c r="O407" t="s">
        <v>111</v>
      </c>
      <c r="P407" t="s">
        <v>112</v>
      </c>
      <c r="Q407" t="s">
        <v>1489</v>
      </c>
      <c r="R407" t="s">
        <v>1490</v>
      </c>
      <c r="S407" s="1">
        <v>44927</v>
      </c>
      <c r="V407" t="s">
        <v>114</v>
      </c>
      <c r="W407" t="s">
        <v>115</v>
      </c>
      <c r="X407" t="s">
        <v>116</v>
      </c>
      <c r="Y407" t="s">
        <v>117</v>
      </c>
      <c r="Z407" t="s">
        <v>118</v>
      </c>
      <c r="AA407" t="s">
        <v>162</v>
      </c>
      <c r="AB407" t="s">
        <v>111</v>
      </c>
      <c r="AC407" t="s">
        <v>163</v>
      </c>
      <c r="AE407" t="s">
        <v>122</v>
      </c>
      <c r="AF407" t="s">
        <v>132</v>
      </c>
      <c r="AG407" t="s">
        <v>133</v>
      </c>
      <c r="AH407" t="s">
        <v>134</v>
      </c>
      <c r="AI407" t="s">
        <v>135</v>
      </c>
      <c r="AJ407" t="s">
        <v>136</v>
      </c>
      <c r="AK407">
        <v>47</v>
      </c>
      <c r="AL407">
        <v>269</v>
      </c>
    </row>
    <row r="408" spans="1:38" hidden="1">
      <c r="A408">
        <v>725189</v>
      </c>
      <c r="B408" t="s">
        <v>0</v>
      </c>
      <c r="C408" t="s">
        <v>0</v>
      </c>
      <c r="D408" t="s">
        <v>19</v>
      </c>
      <c r="E408" t="s">
        <v>1015</v>
      </c>
      <c r="F408" t="s">
        <v>1016</v>
      </c>
      <c r="G408" t="s">
        <v>1491</v>
      </c>
      <c r="H408">
        <v>1</v>
      </c>
      <c r="I408" t="s">
        <v>1492</v>
      </c>
      <c r="J408" t="s">
        <v>917</v>
      </c>
      <c r="K408" t="s">
        <v>110</v>
      </c>
      <c r="O408" t="s">
        <v>111</v>
      </c>
      <c r="P408" t="s">
        <v>112</v>
      </c>
      <c r="Q408" t="s">
        <v>1493</v>
      </c>
      <c r="R408" t="s">
        <v>1494</v>
      </c>
      <c r="S408" s="1">
        <v>44927</v>
      </c>
      <c r="V408" t="s">
        <v>114</v>
      </c>
      <c r="W408" t="s">
        <v>115</v>
      </c>
      <c r="X408" t="s">
        <v>116</v>
      </c>
      <c r="Y408" t="s">
        <v>117</v>
      </c>
      <c r="Z408" t="s">
        <v>118</v>
      </c>
      <c r="AA408" t="s">
        <v>162</v>
      </c>
      <c r="AB408" t="s">
        <v>111</v>
      </c>
      <c r="AC408" t="s">
        <v>163</v>
      </c>
      <c r="AE408" t="s">
        <v>122</v>
      </c>
      <c r="AF408" t="s">
        <v>132</v>
      </c>
      <c r="AG408" t="s">
        <v>133</v>
      </c>
      <c r="AH408" t="s">
        <v>134</v>
      </c>
      <c r="AI408" t="s">
        <v>135</v>
      </c>
      <c r="AJ408" t="s">
        <v>136</v>
      </c>
      <c r="AK408">
        <v>1727</v>
      </c>
      <c r="AL408">
        <v>8067</v>
      </c>
    </row>
    <row r="409" spans="1:38" hidden="1">
      <c r="A409">
        <v>725189</v>
      </c>
      <c r="B409" t="s">
        <v>0</v>
      </c>
      <c r="C409" t="s">
        <v>0</v>
      </c>
      <c r="D409" t="s">
        <v>19</v>
      </c>
      <c r="E409" t="s">
        <v>1015</v>
      </c>
      <c r="F409" t="s">
        <v>1016</v>
      </c>
      <c r="G409" t="s">
        <v>984</v>
      </c>
      <c r="H409">
        <v>11</v>
      </c>
      <c r="I409" t="s">
        <v>985</v>
      </c>
      <c r="J409" t="s">
        <v>917</v>
      </c>
      <c r="K409" t="s">
        <v>110</v>
      </c>
      <c r="O409" t="s">
        <v>111</v>
      </c>
      <c r="P409" t="s">
        <v>112</v>
      </c>
      <c r="Q409" t="s">
        <v>1495</v>
      </c>
      <c r="R409" t="s">
        <v>1496</v>
      </c>
      <c r="S409" s="1">
        <v>44927</v>
      </c>
      <c r="V409" t="s">
        <v>114</v>
      </c>
      <c r="W409" t="s">
        <v>115</v>
      </c>
      <c r="X409" t="s">
        <v>116</v>
      </c>
      <c r="Y409" t="s">
        <v>117</v>
      </c>
      <c r="Z409" t="s">
        <v>118</v>
      </c>
      <c r="AA409" t="s">
        <v>162</v>
      </c>
      <c r="AB409" t="s">
        <v>111</v>
      </c>
      <c r="AC409" t="s">
        <v>163</v>
      </c>
      <c r="AE409" t="s">
        <v>122</v>
      </c>
      <c r="AF409" t="s">
        <v>132</v>
      </c>
      <c r="AG409" t="s">
        <v>133</v>
      </c>
      <c r="AH409" t="s">
        <v>134</v>
      </c>
      <c r="AI409" t="s">
        <v>135</v>
      </c>
      <c r="AJ409" t="s">
        <v>136</v>
      </c>
      <c r="AK409">
        <v>323</v>
      </c>
      <c r="AL409">
        <v>2790</v>
      </c>
    </row>
    <row r="410" spans="1:38" hidden="1">
      <c r="A410">
        <v>725189</v>
      </c>
      <c r="B410" t="s">
        <v>0</v>
      </c>
      <c r="C410" t="s">
        <v>0</v>
      </c>
      <c r="D410" t="s">
        <v>19</v>
      </c>
      <c r="E410" t="s">
        <v>1015</v>
      </c>
      <c r="F410" t="s">
        <v>1016</v>
      </c>
      <c r="G410" t="s">
        <v>1497</v>
      </c>
      <c r="H410">
        <v>77</v>
      </c>
      <c r="I410" t="s">
        <v>1498</v>
      </c>
      <c r="J410" t="s">
        <v>1097</v>
      </c>
      <c r="K410" t="s">
        <v>110</v>
      </c>
      <c r="O410" t="s">
        <v>111</v>
      </c>
      <c r="P410" t="s">
        <v>112</v>
      </c>
      <c r="Q410" t="s">
        <v>1499</v>
      </c>
      <c r="R410" t="s">
        <v>1500</v>
      </c>
      <c r="S410" s="1">
        <v>44927</v>
      </c>
      <c r="V410" t="s">
        <v>114</v>
      </c>
      <c r="W410" t="s">
        <v>115</v>
      </c>
      <c r="X410" t="s">
        <v>116</v>
      </c>
      <c r="Y410" t="s">
        <v>117</v>
      </c>
      <c r="Z410" t="s">
        <v>118</v>
      </c>
      <c r="AA410" t="s">
        <v>162</v>
      </c>
      <c r="AB410" t="s">
        <v>111</v>
      </c>
      <c r="AC410" t="s">
        <v>163</v>
      </c>
      <c r="AE410" t="s">
        <v>122</v>
      </c>
      <c r="AF410" t="s">
        <v>132</v>
      </c>
      <c r="AG410" t="s">
        <v>133</v>
      </c>
      <c r="AH410" t="s">
        <v>134</v>
      </c>
      <c r="AI410" t="s">
        <v>135</v>
      </c>
      <c r="AJ410" t="s">
        <v>136</v>
      </c>
      <c r="AK410">
        <v>594</v>
      </c>
      <c r="AL410">
        <v>2651</v>
      </c>
    </row>
    <row r="411" spans="1:38" hidden="1">
      <c r="A411">
        <v>725189</v>
      </c>
      <c r="B411" t="s">
        <v>0</v>
      </c>
      <c r="C411" t="s">
        <v>0</v>
      </c>
      <c r="D411" t="s">
        <v>19</v>
      </c>
      <c r="E411" t="s">
        <v>1015</v>
      </c>
      <c r="F411" t="s">
        <v>1016</v>
      </c>
      <c r="G411" t="s">
        <v>1501</v>
      </c>
      <c r="H411" t="s">
        <v>1502</v>
      </c>
      <c r="I411" t="s">
        <v>1503</v>
      </c>
      <c r="J411" t="s">
        <v>1097</v>
      </c>
      <c r="K411" t="s">
        <v>110</v>
      </c>
      <c r="O411" t="s">
        <v>111</v>
      </c>
      <c r="P411" t="s">
        <v>112</v>
      </c>
      <c r="Q411" t="s">
        <v>1504</v>
      </c>
      <c r="R411" t="s">
        <v>1505</v>
      </c>
      <c r="S411" s="1">
        <v>44927</v>
      </c>
      <c r="V411" t="s">
        <v>114</v>
      </c>
      <c r="W411" t="s">
        <v>115</v>
      </c>
      <c r="X411" t="s">
        <v>116</v>
      </c>
      <c r="Y411" t="s">
        <v>117</v>
      </c>
      <c r="Z411" t="s">
        <v>118</v>
      </c>
      <c r="AA411" t="s">
        <v>162</v>
      </c>
      <c r="AB411" t="s">
        <v>111</v>
      </c>
      <c r="AC411" t="s">
        <v>163</v>
      </c>
      <c r="AE411" t="s">
        <v>122</v>
      </c>
      <c r="AF411" t="s">
        <v>132</v>
      </c>
      <c r="AG411" t="s">
        <v>133</v>
      </c>
      <c r="AH411" t="s">
        <v>134</v>
      </c>
      <c r="AI411" t="s">
        <v>135</v>
      </c>
      <c r="AJ411" t="s">
        <v>136</v>
      </c>
      <c r="AK411">
        <v>967</v>
      </c>
      <c r="AL411">
        <v>5185</v>
      </c>
    </row>
    <row r="412" spans="1:38" hidden="1">
      <c r="A412">
        <v>725189</v>
      </c>
      <c r="B412" t="s">
        <v>0</v>
      </c>
      <c r="C412" t="s">
        <v>0</v>
      </c>
      <c r="D412" t="s">
        <v>19</v>
      </c>
      <c r="E412" t="s">
        <v>1015</v>
      </c>
      <c r="F412" t="s">
        <v>1016</v>
      </c>
      <c r="G412" t="s">
        <v>1506</v>
      </c>
      <c r="H412" t="s">
        <v>1507</v>
      </c>
      <c r="I412" t="s">
        <v>1508</v>
      </c>
      <c r="J412" t="s">
        <v>917</v>
      </c>
      <c r="K412" t="s">
        <v>110</v>
      </c>
      <c r="O412" t="s">
        <v>111</v>
      </c>
      <c r="P412" t="s">
        <v>112</v>
      </c>
      <c r="Q412" t="s">
        <v>1509</v>
      </c>
      <c r="R412" t="s">
        <v>1510</v>
      </c>
      <c r="S412" s="1">
        <v>44927</v>
      </c>
      <c r="V412" t="s">
        <v>114</v>
      </c>
      <c r="W412" t="s">
        <v>115</v>
      </c>
      <c r="X412" t="s">
        <v>116</v>
      </c>
      <c r="Y412" t="s">
        <v>117</v>
      </c>
      <c r="Z412" t="s">
        <v>118</v>
      </c>
      <c r="AA412" t="s">
        <v>162</v>
      </c>
      <c r="AB412" t="s">
        <v>111</v>
      </c>
      <c r="AC412" t="s">
        <v>163</v>
      </c>
      <c r="AE412" t="s">
        <v>122</v>
      </c>
      <c r="AF412" t="s">
        <v>132</v>
      </c>
      <c r="AG412" t="s">
        <v>133</v>
      </c>
      <c r="AH412" t="s">
        <v>134</v>
      </c>
      <c r="AI412" t="s">
        <v>135</v>
      </c>
      <c r="AJ412" t="s">
        <v>136</v>
      </c>
      <c r="AK412">
        <v>1709</v>
      </c>
      <c r="AL412">
        <v>7373</v>
      </c>
    </row>
    <row r="413" spans="1:38" hidden="1">
      <c r="A413">
        <v>725189</v>
      </c>
      <c r="B413" t="s">
        <v>0</v>
      </c>
      <c r="C413" t="s">
        <v>0</v>
      </c>
      <c r="D413" t="s">
        <v>19</v>
      </c>
      <c r="E413" t="s">
        <v>1015</v>
      </c>
      <c r="F413" t="s">
        <v>1016</v>
      </c>
      <c r="G413" t="s">
        <v>1260</v>
      </c>
      <c r="H413">
        <v>4</v>
      </c>
      <c r="I413" t="s">
        <v>1261</v>
      </c>
      <c r="J413" t="s">
        <v>1097</v>
      </c>
      <c r="K413" t="s">
        <v>110</v>
      </c>
      <c r="O413" t="s">
        <v>111</v>
      </c>
      <c r="P413" t="s">
        <v>112</v>
      </c>
      <c r="Q413" t="s">
        <v>1511</v>
      </c>
      <c r="R413" t="s">
        <v>1512</v>
      </c>
      <c r="S413" s="1">
        <v>44927</v>
      </c>
      <c r="V413" t="s">
        <v>114</v>
      </c>
      <c r="W413" t="s">
        <v>115</v>
      </c>
      <c r="X413" t="s">
        <v>116</v>
      </c>
      <c r="Y413" t="s">
        <v>117</v>
      </c>
      <c r="Z413" t="s">
        <v>118</v>
      </c>
      <c r="AA413" t="s">
        <v>162</v>
      </c>
      <c r="AB413" t="s">
        <v>111</v>
      </c>
      <c r="AC413" t="s">
        <v>163</v>
      </c>
      <c r="AE413" t="s">
        <v>122</v>
      </c>
      <c r="AF413" t="s">
        <v>132</v>
      </c>
      <c r="AG413" t="s">
        <v>133</v>
      </c>
      <c r="AH413" t="s">
        <v>134</v>
      </c>
      <c r="AI413" t="s">
        <v>135</v>
      </c>
      <c r="AJ413" t="s">
        <v>136</v>
      </c>
      <c r="AK413">
        <v>196</v>
      </c>
      <c r="AL413">
        <v>825</v>
      </c>
    </row>
    <row r="414" spans="1:38" hidden="1">
      <c r="A414">
        <v>725189</v>
      </c>
      <c r="B414" t="s">
        <v>0</v>
      </c>
      <c r="C414" t="s">
        <v>0</v>
      </c>
      <c r="D414" t="s">
        <v>19</v>
      </c>
      <c r="E414" t="s">
        <v>1015</v>
      </c>
      <c r="F414" t="s">
        <v>1016</v>
      </c>
      <c r="G414" t="s">
        <v>1513</v>
      </c>
      <c r="H414">
        <v>144</v>
      </c>
      <c r="I414" t="s">
        <v>1514</v>
      </c>
      <c r="J414" t="s">
        <v>1023</v>
      </c>
      <c r="K414" t="s">
        <v>110</v>
      </c>
      <c r="O414" t="s">
        <v>111</v>
      </c>
      <c r="P414" t="s">
        <v>112</v>
      </c>
      <c r="Q414" t="s">
        <v>1515</v>
      </c>
      <c r="R414" t="s">
        <v>1516</v>
      </c>
      <c r="S414" s="1">
        <v>44927</v>
      </c>
      <c r="V414" t="s">
        <v>114</v>
      </c>
      <c r="W414" t="s">
        <v>115</v>
      </c>
      <c r="X414" t="s">
        <v>116</v>
      </c>
      <c r="Y414" t="s">
        <v>117</v>
      </c>
      <c r="Z414" t="s">
        <v>118</v>
      </c>
      <c r="AA414" t="s">
        <v>162</v>
      </c>
      <c r="AB414" t="s">
        <v>111</v>
      </c>
      <c r="AC414" t="s">
        <v>163</v>
      </c>
      <c r="AE414" t="s">
        <v>122</v>
      </c>
      <c r="AF414" t="s">
        <v>132</v>
      </c>
      <c r="AG414" t="s">
        <v>133</v>
      </c>
      <c r="AH414" t="s">
        <v>134</v>
      </c>
      <c r="AI414" t="s">
        <v>135</v>
      </c>
      <c r="AJ414" t="s">
        <v>136</v>
      </c>
      <c r="AK414">
        <v>1525</v>
      </c>
      <c r="AL414">
        <v>8685</v>
      </c>
    </row>
    <row r="415" spans="1:38" hidden="1">
      <c r="A415">
        <v>725189</v>
      </c>
      <c r="B415" t="s">
        <v>0</v>
      </c>
      <c r="C415" t="s">
        <v>0</v>
      </c>
      <c r="D415" t="s">
        <v>19</v>
      </c>
      <c r="E415" t="s">
        <v>1015</v>
      </c>
      <c r="F415" t="s">
        <v>1016</v>
      </c>
      <c r="G415" t="s">
        <v>585</v>
      </c>
      <c r="H415">
        <v>1</v>
      </c>
      <c r="I415" t="s">
        <v>1517</v>
      </c>
      <c r="J415" t="s">
        <v>1023</v>
      </c>
      <c r="K415" t="s">
        <v>110</v>
      </c>
      <c r="O415" t="s">
        <v>111</v>
      </c>
      <c r="P415" t="s">
        <v>112</v>
      </c>
      <c r="Q415" t="s">
        <v>1518</v>
      </c>
      <c r="R415" t="s">
        <v>1519</v>
      </c>
      <c r="S415" s="1">
        <v>44927</v>
      </c>
      <c r="V415" t="s">
        <v>114</v>
      </c>
      <c r="W415" t="s">
        <v>115</v>
      </c>
      <c r="X415" t="s">
        <v>116</v>
      </c>
      <c r="Y415" t="s">
        <v>117</v>
      </c>
      <c r="Z415" t="s">
        <v>118</v>
      </c>
      <c r="AA415" t="s">
        <v>162</v>
      </c>
      <c r="AB415" t="s">
        <v>111</v>
      </c>
      <c r="AC415" t="s">
        <v>163</v>
      </c>
      <c r="AE415" t="s">
        <v>122</v>
      </c>
      <c r="AF415" t="s">
        <v>132</v>
      </c>
      <c r="AG415" t="s">
        <v>133</v>
      </c>
      <c r="AH415" t="s">
        <v>134</v>
      </c>
      <c r="AI415" t="s">
        <v>135</v>
      </c>
      <c r="AJ415" t="s">
        <v>136</v>
      </c>
      <c r="AK415">
        <v>1101</v>
      </c>
      <c r="AL415">
        <v>4879</v>
      </c>
    </row>
    <row r="416" spans="1:38" hidden="1">
      <c r="A416">
        <v>725189</v>
      </c>
      <c r="B416" t="s">
        <v>0</v>
      </c>
      <c r="C416" t="s">
        <v>0</v>
      </c>
      <c r="D416" t="s">
        <v>19</v>
      </c>
      <c r="E416" t="s">
        <v>1015</v>
      </c>
      <c r="F416" t="s">
        <v>1016</v>
      </c>
      <c r="G416" t="s">
        <v>1520</v>
      </c>
      <c r="H416" t="s">
        <v>1257</v>
      </c>
      <c r="I416" t="s">
        <v>1521</v>
      </c>
      <c r="J416" t="s">
        <v>1097</v>
      </c>
      <c r="K416" t="s">
        <v>110</v>
      </c>
      <c r="O416" t="s">
        <v>111</v>
      </c>
      <c r="P416" t="s">
        <v>112</v>
      </c>
      <c r="Q416" t="s">
        <v>1522</v>
      </c>
      <c r="R416" t="s">
        <v>1523</v>
      </c>
      <c r="S416" s="1">
        <v>44927</v>
      </c>
      <c r="V416" t="s">
        <v>114</v>
      </c>
      <c r="W416" t="s">
        <v>115</v>
      </c>
      <c r="X416" t="s">
        <v>116</v>
      </c>
      <c r="Y416" t="s">
        <v>117</v>
      </c>
      <c r="Z416" t="s">
        <v>118</v>
      </c>
      <c r="AA416" t="s">
        <v>162</v>
      </c>
      <c r="AB416" t="s">
        <v>111</v>
      </c>
      <c r="AC416" t="s">
        <v>163</v>
      </c>
      <c r="AE416" t="s">
        <v>122</v>
      </c>
      <c r="AF416" t="s">
        <v>132</v>
      </c>
      <c r="AG416" t="s">
        <v>133</v>
      </c>
      <c r="AH416" t="s">
        <v>134</v>
      </c>
      <c r="AI416" t="s">
        <v>135</v>
      </c>
      <c r="AJ416" t="s">
        <v>136</v>
      </c>
      <c r="AK416">
        <v>1704</v>
      </c>
      <c r="AL416">
        <v>6921</v>
      </c>
    </row>
    <row r="417" spans="1:38" hidden="1">
      <c r="A417">
        <v>725189</v>
      </c>
      <c r="B417" t="s">
        <v>0</v>
      </c>
      <c r="C417" t="s">
        <v>0</v>
      </c>
      <c r="D417" t="s">
        <v>19</v>
      </c>
      <c r="E417" t="s">
        <v>1015</v>
      </c>
      <c r="F417" t="s">
        <v>1016</v>
      </c>
      <c r="G417" t="s">
        <v>1524</v>
      </c>
      <c r="H417">
        <v>64</v>
      </c>
      <c r="I417" t="s">
        <v>1525</v>
      </c>
      <c r="J417" t="s">
        <v>1097</v>
      </c>
      <c r="K417" t="s">
        <v>110</v>
      </c>
      <c r="O417" t="s">
        <v>111</v>
      </c>
      <c r="P417" t="s">
        <v>112</v>
      </c>
      <c r="Q417" t="s">
        <v>1526</v>
      </c>
      <c r="R417" t="s">
        <v>1527</v>
      </c>
      <c r="S417" s="1">
        <v>44927</v>
      </c>
      <c r="V417" t="s">
        <v>114</v>
      </c>
      <c r="W417" t="s">
        <v>115</v>
      </c>
      <c r="X417" t="s">
        <v>116</v>
      </c>
      <c r="Y417" t="s">
        <v>117</v>
      </c>
      <c r="Z417" t="s">
        <v>118</v>
      </c>
      <c r="AA417" t="s">
        <v>162</v>
      </c>
      <c r="AB417" t="s">
        <v>111</v>
      </c>
      <c r="AC417" t="s">
        <v>163</v>
      </c>
      <c r="AE417" t="s">
        <v>122</v>
      </c>
      <c r="AF417" t="s">
        <v>132</v>
      </c>
      <c r="AG417" t="s">
        <v>133</v>
      </c>
      <c r="AH417" t="s">
        <v>134</v>
      </c>
      <c r="AI417" t="s">
        <v>135</v>
      </c>
      <c r="AJ417" t="s">
        <v>136</v>
      </c>
      <c r="AK417">
        <v>2197</v>
      </c>
      <c r="AL417">
        <v>10751</v>
      </c>
    </row>
    <row r="418" spans="1:38" hidden="1">
      <c r="A418">
        <v>725189</v>
      </c>
      <c r="B418" t="s">
        <v>0</v>
      </c>
      <c r="C418" t="s">
        <v>0</v>
      </c>
      <c r="D418" t="s">
        <v>19</v>
      </c>
      <c r="E418" t="s">
        <v>1015</v>
      </c>
      <c r="F418" t="s">
        <v>1016</v>
      </c>
      <c r="G418" t="s">
        <v>1179</v>
      </c>
      <c r="H418">
        <v>3</v>
      </c>
      <c r="I418" t="s">
        <v>1528</v>
      </c>
      <c r="J418" t="s">
        <v>1023</v>
      </c>
      <c r="K418" t="s">
        <v>110</v>
      </c>
      <c r="O418" t="s">
        <v>111</v>
      </c>
      <c r="P418" t="s">
        <v>112</v>
      </c>
      <c r="Q418" t="s">
        <v>1529</v>
      </c>
      <c r="R418" t="s">
        <v>1530</v>
      </c>
      <c r="S418" s="1">
        <v>44927</v>
      </c>
      <c r="V418" t="s">
        <v>114</v>
      </c>
      <c r="W418" t="s">
        <v>115</v>
      </c>
      <c r="X418" t="s">
        <v>116</v>
      </c>
      <c r="Y418" t="s">
        <v>117</v>
      </c>
      <c r="Z418" t="s">
        <v>118</v>
      </c>
      <c r="AA418" t="s">
        <v>162</v>
      </c>
      <c r="AB418" t="s">
        <v>111</v>
      </c>
      <c r="AC418" t="s">
        <v>163</v>
      </c>
      <c r="AE418" t="s">
        <v>122</v>
      </c>
      <c r="AF418" t="s">
        <v>132</v>
      </c>
      <c r="AG418" t="s">
        <v>133</v>
      </c>
      <c r="AH418" t="s">
        <v>134</v>
      </c>
      <c r="AI418" t="s">
        <v>135</v>
      </c>
      <c r="AJ418" t="s">
        <v>136</v>
      </c>
      <c r="AK418">
        <v>1796</v>
      </c>
      <c r="AL418">
        <v>9445</v>
      </c>
    </row>
    <row r="419" spans="1:38" hidden="1">
      <c r="A419">
        <v>725189</v>
      </c>
      <c r="B419" t="s">
        <v>0</v>
      </c>
      <c r="C419" t="s">
        <v>0</v>
      </c>
      <c r="D419" t="s">
        <v>19</v>
      </c>
      <c r="E419" t="s">
        <v>1015</v>
      </c>
      <c r="F419" t="s">
        <v>1016</v>
      </c>
      <c r="G419" t="s">
        <v>1531</v>
      </c>
      <c r="H419" t="s">
        <v>1208</v>
      </c>
      <c r="I419" t="s">
        <v>1532</v>
      </c>
      <c r="J419" t="s">
        <v>1023</v>
      </c>
      <c r="K419" t="s">
        <v>110</v>
      </c>
      <c r="O419" t="s">
        <v>111</v>
      </c>
      <c r="P419" t="s">
        <v>112</v>
      </c>
      <c r="Q419" t="s">
        <v>1533</v>
      </c>
      <c r="R419" t="s">
        <v>1534</v>
      </c>
      <c r="S419" s="1">
        <v>44927</v>
      </c>
      <c r="V419" t="s">
        <v>114</v>
      </c>
      <c r="W419" t="s">
        <v>115</v>
      </c>
      <c r="X419" t="s">
        <v>116</v>
      </c>
      <c r="Y419" t="s">
        <v>117</v>
      </c>
      <c r="Z419" t="s">
        <v>118</v>
      </c>
      <c r="AA419" t="s">
        <v>162</v>
      </c>
      <c r="AB419" t="s">
        <v>111</v>
      </c>
      <c r="AC419" t="s">
        <v>163</v>
      </c>
      <c r="AE419" t="s">
        <v>122</v>
      </c>
      <c r="AF419" t="s">
        <v>132</v>
      </c>
      <c r="AG419" t="s">
        <v>133</v>
      </c>
      <c r="AH419" t="s">
        <v>134</v>
      </c>
      <c r="AI419" t="s">
        <v>135</v>
      </c>
      <c r="AJ419" t="s">
        <v>136</v>
      </c>
      <c r="AK419">
        <v>2023</v>
      </c>
      <c r="AL419">
        <v>10426</v>
      </c>
    </row>
    <row r="420" spans="1:38" hidden="1">
      <c r="A420">
        <v>725189</v>
      </c>
      <c r="B420" t="s">
        <v>0</v>
      </c>
      <c r="C420" t="s">
        <v>0</v>
      </c>
      <c r="D420" t="s">
        <v>19</v>
      </c>
      <c r="E420" t="s">
        <v>1015</v>
      </c>
      <c r="F420" t="s">
        <v>1016</v>
      </c>
      <c r="G420" t="s">
        <v>1535</v>
      </c>
      <c r="H420">
        <v>2</v>
      </c>
      <c r="I420" t="s">
        <v>1536</v>
      </c>
      <c r="J420" t="s">
        <v>1023</v>
      </c>
      <c r="K420" t="s">
        <v>110</v>
      </c>
      <c r="O420" t="s">
        <v>111</v>
      </c>
      <c r="P420" t="s">
        <v>112</v>
      </c>
      <c r="Q420" t="s">
        <v>1537</v>
      </c>
      <c r="R420" t="s">
        <v>1538</v>
      </c>
      <c r="S420" s="1">
        <v>44927</v>
      </c>
      <c r="V420" t="s">
        <v>114</v>
      </c>
      <c r="W420" t="s">
        <v>115</v>
      </c>
      <c r="X420" t="s">
        <v>116</v>
      </c>
      <c r="Y420" t="s">
        <v>117</v>
      </c>
      <c r="Z420" t="s">
        <v>118</v>
      </c>
      <c r="AA420" t="s">
        <v>162</v>
      </c>
      <c r="AB420" t="s">
        <v>111</v>
      </c>
      <c r="AC420" t="s">
        <v>163</v>
      </c>
      <c r="AE420" t="s">
        <v>122</v>
      </c>
      <c r="AF420" t="s">
        <v>132</v>
      </c>
      <c r="AG420" t="s">
        <v>133</v>
      </c>
      <c r="AH420" t="s">
        <v>134</v>
      </c>
      <c r="AI420" t="s">
        <v>135</v>
      </c>
      <c r="AJ420" t="s">
        <v>136</v>
      </c>
      <c r="AK420">
        <v>1132</v>
      </c>
      <c r="AL420">
        <v>6721</v>
      </c>
    </row>
    <row r="421" spans="1:38" hidden="1">
      <c r="A421">
        <v>725189</v>
      </c>
      <c r="B421" t="s">
        <v>0</v>
      </c>
      <c r="C421" t="s">
        <v>0</v>
      </c>
      <c r="D421" t="s">
        <v>19</v>
      </c>
      <c r="E421" t="s">
        <v>1015</v>
      </c>
      <c r="F421" t="s">
        <v>1016</v>
      </c>
      <c r="G421" t="s">
        <v>1121</v>
      </c>
      <c r="H421" t="s">
        <v>1539</v>
      </c>
      <c r="I421" t="s">
        <v>1122</v>
      </c>
      <c r="J421" t="s">
        <v>1023</v>
      </c>
      <c r="K421" t="s">
        <v>110</v>
      </c>
      <c r="O421" t="s">
        <v>111</v>
      </c>
      <c r="P421" t="s">
        <v>112</v>
      </c>
      <c r="Q421" t="s">
        <v>1540</v>
      </c>
      <c r="R421" t="s">
        <v>1541</v>
      </c>
      <c r="S421" s="1">
        <v>44927</v>
      </c>
      <c r="V421" t="s">
        <v>114</v>
      </c>
      <c r="W421" t="s">
        <v>115</v>
      </c>
      <c r="X421" t="s">
        <v>116</v>
      </c>
      <c r="Y421" t="s">
        <v>117</v>
      </c>
      <c r="Z421" t="s">
        <v>118</v>
      </c>
      <c r="AA421" t="s">
        <v>162</v>
      </c>
      <c r="AB421" t="s">
        <v>111</v>
      </c>
      <c r="AC421" t="s">
        <v>163</v>
      </c>
      <c r="AE421" t="s">
        <v>122</v>
      </c>
      <c r="AF421" t="s">
        <v>132</v>
      </c>
      <c r="AG421" t="s">
        <v>133</v>
      </c>
      <c r="AH421" t="s">
        <v>134</v>
      </c>
      <c r="AI421" t="s">
        <v>135</v>
      </c>
      <c r="AJ421" t="s">
        <v>136</v>
      </c>
      <c r="AK421">
        <v>267</v>
      </c>
      <c r="AL421">
        <v>1412</v>
      </c>
    </row>
    <row r="422" spans="1:38" hidden="1">
      <c r="A422">
        <v>725189</v>
      </c>
      <c r="B422" t="s">
        <v>0</v>
      </c>
      <c r="C422" t="s">
        <v>0</v>
      </c>
      <c r="D422" t="s">
        <v>19</v>
      </c>
      <c r="E422" t="s">
        <v>1015</v>
      </c>
      <c r="F422" t="s">
        <v>1016</v>
      </c>
      <c r="G422" t="s">
        <v>1193</v>
      </c>
      <c r="H422" s="2">
        <v>0.125</v>
      </c>
      <c r="I422" t="s">
        <v>1194</v>
      </c>
      <c r="J422" t="s">
        <v>917</v>
      </c>
      <c r="K422" t="s">
        <v>110</v>
      </c>
      <c r="O422" t="s">
        <v>111</v>
      </c>
      <c r="P422" t="s">
        <v>112</v>
      </c>
      <c r="Q422" t="s">
        <v>1542</v>
      </c>
      <c r="R422" t="s">
        <v>1543</v>
      </c>
      <c r="S422" s="1">
        <v>44927</v>
      </c>
      <c r="V422" t="s">
        <v>114</v>
      </c>
      <c r="W422" t="s">
        <v>115</v>
      </c>
      <c r="X422" t="s">
        <v>116</v>
      </c>
      <c r="Y422" t="s">
        <v>117</v>
      </c>
      <c r="Z422" t="s">
        <v>118</v>
      </c>
      <c r="AA422" t="s">
        <v>162</v>
      </c>
      <c r="AB422" t="s">
        <v>111</v>
      </c>
      <c r="AC422" t="s">
        <v>163</v>
      </c>
      <c r="AE422" t="s">
        <v>122</v>
      </c>
      <c r="AF422" t="s">
        <v>132</v>
      </c>
      <c r="AG422" t="s">
        <v>133</v>
      </c>
      <c r="AH422" t="s">
        <v>134</v>
      </c>
      <c r="AI422" t="s">
        <v>135</v>
      </c>
      <c r="AJ422" t="s">
        <v>136</v>
      </c>
      <c r="AK422">
        <v>9</v>
      </c>
      <c r="AL422">
        <v>38</v>
      </c>
    </row>
    <row r="423" spans="1:38" hidden="1">
      <c r="A423">
        <v>725189</v>
      </c>
      <c r="B423" t="s">
        <v>0</v>
      </c>
      <c r="C423" t="s">
        <v>0</v>
      </c>
      <c r="D423" t="s">
        <v>19</v>
      </c>
      <c r="E423" t="s">
        <v>1015</v>
      </c>
      <c r="F423" t="s">
        <v>1016</v>
      </c>
      <c r="G423" t="s">
        <v>1544</v>
      </c>
      <c r="H423" t="s">
        <v>198</v>
      </c>
      <c r="I423" t="s">
        <v>1545</v>
      </c>
      <c r="J423" t="s">
        <v>1097</v>
      </c>
      <c r="K423" t="s">
        <v>110</v>
      </c>
      <c r="O423" t="s">
        <v>111</v>
      </c>
      <c r="P423" t="s">
        <v>112</v>
      </c>
      <c r="Q423" t="s">
        <v>1546</v>
      </c>
      <c r="R423" t="s">
        <v>1547</v>
      </c>
      <c r="S423" s="1">
        <v>44927</v>
      </c>
      <c r="V423" t="s">
        <v>114</v>
      </c>
      <c r="W423" t="s">
        <v>115</v>
      </c>
      <c r="X423" t="s">
        <v>116</v>
      </c>
      <c r="Y423" t="s">
        <v>117</v>
      </c>
      <c r="Z423" t="s">
        <v>118</v>
      </c>
      <c r="AA423" t="s">
        <v>162</v>
      </c>
      <c r="AB423" t="s">
        <v>111</v>
      </c>
      <c r="AC423" t="s">
        <v>163</v>
      </c>
      <c r="AE423" t="s">
        <v>122</v>
      </c>
      <c r="AF423" t="s">
        <v>132</v>
      </c>
      <c r="AG423" t="s">
        <v>133</v>
      </c>
      <c r="AH423" t="s">
        <v>134</v>
      </c>
      <c r="AI423" t="s">
        <v>135</v>
      </c>
      <c r="AJ423" t="s">
        <v>136</v>
      </c>
      <c r="AK423">
        <v>938</v>
      </c>
      <c r="AL423">
        <v>4646</v>
      </c>
    </row>
    <row r="424" spans="1:38" hidden="1">
      <c r="A424">
        <v>725189</v>
      </c>
      <c r="B424" t="s">
        <v>0</v>
      </c>
      <c r="C424" t="s">
        <v>0</v>
      </c>
      <c r="D424" t="s">
        <v>19</v>
      </c>
      <c r="E424" t="s">
        <v>1015</v>
      </c>
      <c r="F424" t="s">
        <v>1016</v>
      </c>
      <c r="G424" t="s">
        <v>1548</v>
      </c>
      <c r="H424">
        <v>10</v>
      </c>
      <c r="I424" t="s">
        <v>1549</v>
      </c>
      <c r="J424" t="s">
        <v>917</v>
      </c>
      <c r="K424" t="s">
        <v>110</v>
      </c>
      <c r="O424" t="s">
        <v>111</v>
      </c>
      <c r="P424" t="s">
        <v>112</v>
      </c>
      <c r="Q424" t="s">
        <v>1550</v>
      </c>
      <c r="R424" t="s">
        <v>1551</v>
      </c>
      <c r="S424" s="1">
        <v>44927</v>
      </c>
      <c r="V424" t="s">
        <v>114</v>
      </c>
      <c r="W424" t="s">
        <v>115</v>
      </c>
      <c r="X424" t="s">
        <v>116</v>
      </c>
      <c r="Y424" t="s">
        <v>117</v>
      </c>
      <c r="Z424" t="s">
        <v>118</v>
      </c>
      <c r="AA424" t="s">
        <v>162</v>
      </c>
      <c r="AB424" t="s">
        <v>111</v>
      </c>
      <c r="AC424" t="s">
        <v>163</v>
      </c>
      <c r="AE424" t="s">
        <v>122</v>
      </c>
      <c r="AF424" t="s">
        <v>132</v>
      </c>
      <c r="AG424" t="s">
        <v>133</v>
      </c>
      <c r="AH424" t="s">
        <v>134</v>
      </c>
      <c r="AI424" t="s">
        <v>135</v>
      </c>
      <c r="AJ424" t="s">
        <v>136</v>
      </c>
      <c r="AK424">
        <v>1366</v>
      </c>
      <c r="AL424">
        <v>6925</v>
      </c>
    </row>
    <row r="425" spans="1:38" hidden="1">
      <c r="A425">
        <v>725189</v>
      </c>
      <c r="B425" t="s">
        <v>0</v>
      </c>
      <c r="C425" t="s">
        <v>0</v>
      </c>
      <c r="D425" t="s">
        <v>19</v>
      </c>
      <c r="E425" t="s">
        <v>1015</v>
      </c>
      <c r="F425" t="s">
        <v>1016</v>
      </c>
      <c r="G425" t="s">
        <v>1552</v>
      </c>
      <c r="H425" s="2">
        <v>4.1666666666666664E-2</v>
      </c>
      <c r="I425" t="s">
        <v>1553</v>
      </c>
      <c r="J425" t="s">
        <v>917</v>
      </c>
      <c r="K425" t="s">
        <v>110</v>
      </c>
      <c r="O425" t="s">
        <v>111</v>
      </c>
      <c r="P425" t="s">
        <v>112</v>
      </c>
      <c r="Q425" t="s">
        <v>1554</v>
      </c>
      <c r="R425" t="s">
        <v>1555</v>
      </c>
      <c r="S425" s="1">
        <v>44927</v>
      </c>
      <c r="V425" t="s">
        <v>114</v>
      </c>
      <c r="W425" t="s">
        <v>115</v>
      </c>
      <c r="X425" t="s">
        <v>116</v>
      </c>
      <c r="Y425" t="s">
        <v>117</v>
      </c>
      <c r="Z425" t="s">
        <v>118</v>
      </c>
      <c r="AA425" t="s">
        <v>162</v>
      </c>
      <c r="AB425" t="s">
        <v>111</v>
      </c>
      <c r="AC425" t="s">
        <v>163</v>
      </c>
      <c r="AE425" t="s">
        <v>122</v>
      </c>
      <c r="AF425" t="s">
        <v>132</v>
      </c>
      <c r="AG425" t="s">
        <v>133</v>
      </c>
      <c r="AH425" t="s">
        <v>134</v>
      </c>
      <c r="AI425" t="s">
        <v>135</v>
      </c>
      <c r="AJ425" t="s">
        <v>136</v>
      </c>
      <c r="AK425">
        <v>2655</v>
      </c>
      <c r="AL425">
        <v>15538</v>
      </c>
    </row>
    <row r="426" spans="1:38" hidden="1">
      <c r="A426">
        <v>725189</v>
      </c>
      <c r="B426" t="s">
        <v>0</v>
      </c>
      <c r="C426" t="s">
        <v>0</v>
      </c>
      <c r="D426" t="s">
        <v>19</v>
      </c>
      <c r="E426" t="s">
        <v>1015</v>
      </c>
      <c r="F426" t="s">
        <v>1016</v>
      </c>
      <c r="G426" t="s">
        <v>1474</v>
      </c>
      <c r="H426">
        <v>31</v>
      </c>
      <c r="I426" t="s">
        <v>1475</v>
      </c>
      <c r="J426" t="s">
        <v>917</v>
      </c>
      <c r="K426" t="s">
        <v>110</v>
      </c>
      <c r="O426" t="s">
        <v>111</v>
      </c>
      <c r="P426" t="s">
        <v>112</v>
      </c>
      <c r="Q426" t="s">
        <v>1556</v>
      </c>
      <c r="R426" t="s">
        <v>1557</v>
      </c>
      <c r="S426" s="1">
        <v>44927</v>
      </c>
      <c r="V426" t="s">
        <v>114</v>
      </c>
      <c r="W426" t="s">
        <v>115</v>
      </c>
      <c r="X426" t="s">
        <v>116</v>
      </c>
      <c r="Y426" t="s">
        <v>117</v>
      </c>
      <c r="Z426" t="s">
        <v>118</v>
      </c>
      <c r="AA426" t="s">
        <v>162</v>
      </c>
      <c r="AB426" t="s">
        <v>111</v>
      </c>
      <c r="AC426" t="s">
        <v>163</v>
      </c>
      <c r="AE426" t="s">
        <v>122</v>
      </c>
      <c r="AF426" t="s">
        <v>132</v>
      </c>
      <c r="AG426" t="s">
        <v>133</v>
      </c>
      <c r="AH426" t="s">
        <v>134</v>
      </c>
      <c r="AI426" t="s">
        <v>135</v>
      </c>
      <c r="AJ426" t="s">
        <v>136</v>
      </c>
      <c r="AK426">
        <v>218</v>
      </c>
      <c r="AL426">
        <v>1063</v>
      </c>
    </row>
    <row r="427" spans="1:38" hidden="1">
      <c r="A427">
        <v>725189</v>
      </c>
      <c r="B427" t="s">
        <v>0</v>
      </c>
      <c r="C427" t="s">
        <v>0</v>
      </c>
      <c r="D427" t="s">
        <v>19</v>
      </c>
      <c r="E427" t="s">
        <v>1015</v>
      </c>
      <c r="F427" t="s">
        <v>1016</v>
      </c>
      <c r="G427" t="s">
        <v>1558</v>
      </c>
      <c r="H427">
        <v>12</v>
      </c>
      <c r="I427" t="s">
        <v>1559</v>
      </c>
      <c r="J427" t="s">
        <v>917</v>
      </c>
      <c r="K427" t="s">
        <v>110</v>
      </c>
      <c r="O427" t="s">
        <v>111</v>
      </c>
      <c r="P427" t="s">
        <v>112</v>
      </c>
      <c r="Q427" t="s">
        <v>1560</v>
      </c>
      <c r="R427" t="s">
        <v>1561</v>
      </c>
      <c r="S427" s="1">
        <v>44927</v>
      </c>
      <c r="V427" t="s">
        <v>114</v>
      </c>
      <c r="W427" t="s">
        <v>115</v>
      </c>
      <c r="X427" t="s">
        <v>116</v>
      </c>
      <c r="Y427" t="s">
        <v>117</v>
      </c>
      <c r="Z427" t="s">
        <v>118</v>
      </c>
      <c r="AA427" t="s">
        <v>162</v>
      </c>
      <c r="AB427" t="s">
        <v>111</v>
      </c>
      <c r="AC427" t="s">
        <v>163</v>
      </c>
      <c r="AE427" t="s">
        <v>122</v>
      </c>
      <c r="AF427" t="s">
        <v>132</v>
      </c>
      <c r="AG427" t="s">
        <v>133</v>
      </c>
      <c r="AH427" t="s">
        <v>134</v>
      </c>
      <c r="AI427" t="s">
        <v>135</v>
      </c>
      <c r="AJ427" t="s">
        <v>136</v>
      </c>
      <c r="AK427">
        <v>988</v>
      </c>
      <c r="AL427">
        <v>5219</v>
      </c>
    </row>
    <row r="428" spans="1:38" hidden="1">
      <c r="A428">
        <v>725189</v>
      </c>
      <c r="B428" t="s">
        <v>0</v>
      </c>
      <c r="C428" t="s">
        <v>0</v>
      </c>
      <c r="D428" t="s">
        <v>19</v>
      </c>
      <c r="E428" t="s">
        <v>1015</v>
      </c>
      <c r="F428" t="s">
        <v>1016</v>
      </c>
      <c r="G428" t="s">
        <v>1562</v>
      </c>
      <c r="H428">
        <v>2</v>
      </c>
      <c r="I428" t="s">
        <v>1563</v>
      </c>
      <c r="J428" t="s">
        <v>917</v>
      </c>
      <c r="K428" t="s">
        <v>110</v>
      </c>
      <c r="O428" t="s">
        <v>111</v>
      </c>
      <c r="P428" t="s">
        <v>112</v>
      </c>
      <c r="Q428" t="s">
        <v>1564</v>
      </c>
      <c r="R428" t="s">
        <v>1565</v>
      </c>
      <c r="S428" s="1">
        <v>44927</v>
      </c>
      <c r="V428" t="s">
        <v>114</v>
      </c>
      <c r="W428" t="s">
        <v>115</v>
      </c>
      <c r="X428" t="s">
        <v>116</v>
      </c>
      <c r="Y428" t="s">
        <v>117</v>
      </c>
      <c r="Z428" t="s">
        <v>118</v>
      </c>
      <c r="AA428" t="s">
        <v>162</v>
      </c>
      <c r="AB428" t="s">
        <v>111</v>
      </c>
      <c r="AC428" t="s">
        <v>163</v>
      </c>
      <c r="AE428" t="s">
        <v>122</v>
      </c>
      <c r="AF428" t="s">
        <v>132</v>
      </c>
      <c r="AG428" t="s">
        <v>133</v>
      </c>
      <c r="AH428" t="s">
        <v>134</v>
      </c>
      <c r="AI428" t="s">
        <v>135</v>
      </c>
      <c r="AJ428" t="s">
        <v>136</v>
      </c>
      <c r="AK428">
        <v>2689</v>
      </c>
      <c r="AL428">
        <v>15760</v>
      </c>
    </row>
    <row r="429" spans="1:38" hidden="1">
      <c r="A429">
        <v>725189</v>
      </c>
      <c r="B429" t="s">
        <v>0</v>
      </c>
      <c r="C429" t="s">
        <v>0</v>
      </c>
      <c r="D429" t="s">
        <v>19</v>
      </c>
      <c r="E429" t="s">
        <v>1015</v>
      </c>
      <c r="F429" t="s">
        <v>1016</v>
      </c>
      <c r="G429" t="s">
        <v>1566</v>
      </c>
      <c r="H429">
        <v>2</v>
      </c>
      <c r="I429" t="s">
        <v>1567</v>
      </c>
      <c r="J429" t="s">
        <v>917</v>
      </c>
      <c r="K429" t="s">
        <v>110</v>
      </c>
      <c r="O429" t="s">
        <v>111</v>
      </c>
      <c r="P429" t="s">
        <v>112</v>
      </c>
      <c r="Q429" t="s">
        <v>1568</v>
      </c>
      <c r="R429" t="s">
        <v>1569</v>
      </c>
      <c r="S429" s="1">
        <v>44927</v>
      </c>
      <c r="V429" t="s">
        <v>114</v>
      </c>
      <c r="W429" t="s">
        <v>115</v>
      </c>
      <c r="X429" t="s">
        <v>116</v>
      </c>
      <c r="Y429" t="s">
        <v>117</v>
      </c>
      <c r="Z429" t="s">
        <v>118</v>
      </c>
      <c r="AA429" t="s">
        <v>162</v>
      </c>
      <c r="AB429" t="s">
        <v>111</v>
      </c>
      <c r="AC429" t="s">
        <v>163</v>
      </c>
      <c r="AE429" t="s">
        <v>122</v>
      </c>
      <c r="AF429" t="s">
        <v>132</v>
      </c>
      <c r="AG429" t="s">
        <v>133</v>
      </c>
      <c r="AH429" t="s">
        <v>134</v>
      </c>
      <c r="AI429" t="s">
        <v>135</v>
      </c>
      <c r="AJ429" t="s">
        <v>136</v>
      </c>
      <c r="AK429">
        <v>27</v>
      </c>
      <c r="AL429">
        <v>158</v>
      </c>
    </row>
    <row r="430" spans="1:38" hidden="1">
      <c r="A430">
        <v>725189</v>
      </c>
      <c r="B430" t="s">
        <v>0</v>
      </c>
      <c r="C430" t="s">
        <v>0</v>
      </c>
      <c r="D430" t="s">
        <v>19</v>
      </c>
      <c r="E430" t="s">
        <v>1015</v>
      </c>
      <c r="F430" t="s">
        <v>1016</v>
      </c>
      <c r="G430" t="s">
        <v>956</v>
      </c>
      <c r="H430">
        <v>7</v>
      </c>
      <c r="I430" t="s">
        <v>1570</v>
      </c>
      <c r="J430" t="s">
        <v>917</v>
      </c>
      <c r="K430" t="s">
        <v>110</v>
      </c>
      <c r="O430" t="s">
        <v>111</v>
      </c>
      <c r="P430" t="s">
        <v>112</v>
      </c>
      <c r="Q430" t="s">
        <v>1571</v>
      </c>
      <c r="R430" t="s">
        <v>1572</v>
      </c>
      <c r="S430" s="1">
        <v>44927</v>
      </c>
      <c r="V430" t="s">
        <v>114</v>
      </c>
      <c r="W430" t="s">
        <v>115</v>
      </c>
      <c r="X430" t="s">
        <v>116</v>
      </c>
      <c r="Y430" t="s">
        <v>117</v>
      </c>
      <c r="Z430" t="s">
        <v>118</v>
      </c>
      <c r="AA430" t="s">
        <v>162</v>
      </c>
      <c r="AB430" t="s">
        <v>111</v>
      </c>
      <c r="AC430" t="s">
        <v>163</v>
      </c>
      <c r="AE430" t="s">
        <v>122</v>
      </c>
      <c r="AF430" t="s">
        <v>132</v>
      </c>
      <c r="AG430" t="s">
        <v>133</v>
      </c>
      <c r="AH430" t="s">
        <v>134</v>
      </c>
      <c r="AI430" t="s">
        <v>135</v>
      </c>
      <c r="AJ430" t="s">
        <v>136</v>
      </c>
      <c r="AK430">
        <v>2638</v>
      </c>
      <c r="AL430">
        <v>11560</v>
      </c>
    </row>
    <row r="431" spans="1:38" hidden="1">
      <c r="A431">
        <v>725189</v>
      </c>
      <c r="B431" t="s">
        <v>0</v>
      </c>
      <c r="C431" t="s">
        <v>0</v>
      </c>
      <c r="D431" t="s">
        <v>19</v>
      </c>
      <c r="E431" t="s">
        <v>1015</v>
      </c>
      <c r="F431" t="s">
        <v>1016</v>
      </c>
      <c r="G431" t="s">
        <v>1573</v>
      </c>
      <c r="H431">
        <v>2</v>
      </c>
      <c r="I431" t="s">
        <v>1574</v>
      </c>
      <c r="J431" t="s">
        <v>917</v>
      </c>
      <c r="K431" t="s">
        <v>110</v>
      </c>
      <c r="O431" t="s">
        <v>111</v>
      </c>
      <c r="P431" t="s">
        <v>112</v>
      </c>
      <c r="Q431" t="s">
        <v>1575</v>
      </c>
      <c r="R431" t="s">
        <v>1576</v>
      </c>
      <c r="S431" s="1">
        <v>44927</v>
      </c>
      <c r="V431" t="s">
        <v>114</v>
      </c>
      <c r="W431" t="s">
        <v>115</v>
      </c>
      <c r="X431" t="s">
        <v>116</v>
      </c>
      <c r="Y431" t="s">
        <v>117</v>
      </c>
      <c r="Z431" t="s">
        <v>118</v>
      </c>
      <c r="AA431" t="s">
        <v>162</v>
      </c>
      <c r="AB431" t="s">
        <v>111</v>
      </c>
      <c r="AC431" t="s">
        <v>163</v>
      </c>
      <c r="AE431" t="s">
        <v>122</v>
      </c>
      <c r="AF431" t="s">
        <v>132</v>
      </c>
      <c r="AG431" t="s">
        <v>133</v>
      </c>
      <c r="AH431" t="s">
        <v>134</v>
      </c>
      <c r="AI431" t="s">
        <v>135</v>
      </c>
      <c r="AJ431" t="s">
        <v>136</v>
      </c>
      <c r="AK431">
        <v>1320</v>
      </c>
      <c r="AL431">
        <v>6591</v>
      </c>
    </row>
    <row r="432" spans="1:38" hidden="1">
      <c r="A432">
        <v>725189</v>
      </c>
      <c r="B432" t="s">
        <v>0</v>
      </c>
      <c r="C432" t="s">
        <v>0</v>
      </c>
      <c r="D432" t="s">
        <v>19</v>
      </c>
      <c r="E432" t="s">
        <v>1015</v>
      </c>
      <c r="F432" t="s">
        <v>1016</v>
      </c>
      <c r="G432" t="s">
        <v>1577</v>
      </c>
      <c r="H432" s="2">
        <v>8.3333333333333329E-2</v>
      </c>
      <c r="I432" t="s">
        <v>1578</v>
      </c>
      <c r="J432" t="s">
        <v>917</v>
      </c>
      <c r="K432" t="s">
        <v>110</v>
      </c>
      <c r="O432" t="s">
        <v>111</v>
      </c>
      <c r="P432" t="s">
        <v>112</v>
      </c>
      <c r="Q432" t="s">
        <v>1579</v>
      </c>
      <c r="R432" t="s">
        <v>1580</v>
      </c>
      <c r="S432" s="1">
        <v>44927</v>
      </c>
      <c r="V432" t="s">
        <v>114</v>
      </c>
      <c r="W432" t="s">
        <v>115</v>
      </c>
      <c r="X432" t="s">
        <v>116</v>
      </c>
      <c r="Y432" t="s">
        <v>117</v>
      </c>
      <c r="Z432" t="s">
        <v>118</v>
      </c>
      <c r="AA432" t="s">
        <v>162</v>
      </c>
      <c r="AB432" t="s">
        <v>111</v>
      </c>
      <c r="AC432" t="s">
        <v>163</v>
      </c>
      <c r="AE432" t="s">
        <v>122</v>
      </c>
      <c r="AF432" t="s">
        <v>132</v>
      </c>
      <c r="AG432" t="s">
        <v>133</v>
      </c>
      <c r="AH432" t="s">
        <v>134</v>
      </c>
      <c r="AI432" t="s">
        <v>135</v>
      </c>
      <c r="AJ432" t="s">
        <v>136</v>
      </c>
      <c r="AK432">
        <v>1774</v>
      </c>
      <c r="AL432">
        <v>9971</v>
      </c>
    </row>
    <row r="433" spans="1:38" hidden="1">
      <c r="A433">
        <v>725189</v>
      </c>
      <c r="B433" t="s">
        <v>0</v>
      </c>
      <c r="C433" t="s">
        <v>0</v>
      </c>
      <c r="D433" t="s">
        <v>19</v>
      </c>
      <c r="E433" t="s">
        <v>1015</v>
      </c>
      <c r="F433" t="s">
        <v>1016</v>
      </c>
      <c r="G433" t="s">
        <v>1581</v>
      </c>
      <c r="H433" s="2">
        <v>8.3333333333333329E-2</v>
      </c>
      <c r="I433" t="s">
        <v>1582</v>
      </c>
      <c r="J433" t="s">
        <v>917</v>
      </c>
      <c r="K433" t="s">
        <v>110</v>
      </c>
      <c r="O433" t="s">
        <v>111</v>
      </c>
      <c r="P433" t="s">
        <v>112</v>
      </c>
      <c r="Q433" t="s">
        <v>1583</v>
      </c>
      <c r="R433" t="s">
        <v>1584</v>
      </c>
      <c r="S433" s="1">
        <v>44927</v>
      </c>
      <c r="V433" t="s">
        <v>114</v>
      </c>
      <c r="W433" t="s">
        <v>115</v>
      </c>
      <c r="X433" t="s">
        <v>116</v>
      </c>
      <c r="Y433" t="s">
        <v>117</v>
      </c>
      <c r="Z433" t="s">
        <v>118</v>
      </c>
      <c r="AA433" t="s">
        <v>162</v>
      </c>
      <c r="AB433" t="s">
        <v>111</v>
      </c>
      <c r="AC433" t="s">
        <v>163</v>
      </c>
      <c r="AE433" t="s">
        <v>122</v>
      </c>
      <c r="AF433" t="s">
        <v>132</v>
      </c>
      <c r="AG433" t="s">
        <v>133</v>
      </c>
      <c r="AH433" t="s">
        <v>134</v>
      </c>
      <c r="AI433" t="s">
        <v>135</v>
      </c>
      <c r="AJ433" t="s">
        <v>136</v>
      </c>
      <c r="AK433">
        <v>791</v>
      </c>
      <c r="AL433">
        <v>3488</v>
      </c>
    </row>
    <row r="434" spans="1:38" hidden="1">
      <c r="A434">
        <v>725189</v>
      </c>
      <c r="B434" t="s">
        <v>0</v>
      </c>
      <c r="C434" t="s">
        <v>0</v>
      </c>
      <c r="D434" t="s">
        <v>19</v>
      </c>
      <c r="E434" t="s">
        <v>1015</v>
      </c>
      <c r="F434" t="s">
        <v>1016</v>
      </c>
      <c r="G434" t="s">
        <v>1585</v>
      </c>
      <c r="H434" t="s">
        <v>1586</v>
      </c>
      <c r="I434" t="s">
        <v>1587</v>
      </c>
      <c r="J434" t="s">
        <v>917</v>
      </c>
      <c r="K434" t="s">
        <v>110</v>
      </c>
      <c r="O434" t="s">
        <v>111</v>
      </c>
      <c r="P434" t="s">
        <v>112</v>
      </c>
      <c r="Q434" t="s">
        <v>1588</v>
      </c>
      <c r="R434" t="s">
        <v>1589</v>
      </c>
      <c r="S434" s="1">
        <v>44927</v>
      </c>
      <c r="V434" t="s">
        <v>114</v>
      </c>
      <c r="W434" t="s">
        <v>115</v>
      </c>
      <c r="X434" t="s">
        <v>116</v>
      </c>
      <c r="Y434" t="s">
        <v>117</v>
      </c>
      <c r="Z434" t="s">
        <v>118</v>
      </c>
      <c r="AA434" t="s">
        <v>162</v>
      </c>
      <c r="AB434" t="s">
        <v>111</v>
      </c>
      <c r="AC434" t="s">
        <v>163</v>
      </c>
      <c r="AE434" t="s">
        <v>122</v>
      </c>
      <c r="AF434" t="s">
        <v>132</v>
      </c>
      <c r="AG434" t="s">
        <v>133</v>
      </c>
      <c r="AH434" t="s">
        <v>134</v>
      </c>
      <c r="AI434" t="s">
        <v>135</v>
      </c>
      <c r="AJ434" t="s">
        <v>136</v>
      </c>
      <c r="AK434">
        <v>1357</v>
      </c>
      <c r="AL434">
        <v>6990</v>
      </c>
    </row>
    <row r="435" spans="1:38" hidden="1">
      <c r="A435">
        <v>725189</v>
      </c>
      <c r="B435" t="s">
        <v>0</v>
      </c>
      <c r="C435" t="s">
        <v>0</v>
      </c>
      <c r="D435" t="s">
        <v>19</v>
      </c>
      <c r="E435" t="s">
        <v>1015</v>
      </c>
      <c r="F435" t="s">
        <v>1016</v>
      </c>
      <c r="G435" t="s">
        <v>1585</v>
      </c>
      <c r="H435">
        <v>74</v>
      </c>
      <c r="I435" t="s">
        <v>1590</v>
      </c>
      <c r="J435" t="s">
        <v>917</v>
      </c>
      <c r="K435" t="s">
        <v>110</v>
      </c>
      <c r="O435" t="s">
        <v>111</v>
      </c>
      <c r="P435" t="s">
        <v>112</v>
      </c>
      <c r="Q435" t="s">
        <v>1591</v>
      </c>
      <c r="R435" t="s">
        <v>1592</v>
      </c>
      <c r="S435" s="1">
        <v>44927</v>
      </c>
      <c r="V435" t="s">
        <v>114</v>
      </c>
      <c r="W435" t="s">
        <v>115</v>
      </c>
      <c r="X435" t="s">
        <v>116</v>
      </c>
      <c r="Y435" t="s">
        <v>117</v>
      </c>
      <c r="Z435" t="s">
        <v>118</v>
      </c>
      <c r="AA435" t="s">
        <v>162</v>
      </c>
      <c r="AB435" t="s">
        <v>111</v>
      </c>
      <c r="AC435" t="s">
        <v>163</v>
      </c>
      <c r="AE435" t="s">
        <v>122</v>
      </c>
      <c r="AF435" t="s">
        <v>132</v>
      </c>
      <c r="AG435" t="s">
        <v>133</v>
      </c>
      <c r="AH435" t="s">
        <v>134</v>
      </c>
      <c r="AI435" t="s">
        <v>135</v>
      </c>
      <c r="AJ435" t="s">
        <v>136</v>
      </c>
      <c r="AK435">
        <v>1270</v>
      </c>
      <c r="AL435">
        <v>6756</v>
      </c>
    </row>
    <row r="436" spans="1:38" hidden="1">
      <c r="A436">
        <v>725189</v>
      </c>
      <c r="B436" t="s">
        <v>0</v>
      </c>
      <c r="C436" t="s">
        <v>0</v>
      </c>
      <c r="D436" t="s">
        <v>19</v>
      </c>
      <c r="E436" t="s">
        <v>1015</v>
      </c>
      <c r="F436" t="s">
        <v>1016</v>
      </c>
      <c r="G436" t="s">
        <v>1593</v>
      </c>
      <c r="H436">
        <v>14</v>
      </c>
      <c r="I436" t="s">
        <v>1594</v>
      </c>
      <c r="J436" t="s">
        <v>917</v>
      </c>
      <c r="K436" t="s">
        <v>110</v>
      </c>
      <c r="O436" t="s">
        <v>111</v>
      </c>
      <c r="P436" t="s">
        <v>112</v>
      </c>
      <c r="Q436" t="s">
        <v>1595</v>
      </c>
      <c r="R436" t="s">
        <v>1596</v>
      </c>
      <c r="S436" s="1">
        <v>44927</v>
      </c>
      <c r="V436" t="s">
        <v>114</v>
      </c>
      <c r="W436" t="s">
        <v>115</v>
      </c>
      <c r="X436" t="s">
        <v>116</v>
      </c>
      <c r="Y436" t="s">
        <v>117</v>
      </c>
      <c r="Z436" t="s">
        <v>118</v>
      </c>
      <c r="AA436" t="s">
        <v>162</v>
      </c>
      <c r="AB436" t="s">
        <v>111</v>
      </c>
      <c r="AC436" t="s">
        <v>163</v>
      </c>
      <c r="AE436" t="s">
        <v>122</v>
      </c>
      <c r="AF436" t="s">
        <v>132</v>
      </c>
      <c r="AG436" t="s">
        <v>133</v>
      </c>
      <c r="AH436" t="s">
        <v>134</v>
      </c>
      <c r="AI436" t="s">
        <v>135</v>
      </c>
      <c r="AJ436" t="s">
        <v>136</v>
      </c>
      <c r="AK436">
        <v>1735</v>
      </c>
      <c r="AL436">
        <v>8275</v>
      </c>
    </row>
    <row r="437" spans="1:38" hidden="1">
      <c r="A437">
        <v>725189</v>
      </c>
      <c r="B437" t="s">
        <v>0</v>
      </c>
      <c r="C437" t="s">
        <v>0</v>
      </c>
      <c r="D437" t="s">
        <v>19</v>
      </c>
      <c r="E437" t="s">
        <v>1015</v>
      </c>
      <c r="F437" t="s">
        <v>1016</v>
      </c>
      <c r="G437" t="s">
        <v>1597</v>
      </c>
      <c r="H437" t="s">
        <v>1175</v>
      </c>
      <c r="I437" t="s">
        <v>1598</v>
      </c>
      <c r="J437" t="s">
        <v>917</v>
      </c>
      <c r="K437" t="s">
        <v>110</v>
      </c>
      <c r="O437" t="s">
        <v>111</v>
      </c>
      <c r="P437" t="s">
        <v>112</v>
      </c>
      <c r="Q437" t="s">
        <v>1599</v>
      </c>
      <c r="R437" t="s">
        <v>1600</v>
      </c>
      <c r="S437" s="1">
        <v>44927</v>
      </c>
      <c r="V437" t="s">
        <v>114</v>
      </c>
      <c r="W437" t="s">
        <v>115</v>
      </c>
      <c r="X437" t="s">
        <v>116</v>
      </c>
      <c r="Y437" t="s">
        <v>117</v>
      </c>
      <c r="Z437" t="s">
        <v>118</v>
      </c>
      <c r="AA437" t="s">
        <v>162</v>
      </c>
      <c r="AB437" t="s">
        <v>111</v>
      </c>
      <c r="AC437" t="s">
        <v>163</v>
      </c>
      <c r="AE437" t="s">
        <v>122</v>
      </c>
      <c r="AF437" t="s">
        <v>132</v>
      </c>
      <c r="AG437" t="s">
        <v>133</v>
      </c>
      <c r="AH437" t="s">
        <v>134</v>
      </c>
      <c r="AI437" t="s">
        <v>135</v>
      </c>
      <c r="AJ437" t="s">
        <v>136</v>
      </c>
      <c r="AK437">
        <v>1915</v>
      </c>
      <c r="AL437">
        <v>9655</v>
      </c>
    </row>
    <row r="438" spans="1:38" hidden="1">
      <c r="A438">
        <v>725189</v>
      </c>
      <c r="B438" t="s">
        <v>0</v>
      </c>
      <c r="C438" t="s">
        <v>0</v>
      </c>
      <c r="D438" t="s">
        <v>19</v>
      </c>
      <c r="E438" t="s">
        <v>1015</v>
      </c>
      <c r="F438" t="s">
        <v>1016</v>
      </c>
      <c r="G438" t="s">
        <v>1601</v>
      </c>
      <c r="H438" t="s">
        <v>1602</v>
      </c>
      <c r="I438" t="s">
        <v>1603</v>
      </c>
      <c r="J438" t="s">
        <v>917</v>
      </c>
      <c r="K438" t="s">
        <v>110</v>
      </c>
      <c r="O438" t="s">
        <v>111</v>
      </c>
      <c r="P438" t="s">
        <v>112</v>
      </c>
      <c r="Q438" t="s">
        <v>1604</v>
      </c>
      <c r="R438" t="s">
        <v>1605</v>
      </c>
      <c r="S438" s="1">
        <v>44927</v>
      </c>
      <c r="V438" t="s">
        <v>114</v>
      </c>
      <c r="W438" t="s">
        <v>115</v>
      </c>
      <c r="X438" t="s">
        <v>116</v>
      </c>
      <c r="Y438" t="s">
        <v>117</v>
      </c>
      <c r="Z438" t="s">
        <v>118</v>
      </c>
      <c r="AA438" t="s">
        <v>162</v>
      </c>
      <c r="AB438" t="s">
        <v>111</v>
      </c>
      <c r="AC438" t="s">
        <v>163</v>
      </c>
      <c r="AE438" t="s">
        <v>122</v>
      </c>
      <c r="AF438" t="s">
        <v>132</v>
      </c>
      <c r="AG438" t="s">
        <v>133</v>
      </c>
      <c r="AH438" t="s">
        <v>134</v>
      </c>
      <c r="AI438" t="s">
        <v>135</v>
      </c>
      <c r="AJ438" t="s">
        <v>136</v>
      </c>
      <c r="AK438">
        <v>1190</v>
      </c>
      <c r="AL438">
        <v>5537</v>
      </c>
    </row>
    <row r="439" spans="1:38" hidden="1">
      <c r="A439">
        <v>725189</v>
      </c>
      <c r="B439" t="s">
        <v>0</v>
      </c>
      <c r="C439" t="s">
        <v>0</v>
      </c>
      <c r="D439" t="s">
        <v>19</v>
      </c>
      <c r="E439" t="s">
        <v>1015</v>
      </c>
      <c r="F439" t="s">
        <v>1016</v>
      </c>
      <c r="G439" t="s">
        <v>1474</v>
      </c>
      <c r="H439">
        <v>20</v>
      </c>
      <c r="I439" t="s">
        <v>1475</v>
      </c>
      <c r="J439" t="s">
        <v>917</v>
      </c>
      <c r="K439" t="s">
        <v>110</v>
      </c>
      <c r="O439" t="s">
        <v>111</v>
      </c>
      <c r="P439" t="s">
        <v>112</v>
      </c>
      <c r="Q439" t="s">
        <v>1606</v>
      </c>
      <c r="R439" t="s">
        <v>1607</v>
      </c>
      <c r="S439" s="1">
        <v>44927</v>
      </c>
      <c r="V439" t="s">
        <v>114</v>
      </c>
      <c r="W439" t="s">
        <v>115</v>
      </c>
      <c r="X439" t="s">
        <v>116</v>
      </c>
      <c r="Y439" t="s">
        <v>117</v>
      </c>
      <c r="Z439" t="s">
        <v>118</v>
      </c>
      <c r="AA439" t="s">
        <v>162</v>
      </c>
      <c r="AB439" t="s">
        <v>111</v>
      </c>
      <c r="AC439" t="s">
        <v>163</v>
      </c>
      <c r="AE439" t="s">
        <v>122</v>
      </c>
      <c r="AF439" t="s">
        <v>132</v>
      </c>
      <c r="AG439" t="s">
        <v>133</v>
      </c>
      <c r="AH439" t="s">
        <v>134</v>
      </c>
      <c r="AI439" t="s">
        <v>135</v>
      </c>
      <c r="AJ439" t="s">
        <v>136</v>
      </c>
      <c r="AK439">
        <v>466</v>
      </c>
      <c r="AL439">
        <v>2026</v>
      </c>
    </row>
    <row r="440" spans="1:38" hidden="1">
      <c r="A440">
        <v>725189</v>
      </c>
      <c r="B440" t="s">
        <v>0</v>
      </c>
      <c r="C440" t="s">
        <v>0</v>
      </c>
      <c r="D440" t="s">
        <v>19</v>
      </c>
      <c r="E440" t="s">
        <v>1015</v>
      </c>
      <c r="F440" t="s">
        <v>1016</v>
      </c>
      <c r="G440" t="s">
        <v>1608</v>
      </c>
      <c r="H440">
        <v>7</v>
      </c>
      <c r="I440" t="s">
        <v>1609</v>
      </c>
      <c r="J440" t="s">
        <v>917</v>
      </c>
      <c r="K440" t="s">
        <v>110</v>
      </c>
      <c r="O440" t="s">
        <v>111</v>
      </c>
      <c r="P440" t="s">
        <v>112</v>
      </c>
      <c r="Q440" t="s">
        <v>1610</v>
      </c>
      <c r="R440" t="s">
        <v>1611</v>
      </c>
      <c r="S440" s="1">
        <v>44927</v>
      </c>
      <c r="V440" t="s">
        <v>114</v>
      </c>
      <c r="W440" t="s">
        <v>115</v>
      </c>
      <c r="X440" t="s">
        <v>116</v>
      </c>
      <c r="Y440" t="s">
        <v>117</v>
      </c>
      <c r="Z440" t="s">
        <v>118</v>
      </c>
      <c r="AA440" t="s">
        <v>162</v>
      </c>
      <c r="AB440" t="s">
        <v>111</v>
      </c>
      <c r="AC440" t="s">
        <v>163</v>
      </c>
      <c r="AE440" t="s">
        <v>122</v>
      </c>
      <c r="AF440" t="s">
        <v>132</v>
      </c>
      <c r="AG440" t="s">
        <v>133</v>
      </c>
      <c r="AH440" t="s">
        <v>134</v>
      </c>
      <c r="AI440" t="s">
        <v>135</v>
      </c>
      <c r="AJ440" t="s">
        <v>136</v>
      </c>
      <c r="AK440">
        <v>1137</v>
      </c>
      <c r="AL440">
        <v>6288</v>
      </c>
    </row>
    <row r="441" spans="1:38" hidden="1">
      <c r="A441">
        <v>725189</v>
      </c>
      <c r="B441" t="s">
        <v>0</v>
      </c>
      <c r="C441" t="s">
        <v>0</v>
      </c>
      <c r="D441" t="s">
        <v>19</v>
      </c>
      <c r="E441" t="s">
        <v>1015</v>
      </c>
      <c r="F441" t="s">
        <v>1016</v>
      </c>
      <c r="G441" t="s">
        <v>980</v>
      </c>
      <c r="H441">
        <v>97</v>
      </c>
      <c r="I441" t="s">
        <v>982</v>
      </c>
      <c r="J441" t="s">
        <v>917</v>
      </c>
      <c r="K441" t="s">
        <v>110</v>
      </c>
      <c r="O441" t="s">
        <v>111</v>
      </c>
      <c r="P441" t="s">
        <v>112</v>
      </c>
      <c r="Q441" t="s">
        <v>1612</v>
      </c>
      <c r="R441" t="s">
        <v>1613</v>
      </c>
      <c r="S441" s="1">
        <v>44927</v>
      </c>
      <c r="V441" t="s">
        <v>114</v>
      </c>
      <c r="W441" t="s">
        <v>115</v>
      </c>
      <c r="X441" t="s">
        <v>116</v>
      </c>
      <c r="Y441" t="s">
        <v>117</v>
      </c>
      <c r="Z441" t="s">
        <v>118</v>
      </c>
      <c r="AA441" t="s">
        <v>162</v>
      </c>
      <c r="AB441" t="s">
        <v>111</v>
      </c>
      <c r="AC441" t="s">
        <v>163</v>
      </c>
      <c r="AE441" t="s">
        <v>122</v>
      </c>
      <c r="AF441" t="s">
        <v>132</v>
      </c>
      <c r="AG441" t="s">
        <v>133</v>
      </c>
      <c r="AH441" t="s">
        <v>134</v>
      </c>
      <c r="AI441" t="s">
        <v>135</v>
      </c>
      <c r="AJ441" t="s">
        <v>136</v>
      </c>
      <c r="AK441">
        <v>248</v>
      </c>
      <c r="AL441">
        <v>1055</v>
      </c>
    </row>
    <row r="442" spans="1:38" hidden="1">
      <c r="A442">
        <v>725189</v>
      </c>
      <c r="B442" t="s">
        <v>0</v>
      </c>
      <c r="C442" t="s">
        <v>0</v>
      </c>
      <c r="D442" t="s">
        <v>19</v>
      </c>
      <c r="E442" t="s">
        <v>1015</v>
      </c>
      <c r="F442" t="s">
        <v>1016</v>
      </c>
      <c r="G442" t="s">
        <v>1614</v>
      </c>
      <c r="H442">
        <v>8</v>
      </c>
      <c r="I442" t="s">
        <v>1615</v>
      </c>
      <c r="J442" t="s">
        <v>917</v>
      </c>
      <c r="K442" t="s">
        <v>110</v>
      </c>
      <c r="O442" t="s">
        <v>111</v>
      </c>
      <c r="P442" t="s">
        <v>112</v>
      </c>
      <c r="Q442" t="s">
        <v>1616</v>
      </c>
      <c r="R442" t="s">
        <v>1617</v>
      </c>
      <c r="S442" s="1">
        <v>44927</v>
      </c>
      <c r="V442" t="s">
        <v>114</v>
      </c>
      <c r="W442" t="s">
        <v>115</v>
      </c>
      <c r="X442" t="s">
        <v>116</v>
      </c>
      <c r="Y442" t="s">
        <v>117</v>
      </c>
      <c r="Z442" t="s">
        <v>118</v>
      </c>
      <c r="AA442" t="s">
        <v>162</v>
      </c>
      <c r="AB442" t="s">
        <v>111</v>
      </c>
      <c r="AC442" t="s">
        <v>163</v>
      </c>
      <c r="AE442" t="s">
        <v>122</v>
      </c>
      <c r="AF442" t="s">
        <v>132</v>
      </c>
      <c r="AG442" t="s">
        <v>133</v>
      </c>
      <c r="AH442" t="s">
        <v>134</v>
      </c>
      <c r="AI442" t="s">
        <v>135</v>
      </c>
      <c r="AJ442" t="s">
        <v>136</v>
      </c>
      <c r="AK442">
        <v>696</v>
      </c>
      <c r="AL442">
        <v>3728</v>
      </c>
    </row>
    <row r="443" spans="1:38" hidden="1">
      <c r="A443">
        <v>725189</v>
      </c>
      <c r="B443" t="s">
        <v>0</v>
      </c>
      <c r="C443" t="s">
        <v>0</v>
      </c>
      <c r="D443" t="s">
        <v>19</v>
      </c>
      <c r="E443" t="s">
        <v>1015</v>
      </c>
      <c r="F443" t="s">
        <v>1016</v>
      </c>
      <c r="G443" t="s">
        <v>932</v>
      </c>
      <c r="H443" t="s">
        <v>1618</v>
      </c>
      <c r="I443" t="s">
        <v>933</v>
      </c>
      <c r="J443" t="s">
        <v>917</v>
      </c>
      <c r="K443" t="s">
        <v>110</v>
      </c>
      <c r="O443" t="s">
        <v>111</v>
      </c>
      <c r="P443" t="s">
        <v>112</v>
      </c>
      <c r="Q443" t="s">
        <v>1619</v>
      </c>
      <c r="R443" t="s">
        <v>1620</v>
      </c>
      <c r="S443" s="1">
        <v>44927</v>
      </c>
      <c r="V443" t="s">
        <v>114</v>
      </c>
      <c r="W443" t="s">
        <v>115</v>
      </c>
      <c r="X443" t="s">
        <v>116</v>
      </c>
      <c r="Y443" t="s">
        <v>117</v>
      </c>
      <c r="Z443" t="s">
        <v>118</v>
      </c>
      <c r="AA443" t="s">
        <v>162</v>
      </c>
      <c r="AB443" t="s">
        <v>111</v>
      </c>
      <c r="AC443" t="s">
        <v>163</v>
      </c>
      <c r="AE443" t="s">
        <v>122</v>
      </c>
      <c r="AF443" t="s">
        <v>132</v>
      </c>
      <c r="AG443" t="s">
        <v>133</v>
      </c>
      <c r="AH443" t="s">
        <v>134</v>
      </c>
      <c r="AI443" t="s">
        <v>135</v>
      </c>
      <c r="AJ443" t="s">
        <v>136</v>
      </c>
      <c r="AK443">
        <v>1565</v>
      </c>
      <c r="AL443">
        <v>7907</v>
      </c>
    </row>
    <row r="444" spans="1:38" hidden="1">
      <c r="A444">
        <v>725189</v>
      </c>
      <c r="B444" t="s">
        <v>0</v>
      </c>
      <c r="C444" t="s">
        <v>0</v>
      </c>
      <c r="D444" t="s">
        <v>19</v>
      </c>
      <c r="E444" t="s">
        <v>1015</v>
      </c>
      <c r="F444" t="s">
        <v>1016</v>
      </c>
      <c r="G444" t="s">
        <v>1426</v>
      </c>
      <c r="H444">
        <v>1</v>
      </c>
      <c r="I444" t="s">
        <v>1621</v>
      </c>
      <c r="J444" t="s">
        <v>917</v>
      </c>
      <c r="K444" t="s">
        <v>110</v>
      </c>
      <c r="O444" t="s">
        <v>111</v>
      </c>
      <c r="P444" t="s">
        <v>112</v>
      </c>
      <c r="Q444" t="s">
        <v>1622</v>
      </c>
      <c r="R444" t="s">
        <v>1623</v>
      </c>
      <c r="S444" s="1">
        <v>44927</v>
      </c>
      <c r="V444" t="s">
        <v>114</v>
      </c>
      <c r="W444" t="s">
        <v>115</v>
      </c>
      <c r="X444" t="s">
        <v>116</v>
      </c>
      <c r="Y444" t="s">
        <v>117</v>
      </c>
      <c r="Z444" t="s">
        <v>118</v>
      </c>
      <c r="AA444" t="s">
        <v>162</v>
      </c>
      <c r="AB444" t="s">
        <v>111</v>
      </c>
      <c r="AC444" t="s">
        <v>163</v>
      </c>
      <c r="AE444" t="s">
        <v>122</v>
      </c>
      <c r="AF444" t="s">
        <v>132</v>
      </c>
      <c r="AG444" t="s">
        <v>133</v>
      </c>
      <c r="AH444" t="s">
        <v>134</v>
      </c>
      <c r="AI444" t="s">
        <v>135</v>
      </c>
      <c r="AJ444" t="s">
        <v>136</v>
      </c>
      <c r="AK444">
        <v>1809</v>
      </c>
      <c r="AL444">
        <v>9948</v>
      </c>
    </row>
    <row r="445" spans="1:38" hidden="1">
      <c r="A445">
        <v>725189</v>
      </c>
      <c r="B445" t="s">
        <v>0</v>
      </c>
      <c r="C445" t="s">
        <v>0</v>
      </c>
      <c r="D445" t="s">
        <v>19</v>
      </c>
      <c r="E445" t="s">
        <v>1015</v>
      </c>
      <c r="F445" t="s">
        <v>1016</v>
      </c>
      <c r="G445" t="s">
        <v>1145</v>
      </c>
      <c r="H445" s="2">
        <v>0.33333333333333331</v>
      </c>
      <c r="I445" t="s">
        <v>1624</v>
      </c>
      <c r="J445" t="s">
        <v>917</v>
      </c>
      <c r="K445" t="s">
        <v>110</v>
      </c>
      <c r="O445" t="s">
        <v>111</v>
      </c>
      <c r="P445" t="s">
        <v>112</v>
      </c>
      <c r="Q445" t="s">
        <v>1625</v>
      </c>
      <c r="R445" t="s">
        <v>1626</v>
      </c>
      <c r="S445" s="1">
        <v>44927</v>
      </c>
      <c r="V445" t="s">
        <v>114</v>
      </c>
      <c r="W445" t="s">
        <v>115</v>
      </c>
      <c r="X445" t="s">
        <v>116</v>
      </c>
      <c r="Y445" t="s">
        <v>117</v>
      </c>
      <c r="Z445" t="s">
        <v>118</v>
      </c>
      <c r="AA445" t="s">
        <v>162</v>
      </c>
      <c r="AB445" t="s">
        <v>111</v>
      </c>
      <c r="AC445" t="s">
        <v>163</v>
      </c>
      <c r="AE445" t="s">
        <v>122</v>
      </c>
      <c r="AF445" t="s">
        <v>132</v>
      </c>
      <c r="AG445" t="s">
        <v>133</v>
      </c>
      <c r="AH445" t="s">
        <v>134</v>
      </c>
      <c r="AI445" t="s">
        <v>135</v>
      </c>
      <c r="AJ445" t="s">
        <v>136</v>
      </c>
      <c r="AK445">
        <v>1278</v>
      </c>
      <c r="AL445">
        <v>6876</v>
      </c>
    </row>
    <row r="446" spans="1:38" hidden="1">
      <c r="A446">
        <v>725189</v>
      </c>
      <c r="B446" t="s">
        <v>0</v>
      </c>
      <c r="C446" t="s">
        <v>0</v>
      </c>
      <c r="D446" t="s">
        <v>19</v>
      </c>
      <c r="E446" t="s">
        <v>1015</v>
      </c>
      <c r="F446" t="s">
        <v>1016</v>
      </c>
      <c r="G446" t="s">
        <v>980</v>
      </c>
      <c r="H446" t="s">
        <v>989</v>
      </c>
      <c r="I446" t="s">
        <v>990</v>
      </c>
      <c r="J446" t="s">
        <v>917</v>
      </c>
      <c r="K446" t="s">
        <v>110</v>
      </c>
      <c r="O446" t="s">
        <v>111</v>
      </c>
      <c r="P446" t="s">
        <v>112</v>
      </c>
      <c r="Q446" t="s">
        <v>1627</v>
      </c>
      <c r="R446" t="s">
        <v>1628</v>
      </c>
      <c r="S446" s="1">
        <v>44927</v>
      </c>
      <c r="V446" t="s">
        <v>114</v>
      </c>
      <c r="W446" t="s">
        <v>115</v>
      </c>
      <c r="X446" t="s">
        <v>116</v>
      </c>
      <c r="Y446" t="s">
        <v>117</v>
      </c>
      <c r="Z446" t="s">
        <v>118</v>
      </c>
      <c r="AA446" t="s">
        <v>162</v>
      </c>
      <c r="AB446" t="s">
        <v>111</v>
      </c>
      <c r="AC446" t="s">
        <v>163</v>
      </c>
      <c r="AE446" t="s">
        <v>122</v>
      </c>
      <c r="AF446" t="s">
        <v>132</v>
      </c>
      <c r="AG446" t="s">
        <v>133</v>
      </c>
      <c r="AH446" t="s">
        <v>134</v>
      </c>
      <c r="AI446" t="s">
        <v>135</v>
      </c>
      <c r="AJ446" t="s">
        <v>136</v>
      </c>
      <c r="AK446">
        <v>1591</v>
      </c>
      <c r="AL446">
        <v>7121</v>
      </c>
    </row>
    <row r="447" spans="1:38" hidden="1">
      <c r="A447">
        <v>725189</v>
      </c>
      <c r="B447" t="s">
        <v>0</v>
      </c>
      <c r="C447" t="s">
        <v>0</v>
      </c>
      <c r="D447" t="s">
        <v>19</v>
      </c>
      <c r="E447" t="s">
        <v>1015</v>
      </c>
      <c r="F447" t="s">
        <v>1016</v>
      </c>
      <c r="G447" t="s">
        <v>953</v>
      </c>
      <c r="H447" t="s">
        <v>1629</v>
      </c>
      <c r="I447" t="s">
        <v>954</v>
      </c>
      <c r="J447" t="s">
        <v>917</v>
      </c>
      <c r="K447" t="s">
        <v>110</v>
      </c>
      <c r="O447" t="s">
        <v>111</v>
      </c>
      <c r="P447" t="s">
        <v>112</v>
      </c>
      <c r="Q447" t="s">
        <v>1630</v>
      </c>
      <c r="R447" t="s">
        <v>1631</v>
      </c>
      <c r="S447" s="1">
        <v>44927</v>
      </c>
      <c r="V447" t="s">
        <v>114</v>
      </c>
      <c r="W447" t="s">
        <v>115</v>
      </c>
      <c r="X447" t="s">
        <v>116</v>
      </c>
      <c r="Y447" t="s">
        <v>117</v>
      </c>
      <c r="Z447" t="s">
        <v>118</v>
      </c>
      <c r="AA447" t="s">
        <v>162</v>
      </c>
      <c r="AB447" t="s">
        <v>111</v>
      </c>
      <c r="AC447" t="s">
        <v>163</v>
      </c>
      <c r="AE447" t="s">
        <v>122</v>
      </c>
      <c r="AF447" t="s">
        <v>132</v>
      </c>
      <c r="AG447" t="s">
        <v>133</v>
      </c>
      <c r="AH447" t="s">
        <v>134</v>
      </c>
      <c r="AI447" t="s">
        <v>135</v>
      </c>
      <c r="AJ447" t="s">
        <v>136</v>
      </c>
      <c r="AK447">
        <v>2059</v>
      </c>
      <c r="AL447">
        <v>10323</v>
      </c>
    </row>
    <row r="448" spans="1:38" hidden="1">
      <c r="A448">
        <v>725189</v>
      </c>
      <c r="B448" t="s">
        <v>0</v>
      </c>
      <c r="C448" t="s">
        <v>0</v>
      </c>
      <c r="D448" t="s">
        <v>19</v>
      </c>
      <c r="E448" t="s">
        <v>1015</v>
      </c>
      <c r="F448" t="s">
        <v>1016</v>
      </c>
      <c r="G448" t="s">
        <v>1632</v>
      </c>
      <c r="H448" s="2">
        <v>0.45833333333333331</v>
      </c>
      <c r="I448" t="s">
        <v>1633</v>
      </c>
      <c r="J448" t="s">
        <v>917</v>
      </c>
      <c r="K448" t="s">
        <v>110</v>
      </c>
      <c r="O448" t="s">
        <v>111</v>
      </c>
      <c r="P448" t="s">
        <v>112</v>
      </c>
      <c r="Q448" t="s">
        <v>1634</v>
      </c>
      <c r="R448" t="s">
        <v>1635</v>
      </c>
      <c r="S448" s="1">
        <v>44927</v>
      </c>
      <c r="V448" t="s">
        <v>114</v>
      </c>
      <c r="W448" t="s">
        <v>115</v>
      </c>
      <c r="X448" t="s">
        <v>116</v>
      </c>
      <c r="Y448" t="s">
        <v>117</v>
      </c>
      <c r="Z448" t="s">
        <v>118</v>
      </c>
      <c r="AA448" t="s">
        <v>162</v>
      </c>
      <c r="AB448" t="s">
        <v>111</v>
      </c>
      <c r="AC448" t="s">
        <v>163</v>
      </c>
      <c r="AE448" t="s">
        <v>122</v>
      </c>
      <c r="AF448" t="s">
        <v>132</v>
      </c>
      <c r="AG448" t="s">
        <v>133</v>
      </c>
      <c r="AH448" t="s">
        <v>134</v>
      </c>
      <c r="AI448" t="s">
        <v>135</v>
      </c>
      <c r="AJ448" t="s">
        <v>136</v>
      </c>
      <c r="AK448">
        <v>964</v>
      </c>
      <c r="AL448">
        <v>4276</v>
      </c>
    </row>
    <row r="449" spans="1:38" hidden="1">
      <c r="A449">
        <v>725189</v>
      </c>
      <c r="B449" t="s">
        <v>0</v>
      </c>
      <c r="C449" t="s">
        <v>0</v>
      </c>
      <c r="D449" t="s">
        <v>19</v>
      </c>
      <c r="E449" t="s">
        <v>1015</v>
      </c>
      <c r="F449" t="s">
        <v>1016</v>
      </c>
      <c r="G449" t="s">
        <v>1636</v>
      </c>
      <c r="H449">
        <v>10</v>
      </c>
      <c r="I449" t="s">
        <v>1637</v>
      </c>
      <c r="J449" t="s">
        <v>917</v>
      </c>
      <c r="K449" t="s">
        <v>110</v>
      </c>
      <c r="O449" t="s">
        <v>111</v>
      </c>
      <c r="P449" t="s">
        <v>112</v>
      </c>
      <c r="Q449" t="s">
        <v>1638</v>
      </c>
      <c r="R449" t="s">
        <v>1639</v>
      </c>
      <c r="S449" s="1">
        <v>44927</v>
      </c>
      <c r="V449" t="s">
        <v>114</v>
      </c>
      <c r="W449" t="s">
        <v>115</v>
      </c>
      <c r="X449" t="s">
        <v>116</v>
      </c>
      <c r="Y449" t="s">
        <v>117</v>
      </c>
      <c r="Z449" t="s">
        <v>118</v>
      </c>
      <c r="AA449" t="s">
        <v>162</v>
      </c>
      <c r="AB449" t="s">
        <v>111</v>
      </c>
      <c r="AC449" t="s">
        <v>163</v>
      </c>
      <c r="AE449" t="s">
        <v>122</v>
      </c>
      <c r="AF449" t="s">
        <v>132</v>
      </c>
      <c r="AG449" t="s">
        <v>133</v>
      </c>
      <c r="AH449" t="s">
        <v>134</v>
      </c>
      <c r="AI449" t="s">
        <v>135</v>
      </c>
      <c r="AJ449" t="s">
        <v>136</v>
      </c>
      <c r="AK449">
        <v>1631</v>
      </c>
      <c r="AL449">
        <v>7263</v>
      </c>
    </row>
    <row r="450" spans="1:38" hidden="1">
      <c r="A450">
        <v>725189</v>
      </c>
      <c r="B450" t="s">
        <v>0</v>
      </c>
      <c r="C450" t="s">
        <v>0</v>
      </c>
      <c r="D450" t="s">
        <v>19</v>
      </c>
      <c r="E450" t="s">
        <v>1015</v>
      </c>
      <c r="F450" t="s">
        <v>1016</v>
      </c>
      <c r="G450" t="s">
        <v>1640</v>
      </c>
      <c r="H450">
        <v>79</v>
      </c>
      <c r="I450" t="s">
        <v>1641</v>
      </c>
      <c r="J450" t="s">
        <v>917</v>
      </c>
      <c r="K450" t="s">
        <v>110</v>
      </c>
      <c r="O450" t="s">
        <v>111</v>
      </c>
      <c r="P450" t="s">
        <v>112</v>
      </c>
      <c r="Q450" t="s">
        <v>1642</v>
      </c>
      <c r="R450" t="s">
        <v>1643</v>
      </c>
      <c r="S450" s="1">
        <v>44927</v>
      </c>
      <c r="V450" t="s">
        <v>114</v>
      </c>
      <c r="W450" t="s">
        <v>115</v>
      </c>
      <c r="X450" t="s">
        <v>116</v>
      </c>
      <c r="Y450" t="s">
        <v>117</v>
      </c>
      <c r="Z450" t="s">
        <v>118</v>
      </c>
      <c r="AA450" t="s">
        <v>162</v>
      </c>
      <c r="AB450" t="s">
        <v>111</v>
      </c>
      <c r="AC450" t="s">
        <v>163</v>
      </c>
      <c r="AE450" t="s">
        <v>122</v>
      </c>
      <c r="AF450" t="s">
        <v>132</v>
      </c>
      <c r="AG450" t="s">
        <v>133</v>
      </c>
      <c r="AH450" t="s">
        <v>134</v>
      </c>
      <c r="AI450" t="s">
        <v>135</v>
      </c>
      <c r="AJ450" t="s">
        <v>136</v>
      </c>
      <c r="AK450">
        <v>1066</v>
      </c>
      <c r="AL450">
        <v>5327</v>
      </c>
    </row>
    <row r="451" spans="1:38" hidden="1">
      <c r="A451">
        <v>725189</v>
      </c>
      <c r="B451" t="s">
        <v>0</v>
      </c>
      <c r="C451" t="s">
        <v>0</v>
      </c>
      <c r="D451" t="s">
        <v>19</v>
      </c>
      <c r="E451" t="s">
        <v>1015</v>
      </c>
      <c r="F451" t="s">
        <v>1016</v>
      </c>
      <c r="G451" t="s">
        <v>1644</v>
      </c>
      <c r="H451">
        <v>9</v>
      </c>
      <c r="I451" t="s">
        <v>1645</v>
      </c>
      <c r="J451" t="s">
        <v>917</v>
      </c>
      <c r="K451" t="s">
        <v>110</v>
      </c>
      <c r="O451" t="s">
        <v>111</v>
      </c>
      <c r="P451" t="s">
        <v>112</v>
      </c>
      <c r="Q451" t="s">
        <v>1646</v>
      </c>
      <c r="R451" t="s">
        <v>1647</v>
      </c>
      <c r="S451" s="1">
        <v>44927</v>
      </c>
      <c r="V451" t="s">
        <v>114</v>
      </c>
      <c r="W451" t="s">
        <v>115</v>
      </c>
      <c r="X451" t="s">
        <v>116</v>
      </c>
      <c r="Y451" t="s">
        <v>117</v>
      </c>
      <c r="Z451" t="s">
        <v>118</v>
      </c>
      <c r="AA451" t="s">
        <v>162</v>
      </c>
      <c r="AB451" t="s">
        <v>111</v>
      </c>
      <c r="AC451" t="s">
        <v>163</v>
      </c>
      <c r="AE451" t="s">
        <v>122</v>
      </c>
      <c r="AF451" t="s">
        <v>132</v>
      </c>
      <c r="AG451" t="s">
        <v>133</v>
      </c>
      <c r="AH451" t="s">
        <v>134</v>
      </c>
      <c r="AI451" t="s">
        <v>135</v>
      </c>
      <c r="AJ451" t="s">
        <v>136</v>
      </c>
      <c r="AK451">
        <v>2578</v>
      </c>
      <c r="AL451">
        <v>12262</v>
      </c>
    </row>
    <row r="452" spans="1:38" hidden="1">
      <c r="A452">
        <v>725189</v>
      </c>
      <c r="B452" t="s">
        <v>0</v>
      </c>
      <c r="C452" t="s">
        <v>0</v>
      </c>
      <c r="D452" t="s">
        <v>19</v>
      </c>
      <c r="E452" t="s">
        <v>1015</v>
      </c>
      <c r="F452" t="s">
        <v>1016</v>
      </c>
      <c r="G452" t="s">
        <v>1648</v>
      </c>
      <c r="H452" t="s">
        <v>1649</v>
      </c>
      <c r="I452" t="s">
        <v>1650</v>
      </c>
      <c r="J452" t="s">
        <v>917</v>
      </c>
      <c r="K452" t="s">
        <v>110</v>
      </c>
      <c r="O452" t="s">
        <v>111</v>
      </c>
      <c r="P452" t="s">
        <v>112</v>
      </c>
      <c r="Q452" t="s">
        <v>1651</v>
      </c>
      <c r="R452" t="s">
        <v>1652</v>
      </c>
      <c r="S452" s="1">
        <v>44927</v>
      </c>
      <c r="V452" t="s">
        <v>114</v>
      </c>
      <c r="W452" t="s">
        <v>115</v>
      </c>
      <c r="X452" t="s">
        <v>116</v>
      </c>
      <c r="Y452" t="s">
        <v>117</v>
      </c>
      <c r="Z452" t="s">
        <v>118</v>
      </c>
      <c r="AA452" t="s">
        <v>162</v>
      </c>
      <c r="AB452" t="s">
        <v>111</v>
      </c>
      <c r="AC452" t="s">
        <v>163</v>
      </c>
      <c r="AE452" t="s">
        <v>122</v>
      </c>
      <c r="AF452" t="s">
        <v>132</v>
      </c>
      <c r="AG452" t="s">
        <v>133</v>
      </c>
      <c r="AH452" t="s">
        <v>134</v>
      </c>
      <c r="AI452" t="s">
        <v>135</v>
      </c>
      <c r="AJ452" t="s">
        <v>136</v>
      </c>
      <c r="AK452">
        <v>950</v>
      </c>
      <c r="AL452">
        <v>4130</v>
      </c>
    </row>
    <row r="453" spans="1:38" hidden="1">
      <c r="A453">
        <v>725189</v>
      </c>
      <c r="B453" t="s">
        <v>0</v>
      </c>
      <c r="C453" t="s">
        <v>0</v>
      </c>
      <c r="D453" t="s">
        <v>19</v>
      </c>
      <c r="E453" t="s">
        <v>1015</v>
      </c>
      <c r="F453" t="s">
        <v>1016</v>
      </c>
      <c r="G453" t="s">
        <v>1010</v>
      </c>
      <c r="H453" s="2">
        <v>8.3333333333333329E-2</v>
      </c>
      <c r="I453" t="s">
        <v>1011</v>
      </c>
      <c r="J453" t="s">
        <v>917</v>
      </c>
      <c r="K453" t="s">
        <v>110</v>
      </c>
      <c r="O453" t="s">
        <v>111</v>
      </c>
      <c r="P453" t="s">
        <v>112</v>
      </c>
      <c r="Q453" t="s">
        <v>1653</v>
      </c>
      <c r="R453" t="s">
        <v>1654</v>
      </c>
      <c r="S453" s="1">
        <v>44927</v>
      </c>
      <c r="V453" t="s">
        <v>114</v>
      </c>
      <c r="W453" t="s">
        <v>115</v>
      </c>
      <c r="X453" t="s">
        <v>116</v>
      </c>
      <c r="Y453" t="s">
        <v>117</v>
      </c>
      <c r="Z453" t="s">
        <v>118</v>
      </c>
      <c r="AA453" t="s">
        <v>162</v>
      </c>
      <c r="AB453" t="s">
        <v>111</v>
      </c>
      <c r="AC453" t="s">
        <v>163</v>
      </c>
      <c r="AE453" t="s">
        <v>122</v>
      </c>
      <c r="AF453" t="s">
        <v>132</v>
      </c>
      <c r="AG453" t="s">
        <v>133</v>
      </c>
      <c r="AH453" t="s">
        <v>134</v>
      </c>
      <c r="AI453" t="s">
        <v>135</v>
      </c>
      <c r="AJ453" t="s">
        <v>136</v>
      </c>
      <c r="AK453">
        <v>908</v>
      </c>
      <c r="AL453">
        <v>4520</v>
      </c>
    </row>
    <row r="454" spans="1:38" hidden="1">
      <c r="A454">
        <v>725189</v>
      </c>
      <c r="B454" t="s">
        <v>0</v>
      </c>
      <c r="C454" t="s">
        <v>0</v>
      </c>
      <c r="D454" t="s">
        <v>19</v>
      </c>
      <c r="E454" t="s">
        <v>1015</v>
      </c>
      <c r="F454" t="s">
        <v>1016</v>
      </c>
      <c r="G454" t="s">
        <v>1655</v>
      </c>
      <c r="H454" t="s">
        <v>1656</v>
      </c>
      <c r="I454" t="s">
        <v>1657</v>
      </c>
      <c r="J454" t="s">
        <v>917</v>
      </c>
      <c r="K454" t="s">
        <v>110</v>
      </c>
      <c r="O454" t="s">
        <v>111</v>
      </c>
      <c r="P454" t="s">
        <v>112</v>
      </c>
      <c r="Q454" t="s">
        <v>1658</v>
      </c>
      <c r="R454" t="s">
        <v>1659</v>
      </c>
      <c r="S454" s="1">
        <v>44927</v>
      </c>
      <c r="V454" t="s">
        <v>114</v>
      </c>
      <c r="W454" t="s">
        <v>115</v>
      </c>
      <c r="X454" t="s">
        <v>116</v>
      </c>
      <c r="Y454" t="s">
        <v>117</v>
      </c>
      <c r="Z454" t="s">
        <v>118</v>
      </c>
      <c r="AA454" t="s">
        <v>162</v>
      </c>
      <c r="AB454" t="s">
        <v>111</v>
      </c>
      <c r="AC454" t="s">
        <v>163</v>
      </c>
      <c r="AE454" t="s">
        <v>122</v>
      </c>
      <c r="AF454" t="s">
        <v>132</v>
      </c>
      <c r="AG454" t="s">
        <v>133</v>
      </c>
      <c r="AH454" t="s">
        <v>134</v>
      </c>
      <c r="AI454" t="s">
        <v>135</v>
      </c>
      <c r="AJ454" t="s">
        <v>136</v>
      </c>
      <c r="AK454">
        <v>277</v>
      </c>
      <c r="AL454">
        <v>1462</v>
      </c>
    </row>
    <row r="455" spans="1:38" hidden="1">
      <c r="A455">
        <v>725189</v>
      </c>
      <c r="B455" t="s">
        <v>0</v>
      </c>
      <c r="C455" t="s">
        <v>0</v>
      </c>
      <c r="D455" t="s">
        <v>19</v>
      </c>
      <c r="E455" t="s">
        <v>1015</v>
      </c>
      <c r="F455" t="s">
        <v>1016</v>
      </c>
      <c r="G455" t="s">
        <v>1660</v>
      </c>
      <c r="H455" t="s">
        <v>1661</v>
      </c>
      <c r="I455" t="s">
        <v>1662</v>
      </c>
      <c r="J455" t="s">
        <v>917</v>
      </c>
      <c r="K455" t="s">
        <v>110</v>
      </c>
      <c r="O455" t="s">
        <v>111</v>
      </c>
      <c r="P455" t="s">
        <v>112</v>
      </c>
      <c r="Q455" t="s">
        <v>1663</v>
      </c>
      <c r="R455" t="s">
        <v>1664</v>
      </c>
      <c r="S455" s="1">
        <v>44927</v>
      </c>
      <c r="V455" t="s">
        <v>114</v>
      </c>
      <c r="W455" t="s">
        <v>115</v>
      </c>
      <c r="X455" t="s">
        <v>116</v>
      </c>
      <c r="Y455" t="s">
        <v>117</v>
      </c>
      <c r="Z455" t="s">
        <v>118</v>
      </c>
      <c r="AA455" t="s">
        <v>162</v>
      </c>
      <c r="AB455" t="s">
        <v>111</v>
      </c>
      <c r="AC455" t="s">
        <v>163</v>
      </c>
      <c r="AE455" t="s">
        <v>122</v>
      </c>
      <c r="AF455" t="s">
        <v>132</v>
      </c>
      <c r="AG455" t="s">
        <v>133</v>
      </c>
      <c r="AH455" t="s">
        <v>134</v>
      </c>
      <c r="AI455" t="s">
        <v>135</v>
      </c>
      <c r="AJ455" t="s">
        <v>136</v>
      </c>
      <c r="AK455">
        <v>985</v>
      </c>
      <c r="AL455">
        <v>4464</v>
      </c>
    </row>
    <row r="456" spans="1:38" hidden="1">
      <c r="A456">
        <v>725189</v>
      </c>
      <c r="B456" t="s">
        <v>0</v>
      </c>
      <c r="C456" t="s">
        <v>0</v>
      </c>
      <c r="D456" t="s">
        <v>19</v>
      </c>
      <c r="E456" t="s">
        <v>1015</v>
      </c>
      <c r="F456" t="s">
        <v>1016</v>
      </c>
      <c r="G456" t="s">
        <v>943</v>
      </c>
      <c r="H456">
        <v>30</v>
      </c>
      <c r="I456" t="s">
        <v>945</v>
      </c>
      <c r="J456" t="s">
        <v>917</v>
      </c>
      <c r="K456" t="s">
        <v>110</v>
      </c>
      <c r="O456" t="s">
        <v>111</v>
      </c>
      <c r="P456" t="s">
        <v>112</v>
      </c>
      <c r="Q456" t="s">
        <v>1665</v>
      </c>
      <c r="R456" t="s">
        <v>1666</v>
      </c>
      <c r="S456" s="1">
        <v>44927</v>
      </c>
      <c r="V456" t="s">
        <v>114</v>
      </c>
      <c r="W456" t="s">
        <v>115</v>
      </c>
      <c r="X456" t="s">
        <v>116</v>
      </c>
      <c r="Y456" t="s">
        <v>117</v>
      </c>
      <c r="Z456" t="s">
        <v>118</v>
      </c>
      <c r="AA456" t="s">
        <v>162</v>
      </c>
      <c r="AB456" t="s">
        <v>111</v>
      </c>
      <c r="AC456" t="s">
        <v>163</v>
      </c>
      <c r="AE456" t="s">
        <v>122</v>
      </c>
      <c r="AF456" t="s">
        <v>132</v>
      </c>
      <c r="AG456" t="s">
        <v>133</v>
      </c>
      <c r="AH456" t="s">
        <v>134</v>
      </c>
      <c r="AI456" t="s">
        <v>135</v>
      </c>
      <c r="AJ456" t="s">
        <v>136</v>
      </c>
      <c r="AK456">
        <v>1841</v>
      </c>
      <c r="AL456">
        <v>7817</v>
      </c>
    </row>
    <row r="457" spans="1:38" hidden="1">
      <c r="A457">
        <v>725189</v>
      </c>
      <c r="B457" t="s">
        <v>0</v>
      </c>
      <c r="C457" t="s">
        <v>0</v>
      </c>
      <c r="D457" t="s">
        <v>19</v>
      </c>
      <c r="E457" t="s">
        <v>1015</v>
      </c>
      <c r="F457" t="s">
        <v>1016</v>
      </c>
      <c r="G457" t="s">
        <v>1667</v>
      </c>
      <c r="H457">
        <v>55</v>
      </c>
      <c r="I457" t="s">
        <v>1668</v>
      </c>
      <c r="J457" t="s">
        <v>917</v>
      </c>
      <c r="K457" t="s">
        <v>110</v>
      </c>
      <c r="O457" t="s">
        <v>111</v>
      </c>
      <c r="P457" t="s">
        <v>112</v>
      </c>
      <c r="Q457" t="s">
        <v>1669</v>
      </c>
      <c r="R457" t="s">
        <v>1670</v>
      </c>
      <c r="S457" s="1">
        <v>44927</v>
      </c>
      <c r="V457" t="s">
        <v>114</v>
      </c>
      <c r="W457" t="s">
        <v>115</v>
      </c>
      <c r="X457" t="s">
        <v>116</v>
      </c>
      <c r="Y457" t="s">
        <v>117</v>
      </c>
      <c r="Z457" t="s">
        <v>118</v>
      </c>
      <c r="AA457" t="s">
        <v>162</v>
      </c>
      <c r="AB457" t="s">
        <v>111</v>
      </c>
      <c r="AC457" t="s">
        <v>163</v>
      </c>
      <c r="AE457" t="s">
        <v>122</v>
      </c>
      <c r="AF457" t="s">
        <v>132</v>
      </c>
      <c r="AG457" t="s">
        <v>133</v>
      </c>
      <c r="AH457" t="s">
        <v>134</v>
      </c>
      <c r="AI457" t="s">
        <v>135</v>
      </c>
      <c r="AJ457" t="s">
        <v>136</v>
      </c>
      <c r="AK457">
        <v>919</v>
      </c>
      <c r="AL457">
        <v>3864</v>
      </c>
    </row>
    <row r="458" spans="1:38" hidden="1">
      <c r="A458">
        <v>725189</v>
      </c>
      <c r="B458" t="s">
        <v>0</v>
      </c>
      <c r="C458" t="s">
        <v>0</v>
      </c>
      <c r="D458" t="s">
        <v>19</v>
      </c>
      <c r="E458" t="s">
        <v>1015</v>
      </c>
      <c r="F458" t="s">
        <v>1016</v>
      </c>
      <c r="G458" t="s">
        <v>1671</v>
      </c>
      <c r="H458">
        <v>12</v>
      </c>
      <c r="I458" t="s">
        <v>1672</v>
      </c>
      <c r="J458" t="s">
        <v>917</v>
      </c>
      <c r="K458" t="s">
        <v>110</v>
      </c>
      <c r="O458" t="s">
        <v>111</v>
      </c>
      <c r="P458" t="s">
        <v>112</v>
      </c>
      <c r="Q458" t="s">
        <v>1673</v>
      </c>
      <c r="R458" t="s">
        <v>1674</v>
      </c>
      <c r="S458" s="1">
        <v>44927</v>
      </c>
      <c r="V458" t="s">
        <v>114</v>
      </c>
      <c r="W458" t="s">
        <v>115</v>
      </c>
      <c r="X458" t="s">
        <v>116</v>
      </c>
      <c r="Y458" t="s">
        <v>117</v>
      </c>
      <c r="Z458" t="s">
        <v>118</v>
      </c>
      <c r="AA458" t="s">
        <v>162</v>
      </c>
      <c r="AB458" t="s">
        <v>111</v>
      </c>
      <c r="AC458" t="s">
        <v>163</v>
      </c>
      <c r="AE458" t="s">
        <v>122</v>
      </c>
      <c r="AF458" t="s">
        <v>132</v>
      </c>
      <c r="AG458" t="s">
        <v>133</v>
      </c>
      <c r="AH458" t="s">
        <v>134</v>
      </c>
      <c r="AI458" t="s">
        <v>135</v>
      </c>
      <c r="AJ458" t="s">
        <v>136</v>
      </c>
      <c r="AK458">
        <v>365</v>
      </c>
      <c r="AL458">
        <v>1563</v>
      </c>
    </row>
    <row r="459" spans="1:38" hidden="1">
      <c r="A459">
        <v>725189</v>
      </c>
      <c r="B459" t="s">
        <v>0</v>
      </c>
      <c r="C459" t="s">
        <v>0</v>
      </c>
      <c r="D459" t="s">
        <v>19</v>
      </c>
      <c r="E459" t="s">
        <v>1015</v>
      </c>
      <c r="F459" t="s">
        <v>1016</v>
      </c>
      <c r="G459" t="s">
        <v>1675</v>
      </c>
      <c r="H459">
        <v>27</v>
      </c>
      <c r="I459" t="s">
        <v>1000</v>
      </c>
      <c r="J459" t="s">
        <v>917</v>
      </c>
      <c r="K459" t="s">
        <v>110</v>
      </c>
      <c r="O459" t="s">
        <v>111</v>
      </c>
      <c r="P459" t="s">
        <v>112</v>
      </c>
      <c r="Q459" t="s">
        <v>1676</v>
      </c>
      <c r="R459" t="s">
        <v>1677</v>
      </c>
      <c r="S459" s="1">
        <v>44927</v>
      </c>
      <c r="V459" t="s">
        <v>114</v>
      </c>
      <c r="W459" t="s">
        <v>115</v>
      </c>
      <c r="X459" t="s">
        <v>116</v>
      </c>
      <c r="Y459" t="s">
        <v>117</v>
      </c>
      <c r="Z459" t="s">
        <v>118</v>
      </c>
      <c r="AA459" t="s">
        <v>162</v>
      </c>
      <c r="AB459" t="s">
        <v>111</v>
      </c>
      <c r="AC459" t="s">
        <v>163</v>
      </c>
      <c r="AE459" t="s">
        <v>122</v>
      </c>
      <c r="AF459" t="s">
        <v>132</v>
      </c>
      <c r="AG459" t="s">
        <v>133</v>
      </c>
      <c r="AH459" t="s">
        <v>134</v>
      </c>
      <c r="AI459" t="s">
        <v>135</v>
      </c>
      <c r="AJ459" t="s">
        <v>136</v>
      </c>
      <c r="AK459">
        <v>588</v>
      </c>
      <c r="AL459">
        <v>2690</v>
      </c>
    </row>
    <row r="460" spans="1:38" hidden="1">
      <c r="A460">
        <v>725189</v>
      </c>
      <c r="B460" t="s">
        <v>0</v>
      </c>
      <c r="C460" t="s">
        <v>0</v>
      </c>
      <c r="D460" t="s">
        <v>19</v>
      </c>
      <c r="E460" t="s">
        <v>1015</v>
      </c>
      <c r="F460" t="s">
        <v>1016</v>
      </c>
      <c r="G460" t="s">
        <v>1041</v>
      </c>
      <c r="H460">
        <v>34</v>
      </c>
      <c r="I460" t="s">
        <v>1042</v>
      </c>
      <c r="J460" t="s">
        <v>917</v>
      </c>
      <c r="K460" t="s">
        <v>110</v>
      </c>
      <c r="O460" t="s">
        <v>111</v>
      </c>
      <c r="P460" t="s">
        <v>112</v>
      </c>
      <c r="Q460" t="s">
        <v>1678</v>
      </c>
      <c r="R460" t="s">
        <v>1679</v>
      </c>
      <c r="S460" s="1">
        <v>44927</v>
      </c>
      <c r="V460" t="s">
        <v>114</v>
      </c>
      <c r="W460" t="s">
        <v>115</v>
      </c>
      <c r="X460" t="s">
        <v>116</v>
      </c>
      <c r="Y460" t="s">
        <v>117</v>
      </c>
      <c r="Z460" t="s">
        <v>118</v>
      </c>
      <c r="AA460" t="s">
        <v>162</v>
      </c>
      <c r="AB460" t="s">
        <v>111</v>
      </c>
      <c r="AC460" t="s">
        <v>163</v>
      </c>
      <c r="AE460" t="s">
        <v>122</v>
      </c>
      <c r="AF460" t="s">
        <v>132</v>
      </c>
      <c r="AG460" t="s">
        <v>133</v>
      </c>
      <c r="AH460" t="s">
        <v>134</v>
      </c>
      <c r="AI460" t="s">
        <v>135</v>
      </c>
      <c r="AJ460" t="s">
        <v>136</v>
      </c>
      <c r="AK460">
        <v>228</v>
      </c>
      <c r="AL460">
        <v>967</v>
      </c>
    </row>
    <row r="461" spans="1:38" hidden="1">
      <c r="A461">
        <v>725189</v>
      </c>
      <c r="B461" t="s">
        <v>0</v>
      </c>
      <c r="C461" t="s">
        <v>0</v>
      </c>
      <c r="D461" t="s">
        <v>19</v>
      </c>
      <c r="E461" t="s">
        <v>1015</v>
      </c>
      <c r="F461" t="s">
        <v>1016</v>
      </c>
      <c r="G461" t="s">
        <v>924</v>
      </c>
      <c r="H461" t="s">
        <v>1208</v>
      </c>
      <c r="I461" t="s">
        <v>925</v>
      </c>
      <c r="J461" t="s">
        <v>917</v>
      </c>
      <c r="K461" t="s">
        <v>110</v>
      </c>
      <c r="O461" t="s">
        <v>111</v>
      </c>
      <c r="P461" t="s">
        <v>112</v>
      </c>
      <c r="Q461" t="s">
        <v>1680</v>
      </c>
      <c r="R461" t="s">
        <v>1681</v>
      </c>
      <c r="S461" s="1">
        <v>44927</v>
      </c>
      <c r="V461" t="s">
        <v>114</v>
      </c>
      <c r="W461" t="s">
        <v>115</v>
      </c>
      <c r="X461" t="s">
        <v>116</v>
      </c>
      <c r="Y461" t="s">
        <v>117</v>
      </c>
      <c r="Z461" t="s">
        <v>118</v>
      </c>
      <c r="AA461" t="s">
        <v>162</v>
      </c>
      <c r="AB461" t="s">
        <v>111</v>
      </c>
      <c r="AC461" t="s">
        <v>163</v>
      </c>
      <c r="AE461" t="s">
        <v>122</v>
      </c>
      <c r="AF461" t="s">
        <v>132</v>
      </c>
      <c r="AG461" t="s">
        <v>133</v>
      </c>
      <c r="AH461" t="s">
        <v>134</v>
      </c>
      <c r="AI461" t="s">
        <v>135</v>
      </c>
      <c r="AJ461" t="s">
        <v>136</v>
      </c>
      <c r="AK461">
        <v>364</v>
      </c>
      <c r="AL461">
        <v>2213</v>
      </c>
    </row>
    <row r="462" spans="1:38" hidden="1">
      <c r="A462">
        <v>725189</v>
      </c>
      <c r="B462" t="s">
        <v>0</v>
      </c>
      <c r="C462" t="s">
        <v>0</v>
      </c>
      <c r="D462" t="s">
        <v>19</v>
      </c>
      <c r="E462" t="s">
        <v>1015</v>
      </c>
      <c r="F462" t="s">
        <v>1016</v>
      </c>
      <c r="G462" t="s">
        <v>1682</v>
      </c>
      <c r="H462">
        <v>2</v>
      </c>
      <c r="I462" t="s">
        <v>1683</v>
      </c>
      <c r="J462" t="s">
        <v>917</v>
      </c>
      <c r="K462" t="s">
        <v>110</v>
      </c>
      <c r="O462" t="s">
        <v>111</v>
      </c>
      <c r="P462" t="s">
        <v>112</v>
      </c>
      <c r="Q462" t="s">
        <v>1684</v>
      </c>
      <c r="R462" t="s">
        <v>1685</v>
      </c>
      <c r="S462" s="1">
        <v>44927</v>
      </c>
      <c r="V462" t="s">
        <v>114</v>
      </c>
      <c r="W462" t="s">
        <v>115</v>
      </c>
      <c r="X462" t="s">
        <v>116</v>
      </c>
      <c r="Y462" t="s">
        <v>117</v>
      </c>
      <c r="Z462" t="s">
        <v>118</v>
      </c>
      <c r="AA462" t="s">
        <v>162</v>
      </c>
      <c r="AB462" t="s">
        <v>111</v>
      </c>
      <c r="AC462" t="s">
        <v>163</v>
      </c>
      <c r="AE462" t="s">
        <v>122</v>
      </c>
      <c r="AF462" t="s">
        <v>132</v>
      </c>
      <c r="AG462" t="s">
        <v>133</v>
      </c>
      <c r="AH462" t="s">
        <v>134</v>
      </c>
      <c r="AI462" t="s">
        <v>135</v>
      </c>
      <c r="AJ462" t="s">
        <v>136</v>
      </c>
      <c r="AK462">
        <v>1548</v>
      </c>
      <c r="AL462">
        <v>8040</v>
      </c>
    </row>
    <row r="463" spans="1:38" hidden="1">
      <c r="A463">
        <v>725189</v>
      </c>
      <c r="B463" t="s">
        <v>0</v>
      </c>
      <c r="C463" t="s">
        <v>0</v>
      </c>
      <c r="D463" t="s">
        <v>19</v>
      </c>
      <c r="E463" t="s">
        <v>1015</v>
      </c>
      <c r="F463" t="s">
        <v>1016</v>
      </c>
      <c r="G463" t="s">
        <v>1686</v>
      </c>
      <c r="H463">
        <v>3</v>
      </c>
      <c r="I463" t="s">
        <v>1687</v>
      </c>
      <c r="J463" t="s">
        <v>917</v>
      </c>
      <c r="K463" t="s">
        <v>110</v>
      </c>
      <c r="O463" t="s">
        <v>111</v>
      </c>
      <c r="P463" t="s">
        <v>112</v>
      </c>
      <c r="Q463" t="s">
        <v>1688</v>
      </c>
      <c r="R463" t="s">
        <v>1689</v>
      </c>
      <c r="S463" s="1">
        <v>44927</v>
      </c>
      <c r="V463" t="s">
        <v>114</v>
      </c>
      <c r="W463" t="s">
        <v>115</v>
      </c>
      <c r="X463" t="s">
        <v>116</v>
      </c>
      <c r="Y463" t="s">
        <v>117</v>
      </c>
      <c r="Z463" t="s">
        <v>118</v>
      </c>
      <c r="AA463" t="s">
        <v>162</v>
      </c>
      <c r="AB463" t="s">
        <v>111</v>
      </c>
      <c r="AC463" t="s">
        <v>163</v>
      </c>
      <c r="AE463" t="s">
        <v>122</v>
      </c>
      <c r="AF463" t="s">
        <v>132</v>
      </c>
      <c r="AG463" t="s">
        <v>133</v>
      </c>
      <c r="AH463" t="s">
        <v>134</v>
      </c>
      <c r="AI463" t="s">
        <v>135</v>
      </c>
      <c r="AJ463" t="s">
        <v>136</v>
      </c>
      <c r="AK463">
        <v>467</v>
      </c>
      <c r="AL463">
        <v>2657</v>
      </c>
    </row>
    <row r="464" spans="1:38" hidden="1">
      <c r="A464">
        <v>725189</v>
      </c>
      <c r="B464" t="s">
        <v>0</v>
      </c>
      <c r="C464" t="s">
        <v>0</v>
      </c>
      <c r="D464" t="s">
        <v>19</v>
      </c>
      <c r="E464" t="s">
        <v>1015</v>
      </c>
      <c r="F464" t="s">
        <v>1016</v>
      </c>
      <c r="G464" t="s">
        <v>1690</v>
      </c>
      <c r="H464">
        <v>23</v>
      </c>
      <c r="I464" t="s">
        <v>1691</v>
      </c>
      <c r="J464" t="s">
        <v>917</v>
      </c>
      <c r="K464" t="s">
        <v>110</v>
      </c>
      <c r="O464" t="s">
        <v>111</v>
      </c>
      <c r="P464" t="s">
        <v>112</v>
      </c>
      <c r="Q464" t="s">
        <v>1692</v>
      </c>
      <c r="R464" t="s">
        <v>1693</v>
      </c>
      <c r="S464" s="1">
        <v>44927</v>
      </c>
      <c r="V464" t="s">
        <v>114</v>
      </c>
      <c r="W464" t="s">
        <v>115</v>
      </c>
      <c r="X464" t="s">
        <v>116</v>
      </c>
      <c r="Y464" t="s">
        <v>117</v>
      </c>
      <c r="Z464" t="s">
        <v>118</v>
      </c>
      <c r="AA464" t="s">
        <v>162</v>
      </c>
      <c r="AB464" t="s">
        <v>111</v>
      </c>
      <c r="AC464" t="s">
        <v>163</v>
      </c>
      <c r="AE464" t="s">
        <v>122</v>
      </c>
      <c r="AF464" t="s">
        <v>132</v>
      </c>
      <c r="AG464" t="s">
        <v>133</v>
      </c>
      <c r="AH464" t="s">
        <v>134</v>
      </c>
      <c r="AI464" t="s">
        <v>135</v>
      </c>
      <c r="AJ464" t="s">
        <v>136</v>
      </c>
      <c r="AK464">
        <v>2572</v>
      </c>
      <c r="AL464">
        <v>12584</v>
      </c>
    </row>
    <row r="465" spans="1:38" hidden="1">
      <c r="A465">
        <v>725189</v>
      </c>
      <c r="B465" t="s">
        <v>0</v>
      </c>
      <c r="C465" t="s">
        <v>0</v>
      </c>
      <c r="D465" t="s">
        <v>19</v>
      </c>
      <c r="E465" t="s">
        <v>1015</v>
      </c>
      <c r="F465" t="s">
        <v>1016</v>
      </c>
      <c r="G465" t="s">
        <v>1264</v>
      </c>
      <c r="H465">
        <v>11</v>
      </c>
      <c r="I465" t="s">
        <v>1265</v>
      </c>
      <c r="J465" t="s">
        <v>917</v>
      </c>
      <c r="K465" t="s">
        <v>110</v>
      </c>
      <c r="O465" t="s">
        <v>111</v>
      </c>
      <c r="P465" t="s">
        <v>112</v>
      </c>
      <c r="Q465" t="s">
        <v>1694</v>
      </c>
      <c r="R465" t="s">
        <v>1695</v>
      </c>
      <c r="S465" s="1">
        <v>44927</v>
      </c>
      <c r="V465" t="s">
        <v>114</v>
      </c>
      <c r="W465" t="s">
        <v>115</v>
      </c>
      <c r="X465" t="s">
        <v>116</v>
      </c>
      <c r="Y465" t="s">
        <v>117</v>
      </c>
      <c r="Z465" t="s">
        <v>118</v>
      </c>
      <c r="AA465" t="s">
        <v>162</v>
      </c>
      <c r="AB465" t="s">
        <v>111</v>
      </c>
      <c r="AC465" t="s">
        <v>163</v>
      </c>
      <c r="AE465" t="s">
        <v>122</v>
      </c>
      <c r="AF465" t="s">
        <v>132</v>
      </c>
      <c r="AG465" t="s">
        <v>133</v>
      </c>
      <c r="AH465" t="s">
        <v>134</v>
      </c>
      <c r="AI465" t="s">
        <v>135</v>
      </c>
      <c r="AJ465" t="s">
        <v>136</v>
      </c>
      <c r="AK465">
        <v>1193</v>
      </c>
      <c r="AL465">
        <v>6689</v>
      </c>
    </row>
    <row r="466" spans="1:38" hidden="1">
      <c r="A466">
        <v>725189</v>
      </c>
      <c r="B466" t="s">
        <v>0</v>
      </c>
      <c r="C466" t="s">
        <v>0</v>
      </c>
      <c r="D466" t="s">
        <v>19</v>
      </c>
      <c r="E466" t="s">
        <v>1015</v>
      </c>
      <c r="F466" t="s">
        <v>1016</v>
      </c>
      <c r="G466" t="s">
        <v>1696</v>
      </c>
      <c r="H466">
        <v>50</v>
      </c>
      <c r="I466" t="s">
        <v>1697</v>
      </c>
      <c r="J466" t="s">
        <v>917</v>
      </c>
      <c r="K466" t="s">
        <v>110</v>
      </c>
      <c r="O466" t="s">
        <v>111</v>
      </c>
      <c r="P466" t="s">
        <v>112</v>
      </c>
      <c r="Q466" t="s">
        <v>1698</v>
      </c>
      <c r="R466" t="s">
        <v>1699</v>
      </c>
      <c r="S466" s="1">
        <v>44927</v>
      </c>
      <c r="V466" t="s">
        <v>114</v>
      </c>
      <c r="W466" t="s">
        <v>115</v>
      </c>
      <c r="X466" t="s">
        <v>116</v>
      </c>
      <c r="Y466" t="s">
        <v>117</v>
      </c>
      <c r="Z466" t="s">
        <v>118</v>
      </c>
      <c r="AA466" t="s">
        <v>162</v>
      </c>
      <c r="AB466" t="s">
        <v>111</v>
      </c>
      <c r="AC466" t="s">
        <v>163</v>
      </c>
      <c r="AE466" t="s">
        <v>122</v>
      </c>
      <c r="AF466" t="s">
        <v>132</v>
      </c>
      <c r="AG466" t="s">
        <v>133</v>
      </c>
      <c r="AH466" t="s">
        <v>134</v>
      </c>
      <c r="AI466" t="s">
        <v>135</v>
      </c>
      <c r="AJ466" t="s">
        <v>136</v>
      </c>
      <c r="AK466">
        <v>445</v>
      </c>
      <c r="AL466">
        <v>2389</v>
      </c>
    </row>
    <row r="467" spans="1:38" hidden="1">
      <c r="A467">
        <v>725189</v>
      </c>
      <c r="B467" t="s">
        <v>0</v>
      </c>
      <c r="C467" t="s">
        <v>0</v>
      </c>
      <c r="D467" t="s">
        <v>19</v>
      </c>
      <c r="E467" t="s">
        <v>1015</v>
      </c>
      <c r="F467" t="s">
        <v>1016</v>
      </c>
      <c r="G467" t="s">
        <v>1700</v>
      </c>
      <c r="H467">
        <v>8</v>
      </c>
      <c r="I467" t="s">
        <v>1701</v>
      </c>
      <c r="J467" t="s">
        <v>917</v>
      </c>
      <c r="K467" t="s">
        <v>110</v>
      </c>
      <c r="O467" t="s">
        <v>111</v>
      </c>
      <c r="P467" t="s">
        <v>112</v>
      </c>
      <c r="Q467" t="s">
        <v>1702</v>
      </c>
      <c r="R467" t="s">
        <v>1703</v>
      </c>
      <c r="S467" s="1">
        <v>44927</v>
      </c>
      <c r="V467" t="s">
        <v>114</v>
      </c>
      <c r="W467" t="s">
        <v>115</v>
      </c>
      <c r="X467" t="s">
        <v>116</v>
      </c>
      <c r="Y467" t="s">
        <v>117</v>
      </c>
      <c r="Z467" t="s">
        <v>118</v>
      </c>
      <c r="AA467" t="s">
        <v>162</v>
      </c>
      <c r="AB467" t="s">
        <v>111</v>
      </c>
      <c r="AC467" t="s">
        <v>163</v>
      </c>
      <c r="AE467" t="s">
        <v>122</v>
      </c>
      <c r="AF467" t="s">
        <v>132</v>
      </c>
      <c r="AG467" t="s">
        <v>133</v>
      </c>
      <c r="AH467" t="s">
        <v>134</v>
      </c>
      <c r="AI467" t="s">
        <v>135</v>
      </c>
      <c r="AJ467" t="s">
        <v>136</v>
      </c>
      <c r="AK467">
        <v>1374</v>
      </c>
      <c r="AL467">
        <v>6925</v>
      </c>
    </row>
    <row r="468" spans="1:38" hidden="1">
      <c r="A468">
        <v>725189</v>
      </c>
      <c r="B468" t="s">
        <v>0</v>
      </c>
      <c r="C468" t="s">
        <v>0</v>
      </c>
      <c r="D468" t="s">
        <v>19</v>
      </c>
      <c r="E468" t="s">
        <v>1015</v>
      </c>
      <c r="F468" t="s">
        <v>1016</v>
      </c>
      <c r="G468" t="s">
        <v>1704</v>
      </c>
      <c r="H468" t="s">
        <v>1705</v>
      </c>
      <c r="I468" t="s">
        <v>1706</v>
      </c>
      <c r="J468" t="s">
        <v>917</v>
      </c>
      <c r="K468" t="s">
        <v>110</v>
      </c>
      <c r="O468" t="s">
        <v>111</v>
      </c>
      <c r="P468" t="s">
        <v>112</v>
      </c>
      <c r="Q468" t="s">
        <v>1707</v>
      </c>
      <c r="R468" t="s">
        <v>1708</v>
      </c>
      <c r="S468" s="1">
        <v>44927</v>
      </c>
      <c r="V468" t="s">
        <v>114</v>
      </c>
      <c r="W468" t="s">
        <v>115</v>
      </c>
      <c r="X468" t="s">
        <v>116</v>
      </c>
      <c r="Y468" t="s">
        <v>117</v>
      </c>
      <c r="Z468" t="s">
        <v>118</v>
      </c>
      <c r="AA468" t="s">
        <v>162</v>
      </c>
      <c r="AB468" t="s">
        <v>111</v>
      </c>
      <c r="AC468" t="s">
        <v>163</v>
      </c>
      <c r="AE468" t="s">
        <v>122</v>
      </c>
      <c r="AF468" t="s">
        <v>132</v>
      </c>
      <c r="AG468" t="s">
        <v>133</v>
      </c>
      <c r="AH468" t="s">
        <v>134</v>
      </c>
      <c r="AI468" t="s">
        <v>135</v>
      </c>
      <c r="AJ468" t="s">
        <v>136</v>
      </c>
      <c r="AK468">
        <v>1240</v>
      </c>
      <c r="AL468">
        <v>5685</v>
      </c>
    </row>
    <row r="469" spans="1:38" hidden="1">
      <c r="A469">
        <v>725189</v>
      </c>
      <c r="B469" t="s">
        <v>0</v>
      </c>
      <c r="C469" t="s">
        <v>0</v>
      </c>
      <c r="D469" t="s">
        <v>19</v>
      </c>
      <c r="E469" t="s">
        <v>1015</v>
      </c>
      <c r="F469" t="s">
        <v>1016</v>
      </c>
      <c r="G469" t="s">
        <v>1709</v>
      </c>
      <c r="H469">
        <v>10</v>
      </c>
      <c r="I469" t="s">
        <v>1710</v>
      </c>
      <c r="J469" t="s">
        <v>917</v>
      </c>
      <c r="K469" t="s">
        <v>110</v>
      </c>
      <c r="O469" t="s">
        <v>111</v>
      </c>
      <c r="P469" t="s">
        <v>112</v>
      </c>
      <c r="Q469" t="s">
        <v>1711</v>
      </c>
      <c r="R469" t="s">
        <v>1712</v>
      </c>
      <c r="S469" s="1">
        <v>44927</v>
      </c>
      <c r="V469" t="s">
        <v>114</v>
      </c>
      <c r="W469" t="s">
        <v>115</v>
      </c>
      <c r="X469" t="s">
        <v>116</v>
      </c>
      <c r="Y469" t="s">
        <v>117</v>
      </c>
      <c r="Z469" t="s">
        <v>118</v>
      </c>
      <c r="AA469" t="s">
        <v>162</v>
      </c>
      <c r="AB469" t="s">
        <v>111</v>
      </c>
      <c r="AC469" t="s">
        <v>163</v>
      </c>
      <c r="AE469" t="s">
        <v>122</v>
      </c>
      <c r="AF469" t="s">
        <v>132</v>
      </c>
      <c r="AG469" t="s">
        <v>133</v>
      </c>
      <c r="AH469" t="s">
        <v>134</v>
      </c>
      <c r="AI469" t="s">
        <v>135</v>
      </c>
      <c r="AJ469" t="s">
        <v>136</v>
      </c>
      <c r="AK469">
        <v>165</v>
      </c>
      <c r="AL469">
        <v>702</v>
      </c>
    </row>
    <row r="470" spans="1:38" hidden="1">
      <c r="A470">
        <v>725189</v>
      </c>
      <c r="B470" t="s">
        <v>0</v>
      </c>
      <c r="C470" t="s">
        <v>0</v>
      </c>
      <c r="D470" t="s">
        <v>19</v>
      </c>
      <c r="E470" t="s">
        <v>1015</v>
      </c>
      <c r="F470" t="s">
        <v>1016</v>
      </c>
      <c r="G470" t="s">
        <v>1713</v>
      </c>
      <c r="H470">
        <v>1</v>
      </c>
      <c r="I470" t="s">
        <v>1714</v>
      </c>
      <c r="J470" t="s">
        <v>917</v>
      </c>
      <c r="K470" t="s">
        <v>110</v>
      </c>
      <c r="O470" t="s">
        <v>111</v>
      </c>
      <c r="P470" t="s">
        <v>112</v>
      </c>
      <c r="Q470" t="s">
        <v>1715</v>
      </c>
      <c r="R470" t="s">
        <v>1716</v>
      </c>
      <c r="S470" s="1">
        <v>44927</v>
      </c>
      <c r="V470" t="s">
        <v>114</v>
      </c>
      <c r="W470" t="s">
        <v>115</v>
      </c>
      <c r="X470" t="s">
        <v>116</v>
      </c>
      <c r="Y470" t="s">
        <v>117</v>
      </c>
      <c r="Z470" t="s">
        <v>118</v>
      </c>
      <c r="AA470" t="s">
        <v>162</v>
      </c>
      <c r="AB470" t="s">
        <v>111</v>
      </c>
      <c r="AC470" t="s">
        <v>163</v>
      </c>
      <c r="AE470" t="s">
        <v>122</v>
      </c>
      <c r="AF470" t="s">
        <v>132</v>
      </c>
      <c r="AG470" t="s">
        <v>133</v>
      </c>
      <c r="AH470" t="s">
        <v>134</v>
      </c>
      <c r="AI470" t="s">
        <v>135</v>
      </c>
      <c r="AJ470" t="s">
        <v>136</v>
      </c>
      <c r="AK470">
        <v>1032</v>
      </c>
      <c r="AL470">
        <v>4739</v>
      </c>
    </row>
    <row r="471" spans="1:38" hidden="1">
      <c r="A471">
        <v>725189</v>
      </c>
      <c r="B471" t="s">
        <v>0</v>
      </c>
      <c r="C471" t="s">
        <v>0</v>
      </c>
      <c r="D471" t="s">
        <v>19</v>
      </c>
      <c r="E471" t="s">
        <v>1015</v>
      </c>
      <c r="F471" t="s">
        <v>1016</v>
      </c>
      <c r="G471" t="s">
        <v>1686</v>
      </c>
      <c r="H471">
        <v>33</v>
      </c>
      <c r="I471" t="s">
        <v>1687</v>
      </c>
      <c r="J471" t="s">
        <v>917</v>
      </c>
      <c r="K471" t="s">
        <v>110</v>
      </c>
      <c r="O471" t="s">
        <v>111</v>
      </c>
      <c r="P471" t="s">
        <v>112</v>
      </c>
      <c r="Q471" t="s">
        <v>1717</v>
      </c>
      <c r="R471" t="s">
        <v>1718</v>
      </c>
      <c r="S471" s="1">
        <v>44927</v>
      </c>
      <c r="V471" t="s">
        <v>114</v>
      </c>
      <c r="W471" t="s">
        <v>115</v>
      </c>
      <c r="X471" t="s">
        <v>116</v>
      </c>
      <c r="Y471" t="s">
        <v>117</v>
      </c>
      <c r="Z471" t="s">
        <v>118</v>
      </c>
      <c r="AA471" t="s">
        <v>162</v>
      </c>
      <c r="AB471" t="s">
        <v>111</v>
      </c>
      <c r="AC471" t="s">
        <v>163</v>
      </c>
      <c r="AE471" t="s">
        <v>122</v>
      </c>
      <c r="AF471" t="s">
        <v>132</v>
      </c>
      <c r="AG471" t="s">
        <v>133</v>
      </c>
      <c r="AH471" t="s">
        <v>134</v>
      </c>
      <c r="AI471" t="s">
        <v>135</v>
      </c>
      <c r="AJ471" t="s">
        <v>136</v>
      </c>
      <c r="AK471">
        <v>1719</v>
      </c>
      <c r="AL471">
        <v>9403</v>
      </c>
    </row>
    <row r="472" spans="1:38" hidden="1">
      <c r="A472">
        <v>725189</v>
      </c>
      <c r="B472" t="s">
        <v>0</v>
      </c>
      <c r="C472" t="s">
        <v>0</v>
      </c>
      <c r="D472" t="s">
        <v>19</v>
      </c>
      <c r="E472" t="s">
        <v>1015</v>
      </c>
      <c r="F472" t="s">
        <v>1016</v>
      </c>
      <c r="G472" t="s">
        <v>336</v>
      </c>
      <c r="H472">
        <v>7</v>
      </c>
      <c r="I472" t="s">
        <v>1719</v>
      </c>
      <c r="J472" t="s">
        <v>917</v>
      </c>
      <c r="K472" t="s">
        <v>110</v>
      </c>
      <c r="O472" t="s">
        <v>111</v>
      </c>
      <c r="P472" t="s">
        <v>112</v>
      </c>
      <c r="Q472" t="s">
        <v>1720</v>
      </c>
      <c r="R472" t="s">
        <v>1721</v>
      </c>
      <c r="S472" s="1">
        <v>44927</v>
      </c>
      <c r="V472" t="s">
        <v>114</v>
      </c>
      <c r="W472" t="s">
        <v>115</v>
      </c>
      <c r="X472" t="s">
        <v>116</v>
      </c>
      <c r="Y472" t="s">
        <v>117</v>
      </c>
      <c r="Z472" t="s">
        <v>118</v>
      </c>
      <c r="AA472" t="s">
        <v>162</v>
      </c>
      <c r="AB472" t="s">
        <v>111</v>
      </c>
      <c r="AC472" t="s">
        <v>163</v>
      </c>
      <c r="AE472" t="s">
        <v>122</v>
      </c>
      <c r="AF472" t="s">
        <v>132</v>
      </c>
      <c r="AG472" t="s">
        <v>133</v>
      </c>
      <c r="AH472" t="s">
        <v>134</v>
      </c>
      <c r="AI472" t="s">
        <v>135</v>
      </c>
      <c r="AJ472" t="s">
        <v>136</v>
      </c>
      <c r="AK472">
        <v>1575</v>
      </c>
      <c r="AL472">
        <v>6655</v>
      </c>
    </row>
    <row r="473" spans="1:38" hidden="1">
      <c r="A473">
        <v>725189</v>
      </c>
      <c r="B473" t="s">
        <v>0</v>
      </c>
      <c r="C473" t="s">
        <v>0</v>
      </c>
      <c r="D473" t="s">
        <v>19</v>
      </c>
      <c r="E473" t="s">
        <v>1015</v>
      </c>
      <c r="F473" t="s">
        <v>1016</v>
      </c>
      <c r="G473" t="s">
        <v>1113</v>
      </c>
      <c r="H473">
        <v>19</v>
      </c>
      <c r="I473" t="s">
        <v>1114</v>
      </c>
      <c r="J473" t="s">
        <v>917</v>
      </c>
      <c r="K473" t="s">
        <v>110</v>
      </c>
      <c r="O473" t="s">
        <v>111</v>
      </c>
      <c r="P473" t="s">
        <v>112</v>
      </c>
      <c r="Q473" t="s">
        <v>1722</v>
      </c>
      <c r="R473" t="s">
        <v>1723</v>
      </c>
      <c r="S473" s="1">
        <v>44927</v>
      </c>
      <c r="V473" t="s">
        <v>114</v>
      </c>
      <c r="W473" t="s">
        <v>115</v>
      </c>
      <c r="X473" t="s">
        <v>116</v>
      </c>
      <c r="Y473" t="s">
        <v>117</v>
      </c>
      <c r="Z473" t="s">
        <v>118</v>
      </c>
      <c r="AA473" t="s">
        <v>162</v>
      </c>
      <c r="AB473" t="s">
        <v>111</v>
      </c>
      <c r="AC473" t="s">
        <v>163</v>
      </c>
      <c r="AE473" t="s">
        <v>122</v>
      </c>
      <c r="AF473" t="s">
        <v>132</v>
      </c>
      <c r="AG473" t="s">
        <v>133</v>
      </c>
      <c r="AH473" t="s">
        <v>134</v>
      </c>
      <c r="AI473" t="s">
        <v>135</v>
      </c>
      <c r="AJ473" t="s">
        <v>136</v>
      </c>
      <c r="AK473">
        <v>2197</v>
      </c>
      <c r="AL473">
        <v>9760</v>
      </c>
    </row>
    <row r="474" spans="1:38" hidden="1">
      <c r="A474">
        <v>725189</v>
      </c>
      <c r="B474" t="s">
        <v>0</v>
      </c>
      <c r="C474" t="s">
        <v>0</v>
      </c>
      <c r="D474" t="s">
        <v>19</v>
      </c>
      <c r="E474" t="s">
        <v>1015</v>
      </c>
      <c r="F474" t="s">
        <v>1016</v>
      </c>
      <c r="G474" t="s">
        <v>1724</v>
      </c>
      <c r="H474" s="2">
        <v>4.1666666666666664E-2</v>
      </c>
      <c r="I474" t="s">
        <v>1725</v>
      </c>
      <c r="J474" t="s">
        <v>917</v>
      </c>
      <c r="K474" t="s">
        <v>110</v>
      </c>
      <c r="O474" t="s">
        <v>111</v>
      </c>
      <c r="P474" t="s">
        <v>112</v>
      </c>
      <c r="Q474" t="s">
        <v>1726</v>
      </c>
      <c r="R474" t="s">
        <v>1727</v>
      </c>
      <c r="S474" s="1">
        <v>44927</v>
      </c>
      <c r="V474" t="s">
        <v>114</v>
      </c>
      <c r="W474" t="s">
        <v>115</v>
      </c>
      <c r="X474" t="s">
        <v>116</v>
      </c>
      <c r="Y474" t="s">
        <v>117</v>
      </c>
      <c r="Z474" t="s">
        <v>118</v>
      </c>
      <c r="AA474" t="s">
        <v>162</v>
      </c>
      <c r="AB474" t="s">
        <v>111</v>
      </c>
      <c r="AC474" t="s">
        <v>163</v>
      </c>
      <c r="AE474" t="s">
        <v>122</v>
      </c>
      <c r="AF474" t="s">
        <v>132</v>
      </c>
      <c r="AG474" t="s">
        <v>133</v>
      </c>
      <c r="AH474" t="s">
        <v>134</v>
      </c>
      <c r="AI474" t="s">
        <v>135</v>
      </c>
      <c r="AJ474" t="s">
        <v>136</v>
      </c>
      <c r="AK474">
        <v>602</v>
      </c>
      <c r="AL474">
        <v>3010</v>
      </c>
    </row>
    <row r="475" spans="1:38" hidden="1">
      <c r="A475">
        <v>725189</v>
      </c>
      <c r="B475" t="s">
        <v>0</v>
      </c>
      <c r="C475" t="s">
        <v>0</v>
      </c>
      <c r="D475" t="s">
        <v>19</v>
      </c>
      <c r="E475" t="s">
        <v>1015</v>
      </c>
      <c r="F475" t="s">
        <v>1016</v>
      </c>
      <c r="G475" t="s">
        <v>1728</v>
      </c>
      <c r="H475">
        <v>1</v>
      </c>
      <c r="I475" t="s">
        <v>1729</v>
      </c>
      <c r="J475" t="s">
        <v>917</v>
      </c>
      <c r="K475" t="s">
        <v>110</v>
      </c>
      <c r="O475" t="s">
        <v>111</v>
      </c>
      <c r="P475" t="s">
        <v>112</v>
      </c>
      <c r="Q475" t="s">
        <v>1730</v>
      </c>
      <c r="R475" t="s">
        <v>1731</v>
      </c>
      <c r="S475" s="1">
        <v>44927</v>
      </c>
      <c r="V475" t="s">
        <v>114</v>
      </c>
      <c r="W475" t="s">
        <v>115</v>
      </c>
      <c r="X475" t="s">
        <v>116</v>
      </c>
      <c r="Y475" t="s">
        <v>117</v>
      </c>
      <c r="Z475" t="s">
        <v>118</v>
      </c>
      <c r="AA475" t="s">
        <v>162</v>
      </c>
      <c r="AB475" t="s">
        <v>111</v>
      </c>
      <c r="AC475" t="s">
        <v>163</v>
      </c>
      <c r="AE475" t="s">
        <v>122</v>
      </c>
      <c r="AF475" t="s">
        <v>132</v>
      </c>
      <c r="AG475" t="s">
        <v>133</v>
      </c>
      <c r="AH475" t="s">
        <v>134</v>
      </c>
      <c r="AI475" t="s">
        <v>135</v>
      </c>
      <c r="AJ475" t="s">
        <v>136</v>
      </c>
      <c r="AK475">
        <v>6604</v>
      </c>
      <c r="AL475">
        <v>34469</v>
      </c>
    </row>
    <row r="476" spans="1:38" hidden="1">
      <c r="A476">
        <v>725189</v>
      </c>
      <c r="B476" t="s">
        <v>0</v>
      </c>
      <c r="C476" t="s">
        <v>0</v>
      </c>
      <c r="D476" t="s">
        <v>19</v>
      </c>
      <c r="E476" t="s">
        <v>1015</v>
      </c>
      <c r="F476" t="s">
        <v>1016</v>
      </c>
      <c r="G476" t="s">
        <v>1099</v>
      </c>
      <c r="H476">
        <v>2</v>
      </c>
      <c r="I476" t="s">
        <v>1100</v>
      </c>
      <c r="J476" t="s">
        <v>917</v>
      </c>
      <c r="K476" t="s">
        <v>110</v>
      </c>
      <c r="O476" t="s">
        <v>111</v>
      </c>
      <c r="P476" t="s">
        <v>112</v>
      </c>
      <c r="Q476" t="s">
        <v>1732</v>
      </c>
      <c r="R476" t="s">
        <v>1733</v>
      </c>
      <c r="S476" s="1">
        <v>44927</v>
      </c>
      <c r="V476" t="s">
        <v>114</v>
      </c>
      <c r="W476" t="s">
        <v>115</v>
      </c>
      <c r="X476" t="s">
        <v>116</v>
      </c>
      <c r="Y476" t="s">
        <v>117</v>
      </c>
      <c r="Z476" t="s">
        <v>118</v>
      </c>
      <c r="AA476" t="s">
        <v>162</v>
      </c>
      <c r="AB476" t="s">
        <v>111</v>
      </c>
      <c r="AC476" t="s">
        <v>163</v>
      </c>
      <c r="AE476" t="s">
        <v>122</v>
      </c>
      <c r="AF476" t="s">
        <v>132</v>
      </c>
      <c r="AG476" t="s">
        <v>133</v>
      </c>
      <c r="AH476" t="s">
        <v>134</v>
      </c>
      <c r="AI476" t="s">
        <v>135</v>
      </c>
      <c r="AJ476" t="s">
        <v>136</v>
      </c>
      <c r="AK476">
        <v>1874</v>
      </c>
      <c r="AL476">
        <v>8791</v>
      </c>
    </row>
    <row r="477" spans="1:38" hidden="1">
      <c r="A477">
        <v>725189</v>
      </c>
      <c r="B477" t="s">
        <v>0</v>
      </c>
      <c r="C477" t="s">
        <v>0</v>
      </c>
      <c r="D477" t="s">
        <v>19</v>
      </c>
      <c r="E477" t="s">
        <v>1015</v>
      </c>
      <c r="F477" t="s">
        <v>1016</v>
      </c>
      <c r="G477" t="s">
        <v>1734</v>
      </c>
      <c r="H477">
        <v>7</v>
      </c>
      <c r="I477" t="s">
        <v>1735</v>
      </c>
      <c r="J477" t="s">
        <v>917</v>
      </c>
      <c r="K477" t="s">
        <v>110</v>
      </c>
      <c r="O477" t="s">
        <v>111</v>
      </c>
      <c r="P477" t="s">
        <v>112</v>
      </c>
      <c r="Q477" t="s">
        <v>1736</v>
      </c>
      <c r="R477" t="s">
        <v>1737</v>
      </c>
      <c r="S477" s="1">
        <v>44927</v>
      </c>
      <c r="V477" t="s">
        <v>114</v>
      </c>
      <c r="W477" t="s">
        <v>115</v>
      </c>
      <c r="X477" t="s">
        <v>116</v>
      </c>
      <c r="Y477" t="s">
        <v>117</v>
      </c>
      <c r="Z477" t="s">
        <v>118</v>
      </c>
      <c r="AA477" t="s">
        <v>162</v>
      </c>
      <c r="AB477" t="s">
        <v>111</v>
      </c>
      <c r="AC477" t="s">
        <v>163</v>
      </c>
      <c r="AE477" t="s">
        <v>122</v>
      </c>
      <c r="AF477" t="s">
        <v>132</v>
      </c>
      <c r="AG477" t="s">
        <v>133</v>
      </c>
      <c r="AH477" t="s">
        <v>134</v>
      </c>
      <c r="AI477" t="s">
        <v>135</v>
      </c>
      <c r="AJ477" t="s">
        <v>136</v>
      </c>
      <c r="AK477">
        <v>466</v>
      </c>
      <c r="AL477">
        <v>1841</v>
      </c>
    </row>
    <row r="478" spans="1:38" hidden="1">
      <c r="A478">
        <v>725189</v>
      </c>
      <c r="B478" t="s">
        <v>0</v>
      </c>
      <c r="C478" t="s">
        <v>0</v>
      </c>
      <c r="D478" t="s">
        <v>19</v>
      </c>
      <c r="E478" t="s">
        <v>1015</v>
      </c>
      <c r="F478" t="s">
        <v>1016</v>
      </c>
      <c r="G478" t="s">
        <v>980</v>
      </c>
      <c r="H478">
        <v>74</v>
      </c>
      <c r="I478" t="s">
        <v>987</v>
      </c>
      <c r="J478" t="s">
        <v>917</v>
      </c>
      <c r="K478" t="s">
        <v>110</v>
      </c>
      <c r="O478" t="s">
        <v>111</v>
      </c>
      <c r="P478" t="s">
        <v>112</v>
      </c>
      <c r="Q478" t="s">
        <v>1738</v>
      </c>
      <c r="R478" t="s">
        <v>1739</v>
      </c>
      <c r="S478" s="1">
        <v>44927</v>
      </c>
      <c r="V478" t="s">
        <v>114</v>
      </c>
      <c r="W478" t="s">
        <v>115</v>
      </c>
      <c r="X478" t="s">
        <v>116</v>
      </c>
      <c r="Y478" t="s">
        <v>117</v>
      </c>
      <c r="Z478" t="s">
        <v>118</v>
      </c>
      <c r="AA478" t="s">
        <v>162</v>
      </c>
      <c r="AB478" t="s">
        <v>111</v>
      </c>
      <c r="AC478" t="s">
        <v>163</v>
      </c>
      <c r="AE478" t="s">
        <v>122</v>
      </c>
      <c r="AF478" t="s">
        <v>132</v>
      </c>
      <c r="AG478" t="s">
        <v>133</v>
      </c>
      <c r="AH478" t="s">
        <v>134</v>
      </c>
      <c r="AI478" t="s">
        <v>135</v>
      </c>
      <c r="AJ478" t="s">
        <v>136</v>
      </c>
      <c r="AK478">
        <v>490</v>
      </c>
      <c r="AL478">
        <v>1929</v>
      </c>
    </row>
    <row r="479" spans="1:38" hidden="1">
      <c r="A479">
        <v>725189</v>
      </c>
      <c r="B479" t="s">
        <v>0</v>
      </c>
      <c r="C479" t="s">
        <v>0</v>
      </c>
      <c r="D479" t="s">
        <v>19</v>
      </c>
      <c r="E479" t="s">
        <v>1015</v>
      </c>
      <c r="F479" t="s">
        <v>1016</v>
      </c>
      <c r="G479" t="s">
        <v>1740</v>
      </c>
      <c r="H479" t="s">
        <v>148</v>
      </c>
      <c r="I479" t="s">
        <v>1741</v>
      </c>
      <c r="J479" t="s">
        <v>917</v>
      </c>
      <c r="K479" t="s">
        <v>110</v>
      </c>
      <c r="O479" t="s">
        <v>111</v>
      </c>
      <c r="P479" t="s">
        <v>112</v>
      </c>
      <c r="Q479" t="s">
        <v>1742</v>
      </c>
      <c r="R479" t="s">
        <v>1743</v>
      </c>
      <c r="S479" s="1">
        <v>44927</v>
      </c>
      <c r="V479" t="s">
        <v>114</v>
      </c>
      <c r="W479" t="s">
        <v>115</v>
      </c>
      <c r="X479" t="s">
        <v>116</v>
      </c>
      <c r="Y479" t="s">
        <v>117</v>
      </c>
      <c r="Z479" t="s">
        <v>118</v>
      </c>
      <c r="AA479" t="s">
        <v>162</v>
      </c>
      <c r="AB479" t="s">
        <v>111</v>
      </c>
      <c r="AC479" t="s">
        <v>163</v>
      </c>
      <c r="AE479" t="s">
        <v>122</v>
      </c>
      <c r="AF479" t="s">
        <v>132</v>
      </c>
      <c r="AG479" t="s">
        <v>133</v>
      </c>
      <c r="AH479" t="s">
        <v>134</v>
      </c>
      <c r="AI479" t="s">
        <v>135</v>
      </c>
      <c r="AJ479" t="s">
        <v>136</v>
      </c>
      <c r="AK479">
        <v>2224</v>
      </c>
      <c r="AL479">
        <v>13212</v>
      </c>
    </row>
    <row r="480" spans="1:38" hidden="1">
      <c r="A480">
        <v>725189</v>
      </c>
      <c r="B480" t="s">
        <v>0</v>
      </c>
      <c r="C480" t="s">
        <v>0</v>
      </c>
      <c r="D480" t="s">
        <v>19</v>
      </c>
      <c r="E480" t="s">
        <v>1015</v>
      </c>
      <c r="F480" t="s">
        <v>1016</v>
      </c>
      <c r="G480" t="s">
        <v>1193</v>
      </c>
      <c r="H480">
        <v>2</v>
      </c>
      <c r="I480" t="s">
        <v>1194</v>
      </c>
      <c r="J480" t="s">
        <v>917</v>
      </c>
      <c r="K480" t="s">
        <v>110</v>
      </c>
      <c r="O480" t="s">
        <v>111</v>
      </c>
      <c r="P480" t="s">
        <v>112</v>
      </c>
      <c r="Q480" t="s">
        <v>1744</v>
      </c>
      <c r="R480" t="s">
        <v>1745</v>
      </c>
      <c r="S480" s="1">
        <v>44927</v>
      </c>
      <c r="V480" t="s">
        <v>114</v>
      </c>
      <c r="W480" t="s">
        <v>115</v>
      </c>
      <c r="X480" t="s">
        <v>116</v>
      </c>
      <c r="Y480" t="s">
        <v>117</v>
      </c>
      <c r="Z480" t="s">
        <v>118</v>
      </c>
      <c r="AA480" t="s">
        <v>162</v>
      </c>
      <c r="AB480" t="s">
        <v>111</v>
      </c>
      <c r="AC480" t="s">
        <v>163</v>
      </c>
      <c r="AE480" t="s">
        <v>122</v>
      </c>
      <c r="AF480" t="s">
        <v>132</v>
      </c>
      <c r="AG480" t="s">
        <v>133</v>
      </c>
      <c r="AH480" t="s">
        <v>134</v>
      </c>
      <c r="AI480" t="s">
        <v>135</v>
      </c>
      <c r="AJ480" t="s">
        <v>136</v>
      </c>
      <c r="AK480">
        <v>893</v>
      </c>
      <c r="AL480">
        <v>5167</v>
      </c>
    </row>
    <row r="481" spans="1:38" hidden="1">
      <c r="A481">
        <v>725189</v>
      </c>
      <c r="B481" t="s">
        <v>0</v>
      </c>
      <c r="C481" t="s">
        <v>0</v>
      </c>
      <c r="D481" t="s">
        <v>19</v>
      </c>
      <c r="E481" t="s">
        <v>1015</v>
      </c>
      <c r="F481" t="s">
        <v>1016</v>
      </c>
      <c r="G481" t="s">
        <v>1746</v>
      </c>
      <c r="H481" t="s">
        <v>148</v>
      </c>
      <c r="I481" t="s">
        <v>1747</v>
      </c>
      <c r="J481" t="s">
        <v>917</v>
      </c>
      <c r="K481" t="s">
        <v>110</v>
      </c>
      <c r="O481" t="s">
        <v>111</v>
      </c>
      <c r="P481" t="s">
        <v>112</v>
      </c>
      <c r="Q481" t="s">
        <v>1748</v>
      </c>
      <c r="R481" t="s">
        <v>1749</v>
      </c>
      <c r="S481" s="1">
        <v>44927</v>
      </c>
      <c r="V481" t="s">
        <v>114</v>
      </c>
      <c r="W481" t="s">
        <v>115</v>
      </c>
      <c r="X481" t="s">
        <v>116</v>
      </c>
      <c r="Y481" t="s">
        <v>117</v>
      </c>
      <c r="Z481" t="s">
        <v>118</v>
      </c>
      <c r="AA481" t="s">
        <v>162</v>
      </c>
      <c r="AB481" t="s">
        <v>111</v>
      </c>
      <c r="AC481" t="s">
        <v>163</v>
      </c>
      <c r="AE481" t="s">
        <v>122</v>
      </c>
      <c r="AF481" t="s">
        <v>132</v>
      </c>
      <c r="AG481" t="s">
        <v>133</v>
      </c>
      <c r="AH481" t="s">
        <v>134</v>
      </c>
      <c r="AI481" t="s">
        <v>135</v>
      </c>
      <c r="AJ481" t="s">
        <v>136</v>
      </c>
      <c r="AK481">
        <v>2126</v>
      </c>
      <c r="AL481">
        <v>9822</v>
      </c>
    </row>
    <row r="482" spans="1:38" hidden="1">
      <c r="A482">
        <v>725189</v>
      </c>
      <c r="B482" t="s">
        <v>0</v>
      </c>
      <c r="C482" t="s">
        <v>0</v>
      </c>
      <c r="D482" t="s">
        <v>19</v>
      </c>
      <c r="E482" t="s">
        <v>1015</v>
      </c>
      <c r="F482" t="s">
        <v>1016</v>
      </c>
      <c r="G482" t="s">
        <v>1746</v>
      </c>
      <c r="H482" t="s">
        <v>148</v>
      </c>
      <c r="I482" t="s">
        <v>1747</v>
      </c>
      <c r="J482" t="s">
        <v>917</v>
      </c>
      <c r="K482" t="s">
        <v>110</v>
      </c>
      <c r="O482" t="s">
        <v>111</v>
      </c>
      <c r="P482" t="s">
        <v>112</v>
      </c>
      <c r="Q482" t="s">
        <v>1750</v>
      </c>
      <c r="R482" t="s">
        <v>1751</v>
      </c>
      <c r="S482" s="1">
        <v>44927</v>
      </c>
      <c r="V482" t="s">
        <v>114</v>
      </c>
      <c r="W482" t="s">
        <v>115</v>
      </c>
      <c r="X482" t="s">
        <v>116</v>
      </c>
      <c r="Y482" t="s">
        <v>117</v>
      </c>
      <c r="Z482" t="s">
        <v>118</v>
      </c>
      <c r="AA482" t="s">
        <v>162</v>
      </c>
      <c r="AB482" t="s">
        <v>111</v>
      </c>
      <c r="AC482" t="s">
        <v>163</v>
      </c>
      <c r="AE482" t="s">
        <v>122</v>
      </c>
      <c r="AF482" t="s">
        <v>132</v>
      </c>
      <c r="AG482" t="s">
        <v>133</v>
      </c>
      <c r="AH482" t="s">
        <v>134</v>
      </c>
      <c r="AI482" t="s">
        <v>135</v>
      </c>
      <c r="AJ482" t="s">
        <v>136</v>
      </c>
      <c r="AK482">
        <v>789</v>
      </c>
      <c r="AL482">
        <v>3399</v>
      </c>
    </row>
    <row r="483" spans="1:38" hidden="1">
      <c r="A483">
        <v>725189</v>
      </c>
      <c r="B483" t="s">
        <v>0</v>
      </c>
      <c r="C483" t="s">
        <v>0</v>
      </c>
      <c r="D483" t="s">
        <v>19</v>
      </c>
      <c r="E483" t="s">
        <v>1015</v>
      </c>
      <c r="F483" t="s">
        <v>1016</v>
      </c>
      <c r="G483" t="s">
        <v>1752</v>
      </c>
      <c r="H483" t="s">
        <v>148</v>
      </c>
      <c r="I483" t="s">
        <v>1753</v>
      </c>
      <c r="J483" t="s">
        <v>917</v>
      </c>
      <c r="K483" t="s">
        <v>110</v>
      </c>
      <c r="O483" t="s">
        <v>111</v>
      </c>
      <c r="P483" t="s">
        <v>112</v>
      </c>
      <c r="Q483" t="s">
        <v>1754</v>
      </c>
      <c r="R483" t="s">
        <v>1755</v>
      </c>
      <c r="S483" s="1">
        <v>44927</v>
      </c>
      <c r="V483" t="s">
        <v>114</v>
      </c>
      <c r="W483" t="s">
        <v>115</v>
      </c>
      <c r="X483" t="s">
        <v>116</v>
      </c>
      <c r="Y483" t="s">
        <v>117</v>
      </c>
      <c r="Z483" t="s">
        <v>118</v>
      </c>
      <c r="AA483" t="s">
        <v>162</v>
      </c>
      <c r="AB483" t="s">
        <v>111</v>
      </c>
      <c r="AC483" t="s">
        <v>163</v>
      </c>
      <c r="AE483" t="s">
        <v>122</v>
      </c>
      <c r="AF483" t="s">
        <v>132</v>
      </c>
      <c r="AG483" t="s">
        <v>133</v>
      </c>
      <c r="AH483" t="s">
        <v>134</v>
      </c>
      <c r="AI483" t="s">
        <v>135</v>
      </c>
      <c r="AJ483" t="s">
        <v>136</v>
      </c>
      <c r="AK483">
        <v>1091</v>
      </c>
      <c r="AL483">
        <v>4427</v>
      </c>
    </row>
    <row r="484" spans="1:38" hidden="1">
      <c r="A484">
        <v>725189</v>
      </c>
      <c r="B484" t="s">
        <v>0</v>
      </c>
      <c r="C484" t="s">
        <v>0</v>
      </c>
      <c r="D484" t="s">
        <v>19</v>
      </c>
      <c r="E484" t="s">
        <v>1015</v>
      </c>
      <c r="F484" t="s">
        <v>1016</v>
      </c>
      <c r="G484" t="s">
        <v>1268</v>
      </c>
      <c r="H484" t="s">
        <v>148</v>
      </c>
      <c r="I484" t="s">
        <v>1756</v>
      </c>
      <c r="J484" t="s">
        <v>917</v>
      </c>
      <c r="K484" t="s">
        <v>110</v>
      </c>
      <c r="O484" t="s">
        <v>111</v>
      </c>
      <c r="P484" t="s">
        <v>112</v>
      </c>
      <c r="Q484" t="s">
        <v>1757</v>
      </c>
      <c r="R484" t="s">
        <v>1758</v>
      </c>
      <c r="S484" s="1">
        <v>44927</v>
      </c>
      <c r="V484" t="s">
        <v>114</v>
      </c>
      <c r="W484" t="s">
        <v>115</v>
      </c>
      <c r="X484" t="s">
        <v>116</v>
      </c>
      <c r="Y484" t="s">
        <v>117</v>
      </c>
      <c r="Z484" t="s">
        <v>118</v>
      </c>
      <c r="AA484" t="s">
        <v>162</v>
      </c>
      <c r="AB484" t="s">
        <v>111</v>
      </c>
      <c r="AC484" t="s">
        <v>163</v>
      </c>
      <c r="AE484" t="s">
        <v>122</v>
      </c>
      <c r="AF484" t="s">
        <v>132</v>
      </c>
      <c r="AG484" t="s">
        <v>133</v>
      </c>
      <c r="AH484" t="s">
        <v>134</v>
      </c>
      <c r="AI484" t="s">
        <v>135</v>
      </c>
      <c r="AJ484" t="s">
        <v>136</v>
      </c>
      <c r="AK484">
        <v>288</v>
      </c>
      <c r="AL484">
        <v>1673</v>
      </c>
    </row>
    <row r="485" spans="1:38" hidden="1">
      <c r="A485">
        <v>725189</v>
      </c>
      <c r="B485" t="s">
        <v>0</v>
      </c>
      <c r="C485" t="s">
        <v>0</v>
      </c>
      <c r="D485" t="s">
        <v>19</v>
      </c>
      <c r="E485" t="s">
        <v>1015</v>
      </c>
      <c r="F485" t="s">
        <v>1016</v>
      </c>
      <c r="G485" t="s">
        <v>1759</v>
      </c>
      <c r="H485" t="s">
        <v>148</v>
      </c>
      <c r="I485" t="s">
        <v>1760</v>
      </c>
      <c r="J485" t="s">
        <v>917</v>
      </c>
      <c r="K485" t="s">
        <v>110</v>
      </c>
      <c r="O485" t="s">
        <v>111</v>
      </c>
      <c r="P485" t="s">
        <v>112</v>
      </c>
      <c r="Q485" t="s">
        <v>1761</v>
      </c>
      <c r="R485" t="s">
        <v>1762</v>
      </c>
      <c r="S485" s="1">
        <v>44927</v>
      </c>
      <c r="V485" t="s">
        <v>114</v>
      </c>
      <c r="W485" t="s">
        <v>115</v>
      </c>
      <c r="X485" t="s">
        <v>116</v>
      </c>
      <c r="Y485" t="s">
        <v>117</v>
      </c>
      <c r="Z485" t="s">
        <v>118</v>
      </c>
      <c r="AA485" t="s">
        <v>162</v>
      </c>
      <c r="AB485" t="s">
        <v>111</v>
      </c>
      <c r="AC485" t="s">
        <v>163</v>
      </c>
      <c r="AE485" t="s">
        <v>122</v>
      </c>
      <c r="AF485" t="s">
        <v>132</v>
      </c>
      <c r="AG485" t="s">
        <v>133</v>
      </c>
      <c r="AH485" t="s">
        <v>134</v>
      </c>
      <c r="AI485" t="s">
        <v>135</v>
      </c>
      <c r="AJ485" t="s">
        <v>136</v>
      </c>
      <c r="AK485">
        <v>436</v>
      </c>
      <c r="AL485">
        <v>2586</v>
      </c>
    </row>
    <row r="486" spans="1:38" hidden="1">
      <c r="A486">
        <v>725189</v>
      </c>
      <c r="B486" t="s">
        <v>0</v>
      </c>
      <c r="C486" t="s">
        <v>0</v>
      </c>
      <c r="D486" t="s">
        <v>19</v>
      </c>
      <c r="E486" t="s">
        <v>1015</v>
      </c>
      <c r="F486" t="s">
        <v>1016</v>
      </c>
      <c r="G486" t="s">
        <v>1065</v>
      </c>
      <c r="H486" t="s">
        <v>148</v>
      </c>
      <c r="I486" t="s">
        <v>1066</v>
      </c>
      <c r="J486" t="s">
        <v>917</v>
      </c>
      <c r="K486" t="s">
        <v>110</v>
      </c>
      <c r="O486" t="s">
        <v>111</v>
      </c>
      <c r="P486" t="s">
        <v>112</v>
      </c>
      <c r="Q486" t="s">
        <v>1763</v>
      </c>
      <c r="R486" t="s">
        <v>1764</v>
      </c>
      <c r="S486" s="1">
        <v>45402</v>
      </c>
      <c r="V486" t="s">
        <v>114</v>
      </c>
      <c r="W486" t="s">
        <v>115</v>
      </c>
      <c r="X486" t="s">
        <v>116</v>
      </c>
      <c r="Y486" t="s">
        <v>117</v>
      </c>
      <c r="Z486" t="s">
        <v>118</v>
      </c>
      <c r="AA486" t="s">
        <v>162</v>
      </c>
      <c r="AB486" t="s">
        <v>111</v>
      </c>
      <c r="AC486" t="s">
        <v>163</v>
      </c>
      <c r="AE486" t="s">
        <v>122</v>
      </c>
      <c r="AF486" t="s">
        <v>132</v>
      </c>
      <c r="AG486" t="s">
        <v>133</v>
      </c>
      <c r="AH486" t="s">
        <v>134</v>
      </c>
      <c r="AI486" t="s">
        <v>135</v>
      </c>
      <c r="AJ486" t="s">
        <v>136</v>
      </c>
      <c r="AK486">
        <v>524</v>
      </c>
      <c r="AL486">
        <v>2906</v>
      </c>
    </row>
    <row r="487" spans="1:38" hidden="1">
      <c r="A487">
        <v>725189</v>
      </c>
      <c r="B487" t="s">
        <v>0</v>
      </c>
      <c r="C487" t="s">
        <v>0</v>
      </c>
      <c r="D487" t="s">
        <v>19</v>
      </c>
      <c r="E487" t="s">
        <v>1015</v>
      </c>
      <c r="F487" t="s">
        <v>1016</v>
      </c>
      <c r="G487" t="s">
        <v>1065</v>
      </c>
      <c r="H487" t="s">
        <v>148</v>
      </c>
      <c r="I487" t="s">
        <v>1066</v>
      </c>
      <c r="J487" t="s">
        <v>917</v>
      </c>
      <c r="K487" t="s">
        <v>110</v>
      </c>
      <c r="O487" t="s">
        <v>120</v>
      </c>
      <c r="P487" t="s">
        <v>112</v>
      </c>
      <c r="Q487" t="s">
        <v>1765</v>
      </c>
      <c r="R487" t="s">
        <v>1766</v>
      </c>
      <c r="S487" s="1">
        <v>44927</v>
      </c>
      <c r="V487" t="s">
        <v>114</v>
      </c>
      <c r="W487" t="s">
        <v>115</v>
      </c>
      <c r="X487" t="s">
        <v>116</v>
      </c>
      <c r="Y487" t="s">
        <v>117</v>
      </c>
      <c r="Z487" t="s">
        <v>118</v>
      </c>
      <c r="AA487" t="s">
        <v>162</v>
      </c>
      <c r="AB487" t="s">
        <v>111</v>
      </c>
      <c r="AC487" t="s">
        <v>163</v>
      </c>
      <c r="AE487" t="s">
        <v>122</v>
      </c>
      <c r="AF487" t="s">
        <v>132</v>
      </c>
      <c r="AG487" t="s">
        <v>133</v>
      </c>
      <c r="AH487" t="s">
        <v>134</v>
      </c>
      <c r="AI487" t="s">
        <v>135</v>
      </c>
      <c r="AJ487" t="s">
        <v>136</v>
      </c>
      <c r="AK487">
        <v>705</v>
      </c>
      <c r="AL487">
        <v>4178</v>
      </c>
    </row>
    <row r="488" spans="1:38" hidden="1">
      <c r="A488">
        <v>725189</v>
      </c>
      <c r="B488" t="s">
        <v>0</v>
      </c>
      <c r="C488" t="s">
        <v>0</v>
      </c>
      <c r="D488" t="s">
        <v>19</v>
      </c>
      <c r="E488" t="s">
        <v>1015</v>
      </c>
      <c r="F488" t="s">
        <v>1016</v>
      </c>
      <c r="G488" t="s">
        <v>1767</v>
      </c>
      <c r="H488">
        <v>18</v>
      </c>
      <c r="I488" t="s">
        <v>1768</v>
      </c>
      <c r="J488" t="s">
        <v>917</v>
      </c>
      <c r="K488" t="s">
        <v>110</v>
      </c>
      <c r="O488" t="s">
        <v>111</v>
      </c>
      <c r="P488" t="s">
        <v>112</v>
      </c>
      <c r="Q488" t="s">
        <v>1769</v>
      </c>
      <c r="R488" t="s">
        <v>1770</v>
      </c>
      <c r="S488" s="1">
        <v>44927</v>
      </c>
      <c r="V488" t="s">
        <v>114</v>
      </c>
      <c r="W488" t="s">
        <v>115</v>
      </c>
      <c r="X488" t="s">
        <v>116</v>
      </c>
      <c r="Y488" t="s">
        <v>117</v>
      </c>
      <c r="Z488" t="s">
        <v>118</v>
      </c>
      <c r="AA488" t="s">
        <v>162</v>
      </c>
      <c r="AB488" t="s">
        <v>111</v>
      </c>
      <c r="AC488" t="s">
        <v>163</v>
      </c>
      <c r="AE488" t="s">
        <v>122</v>
      </c>
      <c r="AF488" t="s">
        <v>132</v>
      </c>
      <c r="AG488" t="s">
        <v>133</v>
      </c>
      <c r="AH488" t="s">
        <v>134</v>
      </c>
      <c r="AI488" t="s">
        <v>135</v>
      </c>
      <c r="AJ488" t="s">
        <v>136</v>
      </c>
      <c r="AK488">
        <v>2928</v>
      </c>
      <c r="AL488">
        <v>13566</v>
      </c>
    </row>
    <row r="489" spans="1:38" hidden="1">
      <c r="A489">
        <v>725189</v>
      </c>
      <c r="B489" t="s">
        <v>0</v>
      </c>
      <c r="C489" t="s">
        <v>0</v>
      </c>
      <c r="D489" t="s">
        <v>19</v>
      </c>
      <c r="E489" t="s">
        <v>1015</v>
      </c>
      <c r="F489" t="s">
        <v>1016</v>
      </c>
      <c r="G489" t="s">
        <v>1771</v>
      </c>
      <c r="H489">
        <v>94</v>
      </c>
      <c r="I489" t="s">
        <v>1772</v>
      </c>
      <c r="J489" t="s">
        <v>1023</v>
      </c>
      <c r="K489" t="s">
        <v>110</v>
      </c>
      <c r="O489" t="s">
        <v>111</v>
      </c>
      <c r="P489" t="s">
        <v>112</v>
      </c>
      <c r="Q489" t="s">
        <v>1773</v>
      </c>
      <c r="R489" t="s">
        <v>1774</v>
      </c>
      <c r="S489" s="1">
        <v>45093</v>
      </c>
      <c r="V489" t="s">
        <v>114</v>
      </c>
      <c r="W489" t="s">
        <v>115</v>
      </c>
      <c r="X489" t="s">
        <v>116</v>
      </c>
      <c r="Y489" t="s">
        <v>117</v>
      </c>
      <c r="Z489" t="s">
        <v>118</v>
      </c>
      <c r="AA489" t="s">
        <v>162</v>
      </c>
      <c r="AB489" t="s">
        <v>111</v>
      </c>
      <c r="AC489" t="s">
        <v>163</v>
      </c>
      <c r="AE489" t="s">
        <v>122</v>
      </c>
      <c r="AF489" t="s">
        <v>132</v>
      </c>
      <c r="AG489" t="s">
        <v>133</v>
      </c>
      <c r="AH489" t="s">
        <v>134</v>
      </c>
      <c r="AI489" t="s">
        <v>135</v>
      </c>
      <c r="AJ489" t="s">
        <v>136</v>
      </c>
      <c r="AK489">
        <v>1233</v>
      </c>
      <c r="AL489">
        <v>3843</v>
      </c>
    </row>
    <row r="490" spans="1:38" hidden="1">
      <c r="A490">
        <v>725189</v>
      </c>
      <c r="B490" t="s">
        <v>0</v>
      </c>
      <c r="C490" t="s">
        <v>0</v>
      </c>
      <c r="D490" t="s">
        <v>19</v>
      </c>
      <c r="E490" t="s">
        <v>1015</v>
      </c>
      <c r="F490" t="s">
        <v>1016</v>
      </c>
      <c r="G490" t="s">
        <v>980</v>
      </c>
      <c r="H490">
        <v>95</v>
      </c>
      <c r="I490" t="s">
        <v>982</v>
      </c>
      <c r="J490" t="s">
        <v>917</v>
      </c>
      <c r="K490" t="s">
        <v>110</v>
      </c>
      <c r="O490" t="s">
        <v>111</v>
      </c>
      <c r="P490" t="s">
        <v>112</v>
      </c>
      <c r="Q490" t="s">
        <v>1775</v>
      </c>
      <c r="R490" t="s">
        <v>1776</v>
      </c>
      <c r="S490" s="1">
        <v>45107</v>
      </c>
      <c r="V490" t="s">
        <v>114</v>
      </c>
      <c r="W490" t="s">
        <v>115</v>
      </c>
      <c r="X490" t="s">
        <v>116</v>
      </c>
      <c r="Y490" t="s">
        <v>117</v>
      </c>
      <c r="Z490" t="s">
        <v>118</v>
      </c>
      <c r="AA490" t="s">
        <v>162</v>
      </c>
      <c r="AB490" t="s">
        <v>111</v>
      </c>
      <c r="AC490" t="s">
        <v>163</v>
      </c>
      <c r="AE490" t="s">
        <v>122</v>
      </c>
      <c r="AF490" t="s">
        <v>132</v>
      </c>
      <c r="AG490" t="s">
        <v>133</v>
      </c>
      <c r="AH490" t="s">
        <v>134</v>
      </c>
      <c r="AI490" t="s">
        <v>135</v>
      </c>
      <c r="AJ490" t="s">
        <v>136</v>
      </c>
      <c r="AK490">
        <v>0</v>
      </c>
      <c r="AL490">
        <v>1</v>
      </c>
    </row>
    <row r="491" spans="1:38" hidden="1">
      <c r="A491">
        <v>725189</v>
      </c>
      <c r="B491" t="s">
        <v>0</v>
      </c>
      <c r="C491" t="s">
        <v>0</v>
      </c>
      <c r="D491" t="s">
        <v>19</v>
      </c>
      <c r="E491" t="s">
        <v>1015</v>
      </c>
      <c r="F491" t="s">
        <v>1016</v>
      </c>
      <c r="G491" t="s">
        <v>1268</v>
      </c>
      <c r="H491">
        <v>68</v>
      </c>
      <c r="I491" t="s">
        <v>1777</v>
      </c>
      <c r="J491" t="s">
        <v>917</v>
      </c>
      <c r="K491" t="s">
        <v>110</v>
      </c>
      <c r="O491" t="s">
        <v>111</v>
      </c>
      <c r="P491" t="s">
        <v>112</v>
      </c>
      <c r="Q491" t="s">
        <v>1778</v>
      </c>
      <c r="R491" t="s">
        <v>1779</v>
      </c>
      <c r="S491" s="1">
        <v>45402</v>
      </c>
      <c r="V491" t="s">
        <v>114</v>
      </c>
      <c r="W491" t="s">
        <v>115</v>
      </c>
      <c r="X491" t="s">
        <v>116</v>
      </c>
      <c r="Y491" t="s">
        <v>117</v>
      </c>
      <c r="Z491" t="s">
        <v>118</v>
      </c>
      <c r="AA491" t="s">
        <v>162</v>
      </c>
      <c r="AB491" t="s">
        <v>111</v>
      </c>
      <c r="AC491" t="s">
        <v>163</v>
      </c>
      <c r="AE491" t="s">
        <v>122</v>
      </c>
      <c r="AF491" t="s">
        <v>132</v>
      </c>
      <c r="AG491" t="s">
        <v>133</v>
      </c>
      <c r="AH491" t="s">
        <v>134</v>
      </c>
      <c r="AI491" t="s">
        <v>135</v>
      </c>
      <c r="AJ491" t="s">
        <v>136</v>
      </c>
      <c r="AK491">
        <v>524</v>
      </c>
      <c r="AL491">
        <v>2866</v>
      </c>
    </row>
    <row r="492" spans="1:38" hidden="1">
      <c r="A492">
        <v>725189</v>
      </c>
      <c r="B492" t="s">
        <v>0</v>
      </c>
      <c r="C492" t="s">
        <v>0</v>
      </c>
      <c r="D492" t="s">
        <v>19</v>
      </c>
      <c r="E492" t="s">
        <v>1015</v>
      </c>
      <c r="F492" t="s">
        <v>1016</v>
      </c>
      <c r="G492" t="s">
        <v>1780</v>
      </c>
      <c r="H492">
        <v>121</v>
      </c>
      <c r="I492" t="s">
        <v>1781</v>
      </c>
      <c r="J492" t="s">
        <v>1097</v>
      </c>
      <c r="K492" t="s">
        <v>110</v>
      </c>
      <c r="O492" t="s">
        <v>111</v>
      </c>
      <c r="P492" t="s">
        <v>112</v>
      </c>
      <c r="Q492" t="s">
        <v>1782</v>
      </c>
      <c r="R492" t="s">
        <v>1783</v>
      </c>
      <c r="S492" s="1">
        <v>45402</v>
      </c>
      <c r="V492" t="s">
        <v>114</v>
      </c>
      <c r="W492" t="s">
        <v>115</v>
      </c>
      <c r="X492" t="s">
        <v>116</v>
      </c>
      <c r="Y492" t="s">
        <v>117</v>
      </c>
      <c r="Z492" t="s">
        <v>118</v>
      </c>
      <c r="AA492" t="s">
        <v>162</v>
      </c>
      <c r="AB492" t="s">
        <v>111</v>
      </c>
      <c r="AC492" t="s">
        <v>163</v>
      </c>
      <c r="AE492" t="s">
        <v>122</v>
      </c>
      <c r="AF492" t="s">
        <v>132</v>
      </c>
      <c r="AG492" t="s">
        <v>133</v>
      </c>
      <c r="AH492" t="s">
        <v>134</v>
      </c>
      <c r="AI492" t="s">
        <v>135</v>
      </c>
      <c r="AJ492" t="s">
        <v>136</v>
      </c>
      <c r="AK492">
        <v>149</v>
      </c>
      <c r="AL492">
        <v>685</v>
      </c>
    </row>
    <row r="493" spans="1:38" hidden="1">
      <c r="A493">
        <v>725189</v>
      </c>
      <c r="B493" t="s">
        <v>0</v>
      </c>
      <c r="C493" t="s">
        <v>0</v>
      </c>
      <c r="D493" t="s">
        <v>19</v>
      </c>
      <c r="E493" t="s">
        <v>1015</v>
      </c>
      <c r="F493" t="s">
        <v>1016</v>
      </c>
      <c r="G493" t="s">
        <v>1784</v>
      </c>
      <c r="H493">
        <v>6</v>
      </c>
      <c r="I493" t="s">
        <v>1785</v>
      </c>
      <c r="J493" t="s">
        <v>917</v>
      </c>
      <c r="K493" t="s">
        <v>110</v>
      </c>
      <c r="O493" t="s">
        <v>111</v>
      </c>
      <c r="P493" t="s">
        <v>112</v>
      </c>
      <c r="Q493" t="s">
        <v>1786</v>
      </c>
      <c r="R493" t="s">
        <v>1787</v>
      </c>
      <c r="S493" s="1">
        <v>44927</v>
      </c>
      <c r="V493" t="s">
        <v>114</v>
      </c>
      <c r="W493" t="s">
        <v>115</v>
      </c>
      <c r="X493" t="s">
        <v>116</v>
      </c>
      <c r="Y493" t="s">
        <v>117</v>
      </c>
      <c r="Z493" t="s">
        <v>118</v>
      </c>
      <c r="AA493" t="s">
        <v>162</v>
      </c>
      <c r="AB493" t="s">
        <v>111</v>
      </c>
      <c r="AC493" t="s">
        <v>163</v>
      </c>
      <c r="AE493" t="s">
        <v>122</v>
      </c>
      <c r="AF493" t="s">
        <v>132</v>
      </c>
      <c r="AG493" t="s">
        <v>133</v>
      </c>
      <c r="AH493" t="s">
        <v>134</v>
      </c>
      <c r="AI493" t="s">
        <v>135</v>
      </c>
      <c r="AJ493" t="s">
        <v>136</v>
      </c>
      <c r="AK493">
        <v>4953</v>
      </c>
      <c r="AL493">
        <v>26829</v>
      </c>
    </row>
    <row r="494" spans="1:38" hidden="1">
      <c r="A494">
        <v>725189</v>
      </c>
      <c r="B494" t="s">
        <v>0</v>
      </c>
      <c r="C494" t="s">
        <v>0</v>
      </c>
      <c r="D494" t="s">
        <v>21</v>
      </c>
      <c r="E494" t="s">
        <v>1788</v>
      </c>
      <c r="F494" t="s">
        <v>1789</v>
      </c>
      <c r="G494" t="s">
        <v>959</v>
      </c>
      <c r="H494">
        <v>85</v>
      </c>
      <c r="I494" t="s">
        <v>2623</v>
      </c>
      <c r="J494" t="s">
        <v>917</v>
      </c>
      <c r="K494" t="s">
        <v>110</v>
      </c>
      <c r="O494" t="s">
        <v>111</v>
      </c>
      <c r="P494" t="s">
        <v>112</v>
      </c>
      <c r="Q494" t="s">
        <v>2624</v>
      </c>
      <c r="R494" t="s">
        <v>113</v>
      </c>
      <c r="S494" s="1">
        <v>44927</v>
      </c>
      <c r="T494" s="1">
        <v>45981</v>
      </c>
      <c r="U494" t="s">
        <v>2615</v>
      </c>
      <c r="V494" t="s">
        <v>114</v>
      </c>
      <c r="W494" t="s">
        <v>115</v>
      </c>
      <c r="X494" t="s">
        <v>116</v>
      </c>
      <c r="Y494" t="s">
        <v>117</v>
      </c>
      <c r="Z494" t="s">
        <v>118</v>
      </c>
      <c r="AA494" t="s">
        <v>130</v>
      </c>
      <c r="AB494" t="s">
        <v>111</v>
      </c>
      <c r="AC494" t="s">
        <v>2177</v>
      </c>
      <c r="AE494" t="s">
        <v>122</v>
      </c>
      <c r="AF494" t="s">
        <v>123</v>
      </c>
      <c r="AK494">
        <v>351</v>
      </c>
      <c r="AL494">
        <v>175</v>
      </c>
    </row>
    <row r="495" spans="1:38" hidden="1">
      <c r="A495">
        <v>725189</v>
      </c>
      <c r="B495" t="s">
        <v>0</v>
      </c>
      <c r="C495" t="s">
        <v>0</v>
      </c>
      <c r="D495" t="s">
        <v>21</v>
      </c>
      <c r="E495" t="s">
        <v>1788</v>
      </c>
      <c r="F495" t="s">
        <v>1789</v>
      </c>
      <c r="G495" t="s">
        <v>935</v>
      </c>
      <c r="H495">
        <v>156</v>
      </c>
      <c r="I495" t="s">
        <v>1227</v>
      </c>
      <c r="J495" t="s">
        <v>917</v>
      </c>
      <c r="K495" t="s">
        <v>110</v>
      </c>
      <c r="O495" t="s">
        <v>111</v>
      </c>
      <c r="P495" t="s">
        <v>112</v>
      </c>
      <c r="Q495" t="s">
        <v>2625</v>
      </c>
      <c r="R495" t="s">
        <v>113</v>
      </c>
      <c r="S495" s="1">
        <v>44927</v>
      </c>
      <c r="T495" s="1">
        <v>45980</v>
      </c>
      <c r="U495" t="s">
        <v>2615</v>
      </c>
      <c r="V495" t="s">
        <v>114</v>
      </c>
      <c r="W495" t="s">
        <v>115</v>
      </c>
      <c r="X495" t="s">
        <v>116</v>
      </c>
      <c r="Y495" t="s">
        <v>117</v>
      </c>
      <c r="Z495" t="s">
        <v>118</v>
      </c>
      <c r="AA495" t="s">
        <v>130</v>
      </c>
      <c r="AB495" t="s">
        <v>111</v>
      </c>
      <c r="AC495" t="s">
        <v>2177</v>
      </c>
      <c r="AE495" t="s">
        <v>122</v>
      </c>
      <c r="AF495" t="s">
        <v>123</v>
      </c>
      <c r="AK495">
        <v>351</v>
      </c>
      <c r="AL495">
        <v>175</v>
      </c>
    </row>
    <row r="496" spans="1:38" hidden="1">
      <c r="A496">
        <v>725189</v>
      </c>
      <c r="B496" t="s">
        <v>0</v>
      </c>
      <c r="C496" t="s">
        <v>0</v>
      </c>
      <c r="D496" t="s">
        <v>21</v>
      </c>
      <c r="E496" t="s">
        <v>1788</v>
      </c>
      <c r="F496" t="s">
        <v>1789</v>
      </c>
      <c r="G496" t="s">
        <v>1157</v>
      </c>
      <c r="H496">
        <v>24</v>
      </c>
      <c r="I496" t="s">
        <v>1159</v>
      </c>
      <c r="J496" t="s">
        <v>917</v>
      </c>
      <c r="K496" t="s">
        <v>110</v>
      </c>
      <c r="O496" t="s">
        <v>111</v>
      </c>
      <c r="P496" t="s">
        <v>112</v>
      </c>
      <c r="Q496" t="s">
        <v>2626</v>
      </c>
      <c r="R496" t="s">
        <v>113</v>
      </c>
      <c r="S496" s="1">
        <v>44927</v>
      </c>
      <c r="T496" s="1">
        <v>45982</v>
      </c>
      <c r="U496" t="s">
        <v>2615</v>
      </c>
      <c r="V496" t="s">
        <v>114</v>
      </c>
      <c r="W496" t="s">
        <v>115</v>
      </c>
      <c r="X496" t="s">
        <v>116</v>
      </c>
      <c r="Y496" t="s">
        <v>117</v>
      </c>
      <c r="Z496" t="s">
        <v>118</v>
      </c>
      <c r="AA496" t="s">
        <v>130</v>
      </c>
      <c r="AB496" t="s">
        <v>111</v>
      </c>
      <c r="AC496" t="s">
        <v>2177</v>
      </c>
      <c r="AE496" t="s">
        <v>122</v>
      </c>
      <c r="AF496" t="s">
        <v>123</v>
      </c>
      <c r="AK496">
        <v>351</v>
      </c>
      <c r="AL496">
        <v>175</v>
      </c>
    </row>
    <row r="497" spans="1:38" hidden="1">
      <c r="A497">
        <v>725189</v>
      </c>
      <c r="B497" t="s">
        <v>0</v>
      </c>
      <c r="C497" t="s">
        <v>0</v>
      </c>
      <c r="D497" t="s">
        <v>21</v>
      </c>
      <c r="E497" t="s">
        <v>1788</v>
      </c>
      <c r="F497" t="s">
        <v>1789</v>
      </c>
      <c r="G497" t="s">
        <v>1017</v>
      </c>
      <c r="H497">
        <v>4</v>
      </c>
      <c r="I497" t="s">
        <v>1018</v>
      </c>
      <c r="J497" t="s">
        <v>917</v>
      </c>
      <c r="K497" t="s">
        <v>110</v>
      </c>
      <c r="O497" t="s">
        <v>111</v>
      </c>
      <c r="P497" t="s">
        <v>112</v>
      </c>
      <c r="Q497" t="s">
        <v>1789</v>
      </c>
      <c r="R497" t="s">
        <v>1790</v>
      </c>
      <c r="S497" s="1">
        <v>44927</v>
      </c>
      <c r="V497" t="s">
        <v>114</v>
      </c>
      <c r="W497" t="s">
        <v>115</v>
      </c>
      <c r="X497" t="s">
        <v>116</v>
      </c>
      <c r="Y497" t="s">
        <v>117</v>
      </c>
      <c r="Z497" t="s">
        <v>118</v>
      </c>
      <c r="AA497" t="s">
        <v>130</v>
      </c>
      <c r="AB497" t="s">
        <v>111</v>
      </c>
      <c r="AC497" t="s">
        <v>131</v>
      </c>
      <c r="AE497" t="s">
        <v>122</v>
      </c>
      <c r="AF497" t="s">
        <v>132</v>
      </c>
      <c r="AG497" t="s">
        <v>133</v>
      </c>
      <c r="AH497" t="s">
        <v>134</v>
      </c>
      <c r="AI497" t="s">
        <v>135</v>
      </c>
      <c r="AJ497" t="s">
        <v>136</v>
      </c>
      <c r="AK497">
        <v>5541</v>
      </c>
      <c r="AL497">
        <v>9041</v>
      </c>
    </row>
    <row r="498" spans="1:38" hidden="1">
      <c r="A498">
        <v>725189</v>
      </c>
      <c r="B498" t="s">
        <v>0</v>
      </c>
      <c r="C498" t="s">
        <v>0</v>
      </c>
      <c r="D498" t="s">
        <v>21</v>
      </c>
      <c r="E498" t="s">
        <v>1788</v>
      </c>
      <c r="F498" t="s">
        <v>1789</v>
      </c>
      <c r="G498" t="s">
        <v>997</v>
      </c>
      <c r="H498">
        <v>55</v>
      </c>
      <c r="I498" t="s">
        <v>2627</v>
      </c>
      <c r="J498" t="s">
        <v>917</v>
      </c>
      <c r="K498" t="s">
        <v>110</v>
      </c>
      <c r="O498" t="s">
        <v>111</v>
      </c>
      <c r="P498" t="s">
        <v>112</v>
      </c>
      <c r="Q498" t="s">
        <v>2628</v>
      </c>
      <c r="R498" t="s">
        <v>113</v>
      </c>
      <c r="S498" s="1">
        <v>44927</v>
      </c>
      <c r="T498" s="1">
        <v>45982</v>
      </c>
      <c r="U498" t="s">
        <v>2615</v>
      </c>
      <c r="V498" t="s">
        <v>114</v>
      </c>
      <c r="W498" t="s">
        <v>115</v>
      </c>
      <c r="X498" t="s">
        <v>116</v>
      </c>
      <c r="Y498" t="s">
        <v>117</v>
      </c>
      <c r="Z498" t="s">
        <v>118</v>
      </c>
      <c r="AA498" t="s">
        <v>119</v>
      </c>
      <c r="AB498" t="s">
        <v>120</v>
      </c>
      <c r="AC498" t="s">
        <v>2177</v>
      </c>
      <c r="AE498" t="s">
        <v>122</v>
      </c>
      <c r="AF498" t="s">
        <v>123</v>
      </c>
      <c r="AK498">
        <v>550</v>
      </c>
      <c r="AL498">
        <v>0</v>
      </c>
    </row>
    <row r="499" spans="1:38" hidden="1">
      <c r="A499">
        <v>725189</v>
      </c>
      <c r="B499" t="s">
        <v>0</v>
      </c>
      <c r="C499" t="s">
        <v>0</v>
      </c>
      <c r="D499" t="s">
        <v>21</v>
      </c>
      <c r="E499" t="s">
        <v>1788</v>
      </c>
      <c r="F499" t="s">
        <v>1789</v>
      </c>
      <c r="G499" t="s">
        <v>935</v>
      </c>
      <c r="H499" t="s">
        <v>2629</v>
      </c>
      <c r="I499" t="s">
        <v>2630</v>
      </c>
      <c r="J499" t="s">
        <v>917</v>
      </c>
      <c r="K499" t="s">
        <v>110</v>
      </c>
      <c r="O499" t="s">
        <v>111</v>
      </c>
      <c r="P499" t="s">
        <v>112</v>
      </c>
      <c r="Q499" t="s">
        <v>2631</v>
      </c>
      <c r="R499" t="s">
        <v>113</v>
      </c>
      <c r="S499" s="1">
        <v>45190</v>
      </c>
      <c r="T499" s="1">
        <v>45980</v>
      </c>
      <c r="U499" t="s">
        <v>2615</v>
      </c>
      <c r="V499" t="s">
        <v>114</v>
      </c>
      <c r="W499" t="s">
        <v>115</v>
      </c>
      <c r="X499" t="s">
        <v>116</v>
      </c>
      <c r="Y499" t="s">
        <v>117</v>
      </c>
      <c r="Z499" t="s">
        <v>118</v>
      </c>
      <c r="AA499" t="s">
        <v>119</v>
      </c>
      <c r="AB499" t="s">
        <v>120</v>
      </c>
      <c r="AC499" t="s">
        <v>2177</v>
      </c>
      <c r="AE499" t="s">
        <v>122</v>
      </c>
      <c r="AF499" t="s">
        <v>123</v>
      </c>
      <c r="AK499">
        <v>550</v>
      </c>
      <c r="AL499">
        <v>0</v>
      </c>
    </row>
    <row r="500" spans="1:38" hidden="1">
      <c r="A500">
        <v>725189</v>
      </c>
      <c r="B500" t="s">
        <v>0</v>
      </c>
      <c r="C500" t="s">
        <v>0</v>
      </c>
      <c r="D500" t="s">
        <v>21</v>
      </c>
      <c r="E500" t="s">
        <v>1788</v>
      </c>
      <c r="F500" t="s">
        <v>1789</v>
      </c>
      <c r="G500" t="s">
        <v>935</v>
      </c>
      <c r="H500" t="s">
        <v>2632</v>
      </c>
      <c r="I500" t="s">
        <v>2630</v>
      </c>
      <c r="J500" t="s">
        <v>917</v>
      </c>
      <c r="K500" t="s">
        <v>110</v>
      </c>
      <c r="O500" t="s">
        <v>111</v>
      </c>
      <c r="P500" t="s">
        <v>112</v>
      </c>
      <c r="Q500" t="s">
        <v>2633</v>
      </c>
      <c r="R500" t="s">
        <v>113</v>
      </c>
      <c r="S500" s="1">
        <v>44927</v>
      </c>
      <c r="T500" s="1">
        <v>45980</v>
      </c>
      <c r="U500" t="s">
        <v>2615</v>
      </c>
      <c r="V500" t="s">
        <v>114</v>
      </c>
      <c r="W500" t="s">
        <v>115</v>
      </c>
      <c r="X500" t="s">
        <v>116</v>
      </c>
      <c r="Y500" t="s">
        <v>117</v>
      </c>
      <c r="Z500" t="s">
        <v>118</v>
      </c>
      <c r="AA500" t="s">
        <v>119</v>
      </c>
      <c r="AB500" t="s">
        <v>120</v>
      </c>
      <c r="AC500" t="s">
        <v>2177</v>
      </c>
      <c r="AE500" t="s">
        <v>122</v>
      </c>
      <c r="AF500" t="s">
        <v>123</v>
      </c>
      <c r="AK500">
        <v>550</v>
      </c>
      <c r="AL500">
        <v>0</v>
      </c>
    </row>
    <row r="501" spans="1:38" hidden="1">
      <c r="A501">
        <v>725189</v>
      </c>
      <c r="B501" t="s">
        <v>0</v>
      </c>
      <c r="C501" t="s">
        <v>0</v>
      </c>
      <c r="D501" t="s">
        <v>21</v>
      </c>
      <c r="E501" t="s">
        <v>1788</v>
      </c>
      <c r="F501" t="s">
        <v>1789</v>
      </c>
      <c r="G501" t="s">
        <v>2634</v>
      </c>
      <c r="H501">
        <v>1</v>
      </c>
      <c r="I501" t="s">
        <v>2635</v>
      </c>
      <c r="J501" t="s">
        <v>917</v>
      </c>
      <c r="K501" t="s">
        <v>110</v>
      </c>
      <c r="O501" t="s">
        <v>111</v>
      </c>
      <c r="P501" t="s">
        <v>112</v>
      </c>
      <c r="Q501" t="s">
        <v>2636</v>
      </c>
      <c r="R501" t="s">
        <v>113</v>
      </c>
      <c r="S501" s="1">
        <v>44927</v>
      </c>
      <c r="T501" s="1">
        <v>45979</v>
      </c>
      <c r="U501" t="s">
        <v>2615</v>
      </c>
      <c r="V501" t="s">
        <v>114</v>
      </c>
      <c r="W501" t="s">
        <v>115</v>
      </c>
      <c r="X501" t="s">
        <v>116</v>
      </c>
      <c r="Y501" t="s">
        <v>117</v>
      </c>
      <c r="Z501" t="s">
        <v>118</v>
      </c>
      <c r="AA501" t="s">
        <v>119</v>
      </c>
      <c r="AB501" t="s">
        <v>120</v>
      </c>
      <c r="AC501" t="s">
        <v>2177</v>
      </c>
      <c r="AE501" t="s">
        <v>122</v>
      </c>
      <c r="AF501" t="s">
        <v>123</v>
      </c>
      <c r="AK501">
        <v>482</v>
      </c>
      <c r="AL501">
        <v>0</v>
      </c>
    </row>
    <row r="502" spans="1:38" hidden="1">
      <c r="A502">
        <v>725189</v>
      </c>
      <c r="B502" t="s">
        <v>0</v>
      </c>
      <c r="C502" t="s">
        <v>0</v>
      </c>
      <c r="D502" t="s">
        <v>21</v>
      </c>
      <c r="E502" t="s">
        <v>1788</v>
      </c>
      <c r="F502" t="s">
        <v>1789</v>
      </c>
      <c r="G502" t="s">
        <v>2399</v>
      </c>
      <c r="H502">
        <v>5</v>
      </c>
      <c r="I502" t="s">
        <v>2637</v>
      </c>
      <c r="J502" t="s">
        <v>917</v>
      </c>
      <c r="K502" t="s">
        <v>110</v>
      </c>
      <c r="O502" t="s">
        <v>111</v>
      </c>
      <c r="P502" t="s">
        <v>112</v>
      </c>
      <c r="Q502" t="s">
        <v>2638</v>
      </c>
      <c r="R502" t="s">
        <v>113</v>
      </c>
      <c r="S502" s="1">
        <v>44927</v>
      </c>
      <c r="T502" s="1">
        <v>45980</v>
      </c>
      <c r="U502" t="s">
        <v>2615</v>
      </c>
      <c r="V502" t="s">
        <v>114</v>
      </c>
      <c r="W502" t="s">
        <v>115</v>
      </c>
      <c r="X502" t="s">
        <v>116</v>
      </c>
      <c r="Y502" t="s">
        <v>117</v>
      </c>
      <c r="Z502" t="s">
        <v>118</v>
      </c>
      <c r="AA502" t="s">
        <v>119</v>
      </c>
      <c r="AB502" t="s">
        <v>120</v>
      </c>
      <c r="AC502" t="s">
        <v>2177</v>
      </c>
      <c r="AE502" t="s">
        <v>122</v>
      </c>
      <c r="AF502" t="s">
        <v>123</v>
      </c>
      <c r="AK502">
        <v>550</v>
      </c>
      <c r="AL502">
        <v>0</v>
      </c>
    </row>
    <row r="503" spans="1:38" hidden="1">
      <c r="A503">
        <v>725189</v>
      </c>
      <c r="B503" t="s">
        <v>0</v>
      </c>
      <c r="C503" t="s">
        <v>0</v>
      </c>
      <c r="D503" t="s">
        <v>21</v>
      </c>
      <c r="E503" t="s">
        <v>1788</v>
      </c>
      <c r="F503" t="s">
        <v>1789</v>
      </c>
      <c r="G503" t="s">
        <v>1614</v>
      </c>
      <c r="H503">
        <v>93</v>
      </c>
      <c r="I503" t="s">
        <v>2639</v>
      </c>
      <c r="J503" t="s">
        <v>917</v>
      </c>
      <c r="K503" t="s">
        <v>110</v>
      </c>
      <c r="O503" t="s">
        <v>111</v>
      </c>
      <c r="P503" t="s">
        <v>112</v>
      </c>
      <c r="Q503" t="s">
        <v>2640</v>
      </c>
      <c r="R503" t="s">
        <v>113</v>
      </c>
      <c r="S503" s="1">
        <v>44927</v>
      </c>
      <c r="T503" s="1">
        <v>45981</v>
      </c>
      <c r="U503" t="s">
        <v>2615</v>
      </c>
      <c r="V503" t="s">
        <v>114</v>
      </c>
      <c r="W503" t="s">
        <v>115</v>
      </c>
      <c r="X503" t="s">
        <v>116</v>
      </c>
      <c r="Y503" t="s">
        <v>117</v>
      </c>
      <c r="Z503" t="s">
        <v>118</v>
      </c>
      <c r="AA503" t="s">
        <v>119</v>
      </c>
      <c r="AB503" t="s">
        <v>120</v>
      </c>
      <c r="AC503" t="s">
        <v>2177</v>
      </c>
      <c r="AE503" t="s">
        <v>122</v>
      </c>
      <c r="AF503" t="s">
        <v>123</v>
      </c>
      <c r="AK503">
        <v>550</v>
      </c>
      <c r="AL503">
        <v>0</v>
      </c>
    </row>
    <row r="504" spans="1:38" hidden="1">
      <c r="A504">
        <v>725189</v>
      </c>
      <c r="B504" t="s">
        <v>0</v>
      </c>
      <c r="C504" t="s">
        <v>0</v>
      </c>
      <c r="D504" t="s">
        <v>21</v>
      </c>
      <c r="E504" t="s">
        <v>1788</v>
      </c>
      <c r="F504" t="s">
        <v>1789</v>
      </c>
      <c r="G504" t="s">
        <v>2143</v>
      </c>
      <c r="H504">
        <v>55</v>
      </c>
      <c r="I504" t="s">
        <v>2620</v>
      </c>
      <c r="J504" t="s">
        <v>917</v>
      </c>
      <c r="K504" t="s">
        <v>110</v>
      </c>
      <c r="O504" t="s">
        <v>111</v>
      </c>
      <c r="P504" t="s">
        <v>112</v>
      </c>
      <c r="Q504" t="s">
        <v>2641</v>
      </c>
      <c r="R504" t="s">
        <v>113</v>
      </c>
      <c r="S504" s="1">
        <v>44927</v>
      </c>
      <c r="T504" s="1">
        <v>45979</v>
      </c>
      <c r="U504" t="s">
        <v>2615</v>
      </c>
      <c r="V504" t="s">
        <v>114</v>
      </c>
      <c r="W504" t="s">
        <v>115</v>
      </c>
      <c r="X504" t="s">
        <v>116</v>
      </c>
      <c r="Y504" t="s">
        <v>117</v>
      </c>
      <c r="Z504" t="s">
        <v>118</v>
      </c>
      <c r="AA504" t="s">
        <v>119</v>
      </c>
      <c r="AB504" t="s">
        <v>120</v>
      </c>
      <c r="AC504" t="s">
        <v>2177</v>
      </c>
      <c r="AE504" t="s">
        <v>122</v>
      </c>
      <c r="AF504" t="s">
        <v>123</v>
      </c>
      <c r="AK504">
        <v>550</v>
      </c>
      <c r="AL504">
        <v>0</v>
      </c>
    </row>
    <row r="505" spans="1:38" hidden="1">
      <c r="A505">
        <v>725189</v>
      </c>
      <c r="B505" t="s">
        <v>0</v>
      </c>
      <c r="C505" t="s">
        <v>0</v>
      </c>
      <c r="D505" t="s">
        <v>21</v>
      </c>
      <c r="E505" t="s">
        <v>1788</v>
      </c>
      <c r="F505" t="s">
        <v>1789</v>
      </c>
      <c r="G505" t="s">
        <v>1791</v>
      </c>
      <c r="H505">
        <v>2</v>
      </c>
      <c r="I505" t="s">
        <v>1792</v>
      </c>
      <c r="J505" t="s">
        <v>917</v>
      </c>
      <c r="K505" t="s">
        <v>110</v>
      </c>
      <c r="O505" t="s">
        <v>111</v>
      </c>
      <c r="P505" t="s">
        <v>112</v>
      </c>
      <c r="Q505" t="s">
        <v>1793</v>
      </c>
      <c r="R505" t="s">
        <v>1794</v>
      </c>
      <c r="S505" s="1">
        <v>44927</v>
      </c>
      <c r="V505" t="s">
        <v>114</v>
      </c>
      <c r="W505" t="s">
        <v>115</v>
      </c>
      <c r="X505" t="s">
        <v>116</v>
      </c>
      <c r="Y505" t="s">
        <v>117</v>
      </c>
      <c r="Z505" t="s">
        <v>118</v>
      </c>
      <c r="AA505" t="s">
        <v>130</v>
      </c>
      <c r="AB505" t="s">
        <v>111</v>
      </c>
      <c r="AC505" t="s">
        <v>131</v>
      </c>
      <c r="AE505" t="s">
        <v>122</v>
      </c>
      <c r="AF505" t="s">
        <v>132</v>
      </c>
      <c r="AG505" t="s">
        <v>133</v>
      </c>
      <c r="AH505" t="s">
        <v>134</v>
      </c>
      <c r="AI505" t="s">
        <v>135</v>
      </c>
      <c r="AJ505" t="s">
        <v>136</v>
      </c>
      <c r="AK505">
        <v>194</v>
      </c>
      <c r="AL505">
        <v>346</v>
      </c>
    </row>
    <row r="506" spans="1:38" hidden="1">
      <c r="A506">
        <v>725189</v>
      </c>
      <c r="B506" t="s">
        <v>0</v>
      </c>
      <c r="C506" t="s">
        <v>0</v>
      </c>
      <c r="D506" t="s">
        <v>21</v>
      </c>
      <c r="E506" t="s">
        <v>1788</v>
      </c>
      <c r="F506" t="s">
        <v>1789</v>
      </c>
      <c r="G506" t="s">
        <v>921</v>
      </c>
      <c r="H506">
        <v>3</v>
      </c>
      <c r="I506" t="s">
        <v>922</v>
      </c>
      <c r="J506" t="s">
        <v>917</v>
      </c>
      <c r="K506" t="s">
        <v>110</v>
      </c>
      <c r="O506" t="s">
        <v>111</v>
      </c>
      <c r="P506" t="s">
        <v>112</v>
      </c>
      <c r="Q506" t="s">
        <v>1795</v>
      </c>
      <c r="R506" t="s">
        <v>1796</v>
      </c>
      <c r="S506" s="1">
        <v>44927</v>
      </c>
      <c r="V506" t="s">
        <v>114</v>
      </c>
      <c r="W506" t="s">
        <v>115</v>
      </c>
      <c r="X506" t="s">
        <v>116</v>
      </c>
      <c r="Y506" t="s">
        <v>117</v>
      </c>
      <c r="Z506" t="s">
        <v>118</v>
      </c>
      <c r="AA506" t="s">
        <v>130</v>
      </c>
      <c r="AB506" t="s">
        <v>111</v>
      </c>
      <c r="AC506" t="s">
        <v>131</v>
      </c>
      <c r="AE506" t="s">
        <v>122</v>
      </c>
      <c r="AF506" t="s">
        <v>132</v>
      </c>
      <c r="AG506" t="s">
        <v>133</v>
      </c>
      <c r="AH506" t="s">
        <v>134</v>
      </c>
      <c r="AI506" t="s">
        <v>135</v>
      </c>
      <c r="AJ506" t="s">
        <v>136</v>
      </c>
      <c r="AK506">
        <v>168</v>
      </c>
      <c r="AL506">
        <v>243</v>
      </c>
    </row>
    <row r="507" spans="1:38" hidden="1">
      <c r="A507">
        <v>725189</v>
      </c>
      <c r="B507" t="s">
        <v>0</v>
      </c>
      <c r="C507" t="s">
        <v>0</v>
      </c>
      <c r="D507" t="s">
        <v>21</v>
      </c>
      <c r="E507" t="s">
        <v>1788</v>
      </c>
      <c r="F507" t="s">
        <v>1789</v>
      </c>
      <c r="G507" t="s">
        <v>997</v>
      </c>
      <c r="H507">
        <v>9</v>
      </c>
      <c r="I507" t="s">
        <v>1000</v>
      </c>
      <c r="J507" t="s">
        <v>917</v>
      </c>
      <c r="K507" t="s">
        <v>110</v>
      </c>
      <c r="O507" t="s">
        <v>111</v>
      </c>
      <c r="P507" t="s">
        <v>112</v>
      </c>
      <c r="Q507" t="s">
        <v>2642</v>
      </c>
      <c r="R507" t="s">
        <v>113</v>
      </c>
      <c r="S507" s="1">
        <v>44927</v>
      </c>
      <c r="T507" s="1">
        <v>45982</v>
      </c>
      <c r="U507" t="s">
        <v>2615</v>
      </c>
      <c r="V507" t="s">
        <v>114</v>
      </c>
      <c r="W507" t="s">
        <v>115</v>
      </c>
      <c r="X507" t="s">
        <v>116</v>
      </c>
      <c r="Y507" t="s">
        <v>117</v>
      </c>
      <c r="Z507" t="s">
        <v>118</v>
      </c>
      <c r="AA507" t="s">
        <v>130</v>
      </c>
      <c r="AB507" t="s">
        <v>111</v>
      </c>
      <c r="AC507" t="s">
        <v>806</v>
      </c>
      <c r="AE507" t="s">
        <v>122</v>
      </c>
      <c r="AF507" t="s">
        <v>123</v>
      </c>
      <c r="AK507">
        <v>241</v>
      </c>
      <c r="AL507">
        <v>241</v>
      </c>
    </row>
    <row r="508" spans="1:38" hidden="1">
      <c r="A508">
        <v>725189</v>
      </c>
      <c r="B508" t="s">
        <v>0</v>
      </c>
      <c r="C508" t="s">
        <v>0</v>
      </c>
      <c r="D508" t="s">
        <v>21</v>
      </c>
      <c r="E508" t="s">
        <v>1788</v>
      </c>
      <c r="F508" t="s">
        <v>1789</v>
      </c>
      <c r="G508" t="s">
        <v>984</v>
      </c>
      <c r="H508">
        <v>112</v>
      </c>
      <c r="I508" t="s">
        <v>2643</v>
      </c>
      <c r="J508" t="s">
        <v>917</v>
      </c>
      <c r="K508" t="s">
        <v>110</v>
      </c>
      <c r="O508" t="s">
        <v>111</v>
      </c>
      <c r="P508" t="s">
        <v>112</v>
      </c>
      <c r="Q508" t="s">
        <v>2644</v>
      </c>
      <c r="R508" t="s">
        <v>113</v>
      </c>
      <c r="S508" s="1">
        <v>44927</v>
      </c>
      <c r="T508" s="1">
        <v>45980</v>
      </c>
      <c r="U508" t="s">
        <v>2615</v>
      </c>
      <c r="V508" t="s">
        <v>114</v>
      </c>
      <c r="W508" t="s">
        <v>115</v>
      </c>
      <c r="X508" t="s">
        <v>116</v>
      </c>
      <c r="Y508" t="s">
        <v>117</v>
      </c>
      <c r="Z508" t="s">
        <v>118</v>
      </c>
      <c r="AA508" t="s">
        <v>130</v>
      </c>
      <c r="AB508" t="s">
        <v>111</v>
      </c>
      <c r="AC508" t="s">
        <v>806</v>
      </c>
      <c r="AE508" t="s">
        <v>122</v>
      </c>
      <c r="AF508" t="s">
        <v>123</v>
      </c>
      <c r="AK508">
        <v>254</v>
      </c>
      <c r="AL508">
        <v>324</v>
      </c>
    </row>
    <row r="509" spans="1:38" hidden="1">
      <c r="A509">
        <v>725189</v>
      </c>
      <c r="B509" t="s">
        <v>0</v>
      </c>
      <c r="C509" t="s">
        <v>0</v>
      </c>
      <c r="D509" t="s">
        <v>21</v>
      </c>
      <c r="E509" t="s">
        <v>1788</v>
      </c>
      <c r="F509" t="s">
        <v>1789</v>
      </c>
      <c r="G509" t="s">
        <v>1049</v>
      </c>
      <c r="H509">
        <v>28</v>
      </c>
      <c r="I509" t="s">
        <v>1050</v>
      </c>
      <c r="J509" t="s">
        <v>917</v>
      </c>
      <c r="K509" t="s">
        <v>110</v>
      </c>
      <c r="O509" t="s">
        <v>111</v>
      </c>
      <c r="P509" t="s">
        <v>112</v>
      </c>
      <c r="Q509" t="s">
        <v>2645</v>
      </c>
      <c r="R509" t="s">
        <v>113</v>
      </c>
      <c r="S509" s="1">
        <v>44927</v>
      </c>
      <c r="T509" s="1">
        <v>45979</v>
      </c>
      <c r="U509" t="s">
        <v>2615</v>
      </c>
      <c r="V509" t="s">
        <v>114</v>
      </c>
      <c r="W509" t="s">
        <v>115</v>
      </c>
      <c r="X509" t="s">
        <v>116</v>
      </c>
      <c r="Y509" t="s">
        <v>117</v>
      </c>
      <c r="Z509" t="s">
        <v>118</v>
      </c>
      <c r="AA509" t="s">
        <v>130</v>
      </c>
      <c r="AB509" t="s">
        <v>111</v>
      </c>
      <c r="AC509" t="s">
        <v>806</v>
      </c>
      <c r="AE509" t="s">
        <v>122</v>
      </c>
      <c r="AF509" t="s">
        <v>123</v>
      </c>
      <c r="AK509">
        <v>254</v>
      </c>
      <c r="AL509">
        <v>324</v>
      </c>
    </row>
    <row r="510" spans="1:38" hidden="1">
      <c r="A510">
        <v>725189</v>
      </c>
      <c r="B510" t="s">
        <v>0</v>
      </c>
      <c r="C510" t="s">
        <v>0</v>
      </c>
      <c r="D510" t="s">
        <v>21</v>
      </c>
      <c r="E510" t="s">
        <v>1788</v>
      </c>
      <c r="F510" t="s">
        <v>1789</v>
      </c>
      <c r="G510" t="s">
        <v>239</v>
      </c>
      <c r="H510">
        <v>19</v>
      </c>
      <c r="I510" t="s">
        <v>1254</v>
      </c>
      <c r="J510" t="s">
        <v>917</v>
      </c>
      <c r="K510" t="s">
        <v>110</v>
      </c>
      <c r="O510" t="s">
        <v>111</v>
      </c>
      <c r="P510" t="s">
        <v>112</v>
      </c>
      <c r="Q510" t="s">
        <v>2646</v>
      </c>
      <c r="R510" t="s">
        <v>113</v>
      </c>
      <c r="S510" s="1">
        <v>44927</v>
      </c>
      <c r="T510" s="1">
        <v>45981</v>
      </c>
      <c r="U510" t="s">
        <v>2615</v>
      </c>
      <c r="V510" t="s">
        <v>114</v>
      </c>
      <c r="W510" t="s">
        <v>115</v>
      </c>
      <c r="X510" t="s">
        <v>116</v>
      </c>
      <c r="Y510" t="s">
        <v>117</v>
      </c>
      <c r="Z510" t="s">
        <v>118</v>
      </c>
      <c r="AA510" t="s">
        <v>130</v>
      </c>
      <c r="AB510" t="s">
        <v>111</v>
      </c>
      <c r="AC510" t="s">
        <v>2177</v>
      </c>
      <c r="AE510" t="s">
        <v>122</v>
      </c>
      <c r="AF510" t="s">
        <v>123</v>
      </c>
      <c r="AK510">
        <v>254</v>
      </c>
      <c r="AL510">
        <v>324</v>
      </c>
    </row>
    <row r="511" spans="1:38" hidden="1">
      <c r="A511">
        <v>725189</v>
      </c>
      <c r="B511" t="s">
        <v>0</v>
      </c>
      <c r="C511" t="s">
        <v>0</v>
      </c>
      <c r="D511" t="s">
        <v>21</v>
      </c>
      <c r="E511" t="s">
        <v>1788</v>
      </c>
      <c r="F511" t="s">
        <v>1789</v>
      </c>
      <c r="G511" t="s">
        <v>2246</v>
      </c>
      <c r="H511" t="s">
        <v>2647</v>
      </c>
      <c r="I511" t="s">
        <v>2247</v>
      </c>
      <c r="J511" t="s">
        <v>917</v>
      </c>
      <c r="K511" t="s">
        <v>110</v>
      </c>
      <c r="O511" t="s">
        <v>111</v>
      </c>
      <c r="P511" t="s">
        <v>112</v>
      </c>
      <c r="Q511" t="s">
        <v>2648</v>
      </c>
      <c r="R511" t="s">
        <v>113</v>
      </c>
      <c r="S511" s="1">
        <v>44927</v>
      </c>
      <c r="T511" s="1">
        <v>45979</v>
      </c>
      <c r="U511" t="s">
        <v>2615</v>
      </c>
      <c r="V511" t="s">
        <v>114</v>
      </c>
      <c r="W511" t="s">
        <v>115</v>
      </c>
      <c r="X511" t="s">
        <v>116</v>
      </c>
      <c r="Y511" t="s">
        <v>117</v>
      </c>
      <c r="Z511" t="s">
        <v>118</v>
      </c>
      <c r="AA511" t="s">
        <v>130</v>
      </c>
      <c r="AB511" t="s">
        <v>111</v>
      </c>
      <c r="AC511" t="s">
        <v>806</v>
      </c>
      <c r="AE511" t="s">
        <v>122</v>
      </c>
      <c r="AF511" t="s">
        <v>123</v>
      </c>
      <c r="AK511">
        <v>254</v>
      </c>
      <c r="AL511">
        <v>324</v>
      </c>
    </row>
    <row r="512" spans="1:38" hidden="1">
      <c r="A512">
        <v>725189</v>
      </c>
      <c r="B512" t="s">
        <v>0</v>
      </c>
      <c r="C512" t="s">
        <v>0</v>
      </c>
      <c r="D512" t="s">
        <v>21</v>
      </c>
      <c r="E512" t="s">
        <v>1788</v>
      </c>
      <c r="F512" t="s">
        <v>1789</v>
      </c>
      <c r="G512" t="s">
        <v>935</v>
      </c>
      <c r="H512">
        <v>177</v>
      </c>
      <c r="I512" t="s">
        <v>2649</v>
      </c>
      <c r="J512" t="s">
        <v>917</v>
      </c>
      <c r="K512" t="s">
        <v>110</v>
      </c>
      <c r="O512" t="s">
        <v>111</v>
      </c>
      <c r="P512" t="s">
        <v>112</v>
      </c>
      <c r="Q512" t="s">
        <v>2650</v>
      </c>
      <c r="R512" t="s">
        <v>113</v>
      </c>
      <c r="S512" s="1">
        <v>44927</v>
      </c>
      <c r="T512" s="1">
        <v>45980</v>
      </c>
      <c r="U512" t="s">
        <v>2615</v>
      </c>
      <c r="V512" t="s">
        <v>114</v>
      </c>
      <c r="W512" t="s">
        <v>115</v>
      </c>
      <c r="X512" t="s">
        <v>116</v>
      </c>
      <c r="Y512" t="s">
        <v>117</v>
      </c>
      <c r="Z512" t="s">
        <v>118</v>
      </c>
      <c r="AA512" t="s">
        <v>130</v>
      </c>
      <c r="AB512" t="s">
        <v>111</v>
      </c>
      <c r="AC512" t="s">
        <v>806</v>
      </c>
      <c r="AE512" t="s">
        <v>122</v>
      </c>
      <c r="AF512" t="s">
        <v>123</v>
      </c>
      <c r="AK512">
        <v>254</v>
      </c>
      <c r="AL512">
        <v>324</v>
      </c>
    </row>
    <row r="513" spans="1:38" hidden="1">
      <c r="A513">
        <v>725189</v>
      </c>
      <c r="B513" t="s">
        <v>0</v>
      </c>
      <c r="C513" t="s">
        <v>0</v>
      </c>
      <c r="D513" t="s">
        <v>23</v>
      </c>
      <c r="E513" t="s">
        <v>1797</v>
      </c>
      <c r="F513" t="s">
        <v>1798</v>
      </c>
      <c r="G513" t="s">
        <v>1799</v>
      </c>
      <c r="H513">
        <v>1</v>
      </c>
      <c r="I513" t="s">
        <v>1800</v>
      </c>
      <c r="J513" t="s">
        <v>917</v>
      </c>
      <c r="K513" t="s">
        <v>110</v>
      </c>
      <c r="O513" t="s">
        <v>111</v>
      </c>
      <c r="P513" t="s">
        <v>112</v>
      </c>
      <c r="Q513" t="s">
        <v>1801</v>
      </c>
      <c r="R513" t="s">
        <v>1802</v>
      </c>
      <c r="S513" s="1">
        <v>44927</v>
      </c>
      <c r="V513" t="s">
        <v>114</v>
      </c>
      <c r="W513" t="s">
        <v>115</v>
      </c>
      <c r="X513" t="s">
        <v>116</v>
      </c>
      <c r="Y513" t="s">
        <v>117</v>
      </c>
      <c r="Z513" t="s">
        <v>118</v>
      </c>
      <c r="AA513" t="s">
        <v>130</v>
      </c>
      <c r="AB513" t="s">
        <v>111</v>
      </c>
      <c r="AC513" t="s">
        <v>131</v>
      </c>
      <c r="AE513" t="s">
        <v>122</v>
      </c>
      <c r="AF513" t="s">
        <v>132</v>
      </c>
      <c r="AG513" t="s">
        <v>133</v>
      </c>
      <c r="AH513" t="s">
        <v>134</v>
      </c>
      <c r="AI513" t="s">
        <v>135</v>
      </c>
      <c r="AJ513" t="s">
        <v>136</v>
      </c>
      <c r="AK513">
        <v>784</v>
      </c>
      <c r="AL513">
        <v>952</v>
      </c>
    </row>
    <row r="514" spans="1:38" hidden="1">
      <c r="A514">
        <v>725189</v>
      </c>
      <c r="B514" t="s">
        <v>0</v>
      </c>
      <c r="C514" t="s">
        <v>0</v>
      </c>
      <c r="D514" t="s">
        <v>23</v>
      </c>
      <c r="E514" t="s">
        <v>1797</v>
      </c>
      <c r="F514" t="s">
        <v>1798</v>
      </c>
      <c r="G514" t="s">
        <v>1084</v>
      </c>
      <c r="H514">
        <v>4</v>
      </c>
      <c r="I514" t="s">
        <v>1085</v>
      </c>
      <c r="J514" t="s">
        <v>917</v>
      </c>
      <c r="K514" t="s">
        <v>110</v>
      </c>
      <c r="O514" t="s">
        <v>111</v>
      </c>
      <c r="P514" t="s">
        <v>112</v>
      </c>
      <c r="Q514" t="s">
        <v>1803</v>
      </c>
      <c r="R514" t="s">
        <v>1804</v>
      </c>
      <c r="S514" s="1">
        <v>44927</v>
      </c>
      <c r="V514" t="s">
        <v>114</v>
      </c>
      <c r="W514" t="s">
        <v>115</v>
      </c>
      <c r="X514" t="s">
        <v>116</v>
      </c>
      <c r="Y514" t="s">
        <v>117</v>
      </c>
      <c r="Z514" t="s">
        <v>118</v>
      </c>
      <c r="AA514" t="s">
        <v>130</v>
      </c>
      <c r="AB514" t="s">
        <v>111</v>
      </c>
      <c r="AC514" t="s">
        <v>131</v>
      </c>
      <c r="AE514" t="s">
        <v>122</v>
      </c>
      <c r="AF514" t="s">
        <v>132</v>
      </c>
      <c r="AG514" t="s">
        <v>133</v>
      </c>
      <c r="AH514" t="s">
        <v>134</v>
      </c>
      <c r="AI514" t="s">
        <v>135</v>
      </c>
      <c r="AJ514" t="s">
        <v>136</v>
      </c>
      <c r="AK514">
        <v>126</v>
      </c>
      <c r="AL514">
        <v>168</v>
      </c>
    </row>
    <row r="515" spans="1:38" hidden="1">
      <c r="A515">
        <v>725189</v>
      </c>
      <c r="B515" t="s">
        <v>0</v>
      </c>
      <c r="C515" t="s">
        <v>0</v>
      </c>
      <c r="D515" t="s">
        <v>23</v>
      </c>
      <c r="E515" t="s">
        <v>1797</v>
      </c>
      <c r="F515" t="s">
        <v>1798</v>
      </c>
      <c r="G515" t="s">
        <v>1805</v>
      </c>
      <c r="H515">
        <v>11</v>
      </c>
      <c r="I515" t="s">
        <v>1806</v>
      </c>
      <c r="J515" t="s">
        <v>1023</v>
      </c>
      <c r="K515" t="s">
        <v>110</v>
      </c>
      <c r="O515" t="s">
        <v>111</v>
      </c>
      <c r="P515" t="s">
        <v>112</v>
      </c>
      <c r="Q515" t="s">
        <v>1807</v>
      </c>
      <c r="R515" t="s">
        <v>1808</v>
      </c>
      <c r="S515" s="1">
        <v>44927</v>
      </c>
      <c r="V515" t="s">
        <v>114</v>
      </c>
      <c r="W515" t="s">
        <v>115</v>
      </c>
      <c r="X515" t="s">
        <v>116</v>
      </c>
      <c r="Y515" t="s">
        <v>117</v>
      </c>
      <c r="Z515" t="s">
        <v>118</v>
      </c>
      <c r="AA515" t="s">
        <v>130</v>
      </c>
      <c r="AB515" t="s">
        <v>111</v>
      </c>
      <c r="AC515" t="s">
        <v>131</v>
      </c>
      <c r="AE515" t="s">
        <v>122</v>
      </c>
      <c r="AF515" t="s">
        <v>132</v>
      </c>
      <c r="AG515" t="s">
        <v>133</v>
      </c>
      <c r="AH515" t="s">
        <v>134</v>
      </c>
      <c r="AI515" t="s">
        <v>135</v>
      </c>
      <c r="AJ515" t="s">
        <v>136</v>
      </c>
      <c r="AK515">
        <v>1201</v>
      </c>
      <c r="AL515">
        <v>1470</v>
      </c>
    </row>
    <row r="516" spans="1:38" hidden="1">
      <c r="A516">
        <v>725189</v>
      </c>
      <c r="B516" t="s">
        <v>0</v>
      </c>
      <c r="C516" t="s">
        <v>0</v>
      </c>
      <c r="D516" t="s">
        <v>23</v>
      </c>
      <c r="E516" t="s">
        <v>1797</v>
      </c>
      <c r="F516" t="s">
        <v>1798</v>
      </c>
      <c r="G516" t="s">
        <v>924</v>
      </c>
      <c r="H516">
        <v>30</v>
      </c>
      <c r="I516" t="s">
        <v>925</v>
      </c>
      <c r="J516" t="s">
        <v>917</v>
      </c>
      <c r="K516" t="s">
        <v>110</v>
      </c>
      <c r="O516" t="s">
        <v>111</v>
      </c>
      <c r="P516" t="s">
        <v>112</v>
      </c>
      <c r="Q516" t="s">
        <v>1809</v>
      </c>
      <c r="R516" t="s">
        <v>1810</v>
      </c>
      <c r="S516" s="1">
        <v>44927</v>
      </c>
      <c r="V516" t="s">
        <v>114</v>
      </c>
      <c r="W516" t="s">
        <v>115</v>
      </c>
      <c r="X516" t="s">
        <v>116</v>
      </c>
      <c r="Y516" t="s">
        <v>117</v>
      </c>
      <c r="Z516" t="s">
        <v>118</v>
      </c>
      <c r="AA516" t="s">
        <v>130</v>
      </c>
      <c r="AB516" t="s">
        <v>111</v>
      </c>
      <c r="AC516" t="s">
        <v>131</v>
      </c>
      <c r="AE516" t="s">
        <v>122</v>
      </c>
      <c r="AF516" t="s">
        <v>132</v>
      </c>
      <c r="AG516" t="s">
        <v>133</v>
      </c>
      <c r="AH516" t="s">
        <v>134</v>
      </c>
      <c r="AI516" t="s">
        <v>135</v>
      </c>
      <c r="AJ516" t="s">
        <v>136</v>
      </c>
      <c r="AK516">
        <v>66</v>
      </c>
      <c r="AL516">
        <v>89</v>
      </c>
    </row>
    <row r="517" spans="1:38" hidden="1">
      <c r="A517">
        <v>725189</v>
      </c>
      <c r="B517" t="s">
        <v>0</v>
      </c>
      <c r="C517" t="s">
        <v>0</v>
      </c>
      <c r="D517" t="s">
        <v>23</v>
      </c>
      <c r="E517" t="s">
        <v>1797</v>
      </c>
      <c r="F517" t="s">
        <v>1798</v>
      </c>
      <c r="G517" t="s">
        <v>1041</v>
      </c>
      <c r="H517">
        <v>14</v>
      </c>
      <c r="I517" t="s">
        <v>1042</v>
      </c>
      <c r="J517" t="s">
        <v>917</v>
      </c>
      <c r="K517" t="s">
        <v>110</v>
      </c>
      <c r="O517" t="s">
        <v>111</v>
      </c>
      <c r="P517" t="s">
        <v>112</v>
      </c>
      <c r="Q517" t="s">
        <v>1811</v>
      </c>
      <c r="R517" t="s">
        <v>1812</v>
      </c>
      <c r="S517" s="1">
        <v>44927</v>
      </c>
      <c r="V517" t="s">
        <v>114</v>
      </c>
      <c r="W517" t="s">
        <v>115</v>
      </c>
      <c r="X517" t="s">
        <v>116</v>
      </c>
      <c r="Y517" t="s">
        <v>117</v>
      </c>
      <c r="Z517" t="s">
        <v>118</v>
      </c>
      <c r="AA517" t="s">
        <v>218</v>
      </c>
      <c r="AB517" t="s">
        <v>111</v>
      </c>
      <c r="AC517" t="s">
        <v>281</v>
      </c>
      <c r="AE517" t="s">
        <v>122</v>
      </c>
      <c r="AF517" t="s">
        <v>132</v>
      </c>
      <c r="AG517" t="s">
        <v>133</v>
      </c>
      <c r="AH517" t="s">
        <v>134</v>
      </c>
      <c r="AI517" t="s">
        <v>135</v>
      </c>
      <c r="AJ517" t="s">
        <v>136</v>
      </c>
      <c r="AK517">
        <v>2536</v>
      </c>
      <c r="AL517">
        <v>3442</v>
      </c>
    </row>
    <row r="518" spans="1:38" hidden="1">
      <c r="A518">
        <v>725189</v>
      </c>
      <c r="B518" t="s">
        <v>0</v>
      </c>
      <c r="C518" t="s">
        <v>0</v>
      </c>
      <c r="D518" t="s">
        <v>23</v>
      </c>
      <c r="E518" t="s">
        <v>1797</v>
      </c>
      <c r="F518" t="s">
        <v>1798</v>
      </c>
      <c r="G518" t="s">
        <v>1813</v>
      </c>
      <c r="H518">
        <v>1</v>
      </c>
      <c r="I518" t="s">
        <v>1814</v>
      </c>
      <c r="J518" t="s">
        <v>917</v>
      </c>
      <c r="K518" t="s">
        <v>110</v>
      </c>
      <c r="O518" t="s">
        <v>111</v>
      </c>
      <c r="P518" t="s">
        <v>112</v>
      </c>
      <c r="Q518" t="s">
        <v>1815</v>
      </c>
      <c r="R518" t="s">
        <v>1816</v>
      </c>
      <c r="S518" s="1">
        <v>44927</v>
      </c>
      <c r="V518" t="s">
        <v>114</v>
      </c>
      <c r="W518" t="s">
        <v>115</v>
      </c>
      <c r="X518" t="s">
        <v>116</v>
      </c>
      <c r="Y518" t="s">
        <v>117</v>
      </c>
      <c r="Z518" t="s">
        <v>118</v>
      </c>
      <c r="AA518" t="s">
        <v>130</v>
      </c>
      <c r="AB518" t="s">
        <v>111</v>
      </c>
      <c r="AC518" t="s">
        <v>131</v>
      </c>
      <c r="AE518" t="s">
        <v>122</v>
      </c>
      <c r="AF518" t="s">
        <v>132</v>
      </c>
      <c r="AG518" t="s">
        <v>133</v>
      </c>
      <c r="AH518" t="s">
        <v>134</v>
      </c>
      <c r="AI518" t="s">
        <v>135</v>
      </c>
      <c r="AJ518" t="s">
        <v>136</v>
      </c>
      <c r="AK518">
        <v>5214</v>
      </c>
      <c r="AL518">
        <v>7401</v>
      </c>
    </row>
    <row r="519" spans="1:38" hidden="1">
      <c r="A519">
        <v>725189</v>
      </c>
      <c r="B519" t="s">
        <v>0</v>
      </c>
      <c r="C519" t="s">
        <v>0</v>
      </c>
      <c r="D519" t="s">
        <v>23</v>
      </c>
      <c r="E519" t="s">
        <v>1797</v>
      </c>
      <c r="F519" t="s">
        <v>1798</v>
      </c>
      <c r="G519" t="s">
        <v>1099</v>
      </c>
      <c r="H519">
        <v>1</v>
      </c>
      <c r="I519" t="s">
        <v>1100</v>
      </c>
      <c r="J519" t="s">
        <v>917</v>
      </c>
      <c r="K519" t="s">
        <v>110</v>
      </c>
      <c r="O519" t="s">
        <v>111</v>
      </c>
      <c r="P519" t="s">
        <v>112</v>
      </c>
      <c r="Q519" t="s">
        <v>1817</v>
      </c>
      <c r="R519" t="s">
        <v>1818</v>
      </c>
      <c r="S519" s="1">
        <v>44927</v>
      </c>
      <c r="V519" t="s">
        <v>114</v>
      </c>
      <c r="W519" t="s">
        <v>115</v>
      </c>
      <c r="X519" t="s">
        <v>116</v>
      </c>
      <c r="Y519" t="s">
        <v>117</v>
      </c>
      <c r="Z519" t="s">
        <v>118</v>
      </c>
      <c r="AA519" t="s">
        <v>130</v>
      </c>
      <c r="AB519" t="s">
        <v>111</v>
      </c>
      <c r="AC519" t="s">
        <v>131</v>
      </c>
      <c r="AE519" t="s">
        <v>122</v>
      </c>
      <c r="AF519" t="s">
        <v>132</v>
      </c>
      <c r="AG519" t="s">
        <v>133</v>
      </c>
      <c r="AH519" t="s">
        <v>134</v>
      </c>
      <c r="AI519" t="s">
        <v>135</v>
      </c>
      <c r="AJ519" t="s">
        <v>136</v>
      </c>
      <c r="AK519">
        <v>714</v>
      </c>
      <c r="AL519">
        <v>887</v>
      </c>
    </row>
    <row r="520" spans="1:38" hidden="1">
      <c r="A520">
        <v>725189</v>
      </c>
      <c r="B520" t="s">
        <v>0</v>
      </c>
      <c r="C520" t="s">
        <v>0</v>
      </c>
      <c r="D520" t="s">
        <v>23</v>
      </c>
      <c r="E520" t="s">
        <v>1797</v>
      </c>
      <c r="F520" t="s">
        <v>1798</v>
      </c>
      <c r="G520" t="s">
        <v>1386</v>
      </c>
      <c r="H520">
        <v>2</v>
      </c>
      <c r="I520" t="s">
        <v>1387</v>
      </c>
      <c r="J520" t="s">
        <v>917</v>
      </c>
      <c r="K520" t="s">
        <v>110</v>
      </c>
      <c r="O520" t="s">
        <v>111</v>
      </c>
      <c r="P520" t="s">
        <v>112</v>
      </c>
      <c r="Q520" t="s">
        <v>1819</v>
      </c>
      <c r="R520" t="s">
        <v>1820</v>
      </c>
      <c r="S520" s="1">
        <v>44927</v>
      </c>
      <c r="V520" t="s">
        <v>114</v>
      </c>
      <c r="W520" t="s">
        <v>115</v>
      </c>
      <c r="X520" t="s">
        <v>116</v>
      </c>
      <c r="Y520" t="s">
        <v>117</v>
      </c>
      <c r="Z520" t="s">
        <v>118</v>
      </c>
      <c r="AA520" t="s">
        <v>130</v>
      </c>
      <c r="AB520" t="s">
        <v>111</v>
      </c>
      <c r="AC520" t="s">
        <v>131</v>
      </c>
      <c r="AE520" t="s">
        <v>122</v>
      </c>
      <c r="AF520" t="s">
        <v>132</v>
      </c>
      <c r="AG520" t="s">
        <v>133</v>
      </c>
      <c r="AH520" t="s">
        <v>134</v>
      </c>
      <c r="AI520" t="s">
        <v>135</v>
      </c>
      <c r="AJ520" t="s">
        <v>136</v>
      </c>
      <c r="AK520">
        <v>55</v>
      </c>
      <c r="AL520">
        <v>71</v>
      </c>
    </row>
    <row r="521" spans="1:38" hidden="1">
      <c r="A521">
        <v>725189</v>
      </c>
      <c r="B521" t="s">
        <v>0</v>
      </c>
      <c r="C521" t="s">
        <v>0</v>
      </c>
      <c r="D521" t="s">
        <v>23</v>
      </c>
      <c r="E521" t="s">
        <v>1797</v>
      </c>
      <c r="F521" t="s">
        <v>1798</v>
      </c>
      <c r="G521" t="s">
        <v>1334</v>
      </c>
      <c r="H521">
        <v>2</v>
      </c>
      <c r="I521" t="s">
        <v>1335</v>
      </c>
      <c r="J521" t="s">
        <v>917</v>
      </c>
      <c r="K521" t="s">
        <v>110</v>
      </c>
      <c r="O521" t="s">
        <v>111</v>
      </c>
      <c r="P521" t="s">
        <v>112</v>
      </c>
      <c r="Q521" t="s">
        <v>1821</v>
      </c>
      <c r="R521" t="s">
        <v>1822</v>
      </c>
      <c r="S521" s="1">
        <v>44927</v>
      </c>
      <c r="V521" t="s">
        <v>114</v>
      </c>
      <c r="W521" t="s">
        <v>115</v>
      </c>
      <c r="X521" t="s">
        <v>116</v>
      </c>
      <c r="Y521" t="s">
        <v>117</v>
      </c>
      <c r="Z521" t="s">
        <v>118</v>
      </c>
      <c r="AA521" t="s">
        <v>130</v>
      </c>
      <c r="AB521" t="s">
        <v>111</v>
      </c>
      <c r="AC521" t="s">
        <v>131</v>
      </c>
      <c r="AE521" t="s">
        <v>122</v>
      </c>
      <c r="AF521" t="s">
        <v>132</v>
      </c>
      <c r="AG521" t="s">
        <v>133</v>
      </c>
      <c r="AH521" t="s">
        <v>134</v>
      </c>
      <c r="AI521" t="s">
        <v>135</v>
      </c>
      <c r="AJ521" t="s">
        <v>136</v>
      </c>
      <c r="AK521">
        <v>225</v>
      </c>
      <c r="AL521">
        <v>298</v>
      </c>
    </row>
    <row r="522" spans="1:38" hidden="1">
      <c r="A522">
        <v>725189</v>
      </c>
      <c r="B522" t="s">
        <v>0</v>
      </c>
      <c r="C522" t="s">
        <v>0</v>
      </c>
      <c r="D522" t="s">
        <v>23</v>
      </c>
      <c r="E522" t="s">
        <v>1797</v>
      </c>
      <c r="F522" t="s">
        <v>1798</v>
      </c>
      <c r="G522" t="s">
        <v>1660</v>
      </c>
      <c r="H522">
        <v>24</v>
      </c>
      <c r="I522" t="s">
        <v>1823</v>
      </c>
      <c r="J522" t="s">
        <v>917</v>
      </c>
      <c r="K522" t="s">
        <v>110</v>
      </c>
      <c r="O522" t="s">
        <v>111</v>
      </c>
      <c r="P522" t="s">
        <v>112</v>
      </c>
      <c r="Q522" t="s">
        <v>1824</v>
      </c>
      <c r="R522" t="s">
        <v>1825</v>
      </c>
      <c r="S522" s="1">
        <v>44927</v>
      </c>
      <c r="T522" s="1">
        <v>45359</v>
      </c>
      <c r="U522" t="s">
        <v>174</v>
      </c>
      <c r="V522" t="s">
        <v>114</v>
      </c>
      <c r="W522" t="s">
        <v>115</v>
      </c>
      <c r="X522" t="s">
        <v>116</v>
      </c>
      <c r="Y522" t="s">
        <v>117</v>
      </c>
      <c r="Z522" t="s">
        <v>118</v>
      </c>
      <c r="AA522" t="s">
        <v>130</v>
      </c>
      <c r="AB522" t="s">
        <v>111</v>
      </c>
      <c r="AC522" t="s">
        <v>131</v>
      </c>
      <c r="AE522" t="s">
        <v>122</v>
      </c>
      <c r="AF522" t="s">
        <v>132</v>
      </c>
      <c r="AG522" t="s">
        <v>133</v>
      </c>
      <c r="AH522" t="s">
        <v>134</v>
      </c>
      <c r="AI522" t="s">
        <v>135</v>
      </c>
      <c r="AJ522" t="s">
        <v>136</v>
      </c>
      <c r="AK522">
        <v>1033</v>
      </c>
      <c r="AL522">
        <v>1242</v>
      </c>
    </row>
    <row r="523" spans="1:38" hidden="1">
      <c r="A523">
        <v>725189</v>
      </c>
      <c r="B523" t="s">
        <v>0</v>
      </c>
      <c r="C523" t="s">
        <v>0</v>
      </c>
      <c r="D523" t="s">
        <v>23</v>
      </c>
      <c r="E523" t="s">
        <v>1797</v>
      </c>
      <c r="F523" t="s">
        <v>1798</v>
      </c>
      <c r="G523" t="s">
        <v>1660</v>
      </c>
      <c r="H523">
        <v>24</v>
      </c>
      <c r="I523" t="s">
        <v>1823</v>
      </c>
      <c r="J523" t="s">
        <v>917</v>
      </c>
      <c r="K523" t="s">
        <v>110</v>
      </c>
      <c r="O523" t="s">
        <v>111</v>
      </c>
      <c r="P523" t="s">
        <v>112</v>
      </c>
      <c r="Q523" t="s">
        <v>1824</v>
      </c>
      <c r="R523" t="s">
        <v>1825</v>
      </c>
      <c r="S523" s="1">
        <v>45384</v>
      </c>
      <c r="V523" t="s">
        <v>114</v>
      </c>
      <c r="W523" t="s">
        <v>115</v>
      </c>
      <c r="X523" t="s">
        <v>116</v>
      </c>
      <c r="Y523" t="s">
        <v>117</v>
      </c>
      <c r="Z523" t="s">
        <v>118</v>
      </c>
      <c r="AA523" t="s">
        <v>130</v>
      </c>
      <c r="AB523" t="s">
        <v>111</v>
      </c>
      <c r="AC523" t="s">
        <v>131</v>
      </c>
      <c r="AE523" t="s">
        <v>122</v>
      </c>
      <c r="AF523" t="s">
        <v>132</v>
      </c>
      <c r="AG523" t="s">
        <v>133</v>
      </c>
      <c r="AH523" t="s">
        <v>134</v>
      </c>
      <c r="AI523" t="s">
        <v>135</v>
      </c>
      <c r="AJ523" t="s">
        <v>136</v>
      </c>
      <c r="AK523">
        <v>935</v>
      </c>
      <c r="AL523">
        <v>1101</v>
      </c>
    </row>
    <row r="524" spans="1:38" hidden="1">
      <c r="A524">
        <v>725189</v>
      </c>
      <c r="B524" t="s">
        <v>0</v>
      </c>
      <c r="C524" t="s">
        <v>0</v>
      </c>
      <c r="D524" t="s">
        <v>23</v>
      </c>
      <c r="E524" t="s">
        <v>1797</v>
      </c>
      <c r="F524" t="s">
        <v>1798</v>
      </c>
      <c r="G524" t="s">
        <v>1071</v>
      </c>
      <c r="H524">
        <v>112</v>
      </c>
      <c r="I524" t="s">
        <v>1826</v>
      </c>
      <c r="J524" t="s">
        <v>917</v>
      </c>
      <c r="K524" t="s">
        <v>110</v>
      </c>
      <c r="O524" t="s">
        <v>111</v>
      </c>
      <c r="P524" t="s">
        <v>112</v>
      </c>
      <c r="Q524" t="s">
        <v>1827</v>
      </c>
      <c r="R524" t="s">
        <v>1828</v>
      </c>
      <c r="S524" s="1">
        <v>44927</v>
      </c>
      <c r="V524" t="s">
        <v>114</v>
      </c>
      <c r="W524" t="s">
        <v>115</v>
      </c>
      <c r="X524" t="s">
        <v>116</v>
      </c>
      <c r="Y524" t="s">
        <v>117</v>
      </c>
      <c r="Z524" t="s">
        <v>118</v>
      </c>
      <c r="AA524" t="s">
        <v>130</v>
      </c>
      <c r="AB524" t="s">
        <v>111</v>
      </c>
      <c r="AC524" t="s">
        <v>131</v>
      </c>
      <c r="AE524" t="s">
        <v>122</v>
      </c>
      <c r="AF524" t="s">
        <v>132</v>
      </c>
      <c r="AG524" t="s">
        <v>133</v>
      </c>
      <c r="AH524" t="s">
        <v>134</v>
      </c>
      <c r="AI524" t="s">
        <v>135</v>
      </c>
      <c r="AJ524" t="s">
        <v>136</v>
      </c>
      <c r="AK524">
        <v>110</v>
      </c>
      <c r="AL524">
        <v>242</v>
      </c>
    </row>
    <row r="525" spans="1:38" hidden="1">
      <c r="A525">
        <v>725189</v>
      </c>
      <c r="B525" t="s">
        <v>0</v>
      </c>
      <c r="C525" t="s">
        <v>0</v>
      </c>
      <c r="D525" t="s">
        <v>23</v>
      </c>
      <c r="E525" t="s">
        <v>1797</v>
      </c>
      <c r="F525" t="s">
        <v>1798</v>
      </c>
      <c r="G525" t="s">
        <v>1829</v>
      </c>
      <c r="H525">
        <v>28</v>
      </c>
      <c r="I525" t="s">
        <v>1830</v>
      </c>
      <c r="J525" t="s">
        <v>917</v>
      </c>
      <c r="K525" t="s">
        <v>110</v>
      </c>
      <c r="O525" t="s">
        <v>111</v>
      </c>
      <c r="P525" t="s">
        <v>112</v>
      </c>
      <c r="Q525" t="s">
        <v>1831</v>
      </c>
      <c r="R525" t="s">
        <v>1832</v>
      </c>
      <c r="S525" s="1">
        <v>44927</v>
      </c>
      <c r="V525" t="s">
        <v>114</v>
      </c>
      <c r="W525" t="s">
        <v>115</v>
      </c>
      <c r="X525" t="s">
        <v>116</v>
      </c>
      <c r="Y525" t="s">
        <v>117</v>
      </c>
      <c r="Z525" t="s">
        <v>118</v>
      </c>
      <c r="AA525" t="s">
        <v>130</v>
      </c>
      <c r="AB525" t="s">
        <v>111</v>
      </c>
      <c r="AC525" t="s">
        <v>131</v>
      </c>
      <c r="AE525" t="s">
        <v>122</v>
      </c>
      <c r="AF525" t="s">
        <v>132</v>
      </c>
      <c r="AG525" t="s">
        <v>133</v>
      </c>
      <c r="AH525" t="s">
        <v>134</v>
      </c>
      <c r="AI525" t="s">
        <v>135</v>
      </c>
      <c r="AJ525" t="s">
        <v>136</v>
      </c>
      <c r="AK525">
        <v>132</v>
      </c>
      <c r="AL525">
        <v>246</v>
      </c>
    </row>
    <row r="526" spans="1:38" hidden="1">
      <c r="A526">
        <v>725189</v>
      </c>
      <c r="B526" t="s">
        <v>0</v>
      </c>
      <c r="C526" t="s">
        <v>0</v>
      </c>
      <c r="D526" t="s">
        <v>23</v>
      </c>
      <c r="E526" t="s">
        <v>1797</v>
      </c>
      <c r="F526" t="s">
        <v>1798</v>
      </c>
      <c r="G526" t="s">
        <v>1833</v>
      </c>
      <c r="H526">
        <v>6</v>
      </c>
      <c r="I526" t="s">
        <v>1834</v>
      </c>
      <c r="J526" t="s">
        <v>917</v>
      </c>
      <c r="K526" t="s">
        <v>110</v>
      </c>
      <c r="O526" t="s">
        <v>111</v>
      </c>
      <c r="P526" t="s">
        <v>112</v>
      </c>
      <c r="Q526" t="s">
        <v>1835</v>
      </c>
      <c r="R526" t="s">
        <v>1836</v>
      </c>
      <c r="S526" s="1">
        <v>44927</v>
      </c>
      <c r="V526" t="s">
        <v>114</v>
      </c>
      <c r="W526" t="s">
        <v>115</v>
      </c>
      <c r="X526" t="s">
        <v>116</v>
      </c>
      <c r="Y526" t="s">
        <v>117</v>
      </c>
      <c r="Z526" t="s">
        <v>118</v>
      </c>
      <c r="AA526" t="s">
        <v>218</v>
      </c>
      <c r="AB526" t="s">
        <v>111</v>
      </c>
      <c r="AC526" t="s">
        <v>501</v>
      </c>
      <c r="AE526" t="s">
        <v>122</v>
      </c>
      <c r="AF526" t="s">
        <v>132</v>
      </c>
      <c r="AG526" t="s">
        <v>133</v>
      </c>
      <c r="AH526" t="s">
        <v>134</v>
      </c>
      <c r="AI526" t="s">
        <v>135</v>
      </c>
      <c r="AJ526" t="s">
        <v>136</v>
      </c>
      <c r="AK526">
        <v>1989</v>
      </c>
      <c r="AL526">
        <v>3516</v>
      </c>
    </row>
    <row r="527" spans="1:38" hidden="1">
      <c r="A527">
        <v>725189</v>
      </c>
      <c r="B527" t="s">
        <v>0</v>
      </c>
      <c r="C527" t="s">
        <v>0</v>
      </c>
      <c r="D527" t="s">
        <v>23</v>
      </c>
      <c r="E527" t="s">
        <v>1797</v>
      </c>
      <c r="F527" t="s">
        <v>1798</v>
      </c>
      <c r="G527" t="s">
        <v>1005</v>
      </c>
      <c r="H527">
        <v>18</v>
      </c>
      <c r="I527" t="s">
        <v>1006</v>
      </c>
      <c r="J527" t="s">
        <v>917</v>
      </c>
      <c r="K527" t="s">
        <v>110</v>
      </c>
      <c r="O527" t="s">
        <v>111</v>
      </c>
      <c r="P527" t="s">
        <v>112</v>
      </c>
      <c r="Q527" t="s">
        <v>1837</v>
      </c>
      <c r="R527" t="s">
        <v>1838</v>
      </c>
      <c r="S527" s="1">
        <v>44927</v>
      </c>
      <c r="V527" t="s">
        <v>114</v>
      </c>
      <c r="W527" t="s">
        <v>115</v>
      </c>
      <c r="X527" t="s">
        <v>116</v>
      </c>
      <c r="Y527" t="s">
        <v>117</v>
      </c>
      <c r="Z527" t="s">
        <v>118</v>
      </c>
      <c r="AA527" t="s">
        <v>130</v>
      </c>
      <c r="AB527" t="s">
        <v>111</v>
      </c>
      <c r="AC527" t="s">
        <v>131</v>
      </c>
      <c r="AE527" t="s">
        <v>122</v>
      </c>
      <c r="AF527" t="s">
        <v>132</v>
      </c>
      <c r="AG527" t="s">
        <v>133</v>
      </c>
      <c r="AH527" t="s">
        <v>134</v>
      </c>
      <c r="AI527" t="s">
        <v>135</v>
      </c>
      <c r="AJ527" t="s">
        <v>136</v>
      </c>
      <c r="AK527">
        <v>1295</v>
      </c>
      <c r="AL527">
        <v>1612</v>
      </c>
    </row>
    <row r="528" spans="1:38" hidden="1">
      <c r="A528">
        <v>725189</v>
      </c>
      <c r="B528" t="s">
        <v>0</v>
      </c>
      <c r="C528" t="s">
        <v>0</v>
      </c>
      <c r="D528" t="s">
        <v>23</v>
      </c>
      <c r="E528" t="s">
        <v>1797</v>
      </c>
      <c r="F528" t="s">
        <v>1798</v>
      </c>
      <c r="G528" t="s">
        <v>1767</v>
      </c>
      <c r="H528">
        <v>9</v>
      </c>
      <c r="I528" t="s">
        <v>1768</v>
      </c>
      <c r="J528" t="s">
        <v>917</v>
      </c>
      <c r="K528" t="s">
        <v>110</v>
      </c>
      <c r="O528" t="s">
        <v>111</v>
      </c>
      <c r="P528" t="s">
        <v>112</v>
      </c>
      <c r="Q528" t="s">
        <v>1839</v>
      </c>
      <c r="R528" t="s">
        <v>1840</v>
      </c>
      <c r="S528" s="1">
        <v>44927</v>
      </c>
      <c r="V528" t="s">
        <v>114</v>
      </c>
      <c r="W528" t="s">
        <v>115</v>
      </c>
      <c r="X528" t="s">
        <v>116</v>
      </c>
      <c r="Y528" t="s">
        <v>117</v>
      </c>
      <c r="Z528" t="s">
        <v>118</v>
      </c>
      <c r="AA528" t="s">
        <v>218</v>
      </c>
      <c r="AB528" t="s">
        <v>111</v>
      </c>
      <c r="AC528" t="s">
        <v>281</v>
      </c>
      <c r="AE528" t="s">
        <v>122</v>
      </c>
      <c r="AF528" t="s">
        <v>132</v>
      </c>
      <c r="AG528" t="s">
        <v>133</v>
      </c>
      <c r="AH528" t="s">
        <v>134</v>
      </c>
      <c r="AI528" t="s">
        <v>135</v>
      </c>
      <c r="AJ528" t="s">
        <v>136</v>
      </c>
      <c r="AK528">
        <v>3856</v>
      </c>
      <c r="AL528">
        <v>3467</v>
      </c>
    </row>
    <row r="529" spans="1:40" hidden="1">
      <c r="A529">
        <v>725189</v>
      </c>
      <c r="B529" t="s">
        <v>0</v>
      </c>
      <c r="C529" t="s">
        <v>0</v>
      </c>
      <c r="D529" t="s">
        <v>23</v>
      </c>
      <c r="E529" t="s">
        <v>1797</v>
      </c>
      <c r="F529" t="s">
        <v>1798</v>
      </c>
      <c r="G529" t="s">
        <v>980</v>
      </c>
      <c r="H529">
        <v>92</v>
      </c>
      <c r="I529" t="s">
        <v>987</v>
      </c>
      <c r="J529" t="s">
        <v>917</v>
      </c>
      <c r="K529" t="s">
        <v>110</v>
      </c>
      <c r="O529" t="s">
        <v>111</v>
      </c>
      <c r="P529" t="s">
        <v>112</v>
      </c>
      <c r="Q529" t="s">
        <v>1841</v>
      </c>
      <c r="R529" t="s">
        <v>1842</v>
      </c>
      <c r="S529" s="1">
        <v>44927</v>
      </c>
      <c r="V529" t="s">
        <v>114</v>
      </c>
      <c r="W529" t="s">
        <v>115</v>
      </c>
      <c r="X529" t="s">
        <v>116</v>
      </c>
      <c r="Y529" t="s">
        <v>117</v>
      </c>
      <c r="Z529" t="s">
        <v>118</v>
      </c>
      <c r="AA529" t="s">
        <v>218</v>
      </c>
      <c r="AB529" t="s">
        <v>111</v>
      </c>
      <c r="AC529" t="s">
        <v>501</v>
      </c>
      <c r="AE529" t="s">
        <v>122</v>
      </c>
      <c r="AF529" t="s">
        <v>132</v>
      </c>
      <c r="AG529" t="s">
        <v>133</v>
      </c>
      <c r="AH529" t="s">
        <v>134</v>
      </c>
      <c r="AI529" t="s">
        <v>135</v>
      </c>
      <c r="AJ529" t="s">
        <v>136</v>
      </c>
      <c r="AK529">
        <v>8366</v>
      </c>
      <c r="AL529">
        <v>9274</v>
      </c>
    </row>
    <row r="530" spans="1:40" hidden="1">
      <c r="A530">
        <v>725189</v>
      </c>
      <c r="B530" t="s">
        <v>0</v>
      </c>
      <c r="C530" t="s">
        <v>0</v>
      </c>
      <c r="D530" t="s">
        <v>23</v>
      </c>
      <c r="E530" t="s">
        <v>1797</v>
      </c>
      <c r="F530" t="s">
        <v>1798</v>
      </c>
      <c r="G530" t="s">
        <v>1752</v>
      </c>
      <c r="H530">
        <v>20</v>
      </c>
      <c r="I530" t="s">
        <v>1753</v>
      </c>
      <c r="J530" t="s">
        <v>917</v>
      </c>
      <c r="K530" t="s">
        <v>110</v>
      </c>
      <c r="O530" t="s">
        <v>111</v>
      </c>
      <c r="P530" t="s">
        <v>112</v>
      </c>
      <c r="Q530" t="s">
        <v>1843</v>
      </c>
      <c r="R530" t="s">
        <v>1844</v>
      </c>
      <c r="S530" s="1">
        <v>44927</v>
      </c>
      <c r="V530" t="s">
        <v>114</v>
      </c>
      <c r="W530" t="s">
        <v>115</v>
      </c>
      <c r="X530" t="s">
        <v>116</v>
      </c>
      <c r="Y530" t="s">
        <v>117</v>
      </c>
      <c r="Z530" t="s">
        <v>118</v>
      </c>
      <c r="AA530" t="s">
        <v>130</v>
      </c>
      <c r="AB530" t="s">
        <v>111</v>
      </c>
      <c r="AC530" t="s">
        <v>131</v>
      </c>
      <c r="AE530" t="s">
        <v>122</v>
      </c>
      <c r="AF530" t="s">
        <v>132</v>
      </c>
      <c r="AG530" t="s">
        <v>133</v>
      </c>
      <c r="AH530" t="s">
        <v>134</v>
      </c>
      <c r="AI530" t="s">
        <v>135</v>
      </c>
      <c r="AJ530" t="s">
        <v>136</v>
      </c>
      <c r="AK530">
        <v>267</v>
      </c>
      <c r="AL530">
        <v>390</v>
      </c>
    </row>
    <row r="531" spans="1:40" hidden="1">
      <c r="A531">
        <v>725189</v>
      </c>
      <c r="B531" t="s">
        <v>0</v>
      </c>
      <c r="C531" t="s">
        <v>0</v>
      </c>
      <c r="D531" t="s">
        <v>23</v>
      </c>
      <c r="E531" t="s">
        <v>1797</v>
      </c>
      <c r="F531" t="s">
        <v>1798</v>
      </c>
      <c r="G531" t="s">
        <v>1671</v>
      </c>
      <c r="H531">
        <v>1</v>
      </c>
      <c r="I531" t="s">
        <v>1672</v>
      </c>
      <c r="J531" t="s">
        <v>917</v>
      </c>
      <c r="K531" t="s">
        <v>110</v>
      </c>
      <c r="O531" t="s">
        <v>111</v>
      </c>
      <c r="P531" t="s">
        <v>112</v>
      </c>
      <c r="Q531" t="s">
        <v>1845</v>
      </c>
      <c r="R531" t="s">
        <v>1846</v>
      </c>
      <c r="S531" s="1">
        <v>44927</v>
      </c>
      <c r="V531" t="s">
        <v>114</v>
      </c>
      <c r="W531" t="s">
        <v>115</v>
      </c>
      <c r="X531" t="s">
        <v>116</v>
      </c>
      <c r="Y531" t="s">
        <v>117</v>
      </c>
      <c r="Z531" t="s">
        <v>118</v>
      </c>
      <c r="AA531" t="s">
        <v>130</v>
      </c>
      <c r="AB531" t="s">
        <v>111</v>
      </c>
      <c r="AC531" t="s">
        <v>131</v>
      </c>
      <c r="AE531" t="s">
        <v>122</v>
      </c>
      <c r="AF531" t="s">
        <v>132</v>
      </c>
      <c r="AG531" t="s">
        <v>133</v>
      </c>
      <c r="AH531" t="s">
        <v>134</v>
      </c>
      <c r="AI531" t="s">
        <v>135</v>
      </c>
      <c r="AJ531" t="s">
        <v>136</v>
      </c>
      <c r="AK531">
        <v>1494</v>
      </c>
      <c r="AL531">
        <v>1774</v>
      </c>
    </row>
    <row r="532" spans="1:40" hidden="1">
      <c r="A532">
        <v>725189</v>
      </c>
      <c r="B532" t="s">
        <v>0</v>
      </c>
      <c r="C532" t="s">
        <v>0</v>
      </c>
      <c r="D532" t="s">
        <v>23</v>
      </c>
      <c r="E532" t="s">
        <v>1797</v>
      </c>
      <c r="F532" t="s">
        <v>1798</v>
      </c>
      <c r="G532" t="s">
        <v>1544</v>
      </c>
      <c r="H532">
        <v>33</v>
      </c>
      <c r="I532" t="s">
        <v>1847</v>
      </c>
      <c r="J532" t="s">
        <v>1097</v>
      </c>
      <c r="K532" t="s">
        <v>110</v>
      </c>
      <c r="O532" t="s">
        <v>111</v>
      </c>
      <c r="P532" t="s">
        <v>112</v>
      </c>
      <c r="Q532" t="s">
        <v>1848</v>
      </c>
      <c r="R532" t="s">
        <v>1849</v>
      </c>
      <c r="S532" s="1">
        <v>44927</v>
      </c>
      <c r="V532" t="s">
        <v>114</v>
      </c>
      <c r="W532" t="s">
        <v>115</v>
      </c>
      <c r="X532" t="s">
        <v>116</v>
      </c>
      <c r="Y532" t="s">
        <v>117</v>
      </c>
      <c r="Z532" t="s">
        <v>118</v>
      </c>
      <c r="AA532" t="s">
        <v>130</v>
      </c>
      <c r="AB532" t="s">
        <v>111</v>
      </c>
      <c r="AC532" t="s">
        <v>131</v>
      </c>
      <c r="AE532" t="s">
        <v>122</v>
      </c>
      <c r="AF532" t="s">
        <v>132</v>
      </c>
      <c r="AG532" t="s">
        <v>133</v>
      </c>
      <c r="AH532" t="s">
        <v>134</v>
      </c>
      <c r="AI532" t="s">
        <v>135</v>
      </c>
      <c r="AJ532" t="s">
        <v>136</v>
      </c>
      <c r="AK532">
        <v>20</v>
      </c>
      <c r="AL532">
        <v>23</v>
      </c>
    </row>
    <row r="533" spans="1:40" hidden="1">
      <c r="A533">
        <v>725189</v>
      </c>
      <c r="B533" t="s">
        <v>0</v>
      </c>
      <c r="C533" t="s">
        <v>0</v>
      </c>
      <c r="D533" t="s">
        <v>23</v>
      </c>
      <c r="E533" t="s">
        <v>1797</v>
      </c>
      <c r="F533" t="s">
        <v>1798</v>
      </c>
      <c r="G533" t="s">
        <v>1850</v>
      </c>
      <c r="H533">
        <v>1</v>
      </c>
      <c r="I533" t="s">
        <v>1851</v>
      </c>
      <c r="J533" t="s">
        <v>1097</v>
      </c>
      <c r="K533" t="s">
        <v>110</v>
      </c>
      <c r="O533" t="s">
        <v>111</v>
      </c>
      <c r="P533" t="s">
        <v>112</v>
      </c>
      <c r="Q533" t="s">
        <v>1852</v>
      </c>
      <c r="R533" t="s">
        <v>1853</v>
      </c>
      <c r="S533" s="1">
        <v>44927</v>
      </c>
      <c r="V533" t="s">
        <v>114</v>
      </c>
      <c r="W533" t="s">
        <v>115</v>
      </c>
      <c r="X533" t="s">
        <v>116</v>
      </c>
      <c r="Y533" t="s">
        <v>117</v>
      </c>
      <c r="Z533" t="s">
        <v>118</v>
      </c>
      <c r="AA533" t="s">
        <v>218</v>
      </c>
      <c r="AB533" t="s">
        <v>111</v>
      </c>
      <c r="AC533" t="s">
        <v>281</v>
      </c>
      <c r="AE533" t="s">
        <v>122</v>
      </c>
      <c r="AF533" t="s">
        <v>132</v>
      </c>
      <c r="AG533" t="s">
        <v>133</v>
      </c>
      <c r="AH533" t="s">
        <v>134</v>
      </c>
      <c r="AI533" t="s">
        <v>135</v>
      </c>
      <c r="AJ533" t="s">
        <v>136</v>
      </c>
      <c r="AK533">
        <v>2620</v>
      </c>
      <c r="AL533">
        <v>3443</v>
      </c>
    </row>
    <row r="534" spans="1:40" hidden="1">
      <c r="A534">
        <v>725189</v>
      </c>
      <c r="B534" t="s">
        <v>0</v>
      </c>
      <c r="C534" t="s">
        <v>0</v>
      </c>
      <c r="D534" t="s">
        <v>23</v>
      </c>
      <c r="E534" t="s">
        <v>1797</v>
      </c>
      <c r="F534" t="s">
        <v>1798</v>
      </c>
      <c r="G534" t="s">
        <v>1129</v>
      </c>
      <c r="H534">
        <v>24</v>
      </c>
      <c r="I534" t="s">
        <v>1131</v>
      </c>
      <c r="J534" t="s">
        <v>1097</v>
      </c>
      <c r="K534" t="s">
        <v>110</v>
      </c>
      <c r="O534" t="s">
        <v>111</v>
      </c>
      <c r="P534" t="s">
        <v>112</v>
      </c>
      <c r="Q534" t="s">
        <v>1854</v>
      </c>
      <c r="R534" t="s">
        <v>1855</v>
      </c>
      <c r="S534" s="1">
        <v>44927</v>
      </c>
      <c r="V534" t="s">
        <v>114</v>
      </c>
      <c r="W534" t="s">
        <v>115</v>
      </c>
      <c r="X534" t="s">
        <v>116</v>
      </c>
      <c r="Y534" t="s">
        <v>117</v>
      </c>
      <c r="Z534" t="s">
        <v>118</v>
      </c>
      <c r="AA534" t="s">
        <v>130</v>
      </c>
      <c r="AB534" t="s">
        <v>111</v>
      </c>
      <c r="AC534" t="s">
        <v>131</v>
      </c>
      <c r="AE534" t="s">
        <v>122</v>
      </c>
      <c r="AF534" t="s">
        <v>132</v>
      </c>
      <c r="AG534" t="s">
        <v>133</v>
      </c>
      <c r="AH534" t="s">
        <v>134</v>
      </c>
      <c r="AI534" t="s">
        <v>135</v>
      </c>
      <c r="AJ534" t="s">
        <v>136</v>
      </c>
      <c r="AK534">
        <v>1321</v>
      </c>
      <c r="AL534">
        <v>1682</v>
      </c>
    </row>
    <row r="535" spans="1:40" hidden="1">
      <c r="A535">
        <v>725189</v>
      </c>
      <c r="B535" t="s">
        <v>0</v>
      </c>
      <c r="C535" t="s">
        <v>0</v>
      </c>
      <c r="D535" t="s">
        <v>23</v>
      </c>
      <c r="E535" t="s">
        <v>1797</v>
      </c>
      <c r="F535" t="s">
        <v>1798</v>
      </c>
      <c r="G535" t="s">
        <v>1856</v>
      </c>
      <c r="H535">
        <v>59</v>
      </c>
      <c r="I535" t="s">
        <v>1857</v>
      </c>
      <c r="J535" t="s">
        <v>1097</v>
      </c>
      <c r="K535" t="s">
        <v>110</v>
      </c>
      <c r="O535" t="s">
        <v>111</v>
      </c>
      <c r="P535" t="s">
        <v>112</v>
      </c>
      <c r="Q535" t="s">
        <v>1858</v>
      </c>
      <c r="R535" t="s">
        <v>1859</v>
      </c>
      <c r="S535" s="1">
        <v>44927</v>
      </c>
      <c r="V535" t="s">
        <v>114</v>
      </c>
      <c r="W535" t="s">
        <v>115</v>
      </c>
      <c r="X535" t="s">
        <v>116</v>
      </c>
      <c r="Y535" t="s">
        <v>117</v>
      </c>
      <c r="Z535" t="s">
        <v>118</v>
      </c>
      <c r="AA535" t="s">
        <v>130</v>
      </c>
      <c r="AB535" t="s">
        <v>111</v>
      </c>
      <c r="AC535" t="s">
        <v>131</v>
      </c>
      <c r="AE535" t="s">
        <v>122</v>
      </c>
      <c r="AF535" t="s">
        <v>132</v>
      </c>
      <c r="AG535" t="s">
        <v>133</v>
      </c>
      <c r="AH535" t="s">
        <v>134</v>
      </c>
      <c r="AI535" t="s">
        <v>135</v>
      </c>
      <c r="AJ535" t="s">
        <v>136</v>
      </c>
      <c r="AK535">
        <v>10490</v>
      </c>
      <c r="AL535">
        <v>13427</v>
      </c>
    </row>
    <row r="536" spans="1:40" hidden="1">
      <c r="A536">
        <v>725189</v>
      </c>
      <c r="B536" t="s">
        <v>0</v>
      </c>
      <c r="C536" t="s">
        <v>0</v>
      </c>
      <c r="D536" t="s">
        <v>23</v>
      </c>
      <c r="E536" t="s">
        <v>1797</v>
      </c>
      <c r="F536" t="s">
        <v>1798</v>
      </c>
      <c r="G536" t="s">
        <v>1466</v>
      </c>
      <c r="H536">
        <v>169</v>
      </c>
      <c r="I536" t="s">
        <v>1860</v>
      </c>
      <c r="J536" t="s">
        <v>1097</v>
      </c>
      <c r="K536" t="s">
        <v>110</v>
      </c>
      <c r="O536" t="s">
        <v>111</v>
      </c>
      <c r="P536" t="s">
        <v>112</v>
      </c>
      <c r="Q536" t="s">
        <v>1861</v>
      </c>
      <c r="R536" t="s">
        <v>1862</v>
      </c>
      <c r="S536" s="1">
        <v>44927</v>
      </c>
      <c r="V536" t="s">
        <v>114</v>
      </c>
      <c r="W536" t="s">
        <v>115</v>
      </c>
      <c r="X536" t="s">
        <v>116</v>
      </c>
      <c r="Y536" t="s">
        <v>117</v>
      </c>
      <c r="Z536" t="s">
        <v>118</v>
      </c>
      <c r="AA536" t="s">
        <v>130</v>
      </c>
      <c r="AB536" t="s">
        <v>111</v>
      </c>
      <c r="AC536" t="s">
        <v>131</v>
      </c>
      <c r="AE536" t="s">
        <v>122</v>
      </c>
      <c r="AF536" t="s">
        <v>132</v>
      </c>
      <c r="AG536" t="s">
        <v>133</v>
      </c>
      <c r="AH536" t="s">
        <v>134</v>
      </c>
      <c r="AI536" t="s">
        <v>135</v>
      </c>
      <c r="AJ536" t="s">
        <v>136</v>
      </c>
      <c r="AK536">
        <v>101</v>
      </c>
      <c r="AL536">
        <v>140</v>
      </c>
    </row>
    <row r="537" spans="1:40" hidden="1">
      <c r="A537">
        <v>725189</v>
      </c>
      <c r="B537" t="s">
        <v>0</v>
      </c>
      <c r="C537" t="s">
        <v>0</v>
      </c>
      <c r="D537" t="s">
        <v>23</v>
      </c>
      <c r="E537" t="s">
        <v>1797</v>
      </c>
      <c r="F537" t="s">
        <v>1798</v>
      </c>
      <c r="G537" t="s">
        <v>1466</v>
      </c>
      <c r="H537">
        <v>229</v>
      </c>
      <c r="I537" t="s">
        <v>1863</v>
      </c>
      <c r="J537" t="s">
        <v>1097</v>
      </c>
      <c r="K537" t="s">
        <v>110</v>
      </c>
      <c r="O537" t="s">
        <v>111</v>
      </c>
      <c r="P537" t="s">
        <v>112</v>
      </c>
      <c r="Q537" t="s">
        <v>1864</v>
      </c>
      <c r="R537" t="s">
        <v>1865</v>
      </c>
      <c r="S537" s="1">
        <v>44927</v>
      </c>
      <c r="V537" t="s">
        <v>114</v>
      </c>
      <c r="W537" t="s">
        <v>115</v>
      </c>
      <c r="X537" t="s">
        <v>116</v>
      </c>
      <c r="Y537" t="s">
        <v>117</v>
      </c>
      <c r="Z537" t="s">
        <v>118</v>
      </c>
      <c r="AA537" t="s">
        <v>218</v>
      </c>
      <c r="AB537" t="s">
        <v>111</v>
      </c>
      <c r="AC537" t="s">
        <v>281</v>
      </c>
      <c r="AE537" t="s">
        <v>122</v>
      </c>
      <c r="AF537" t="s">
        <v>132</v>
      </c>
      <c r="AG537" t="s">
        <v>133</v>
      </c>
      <c r="AH537" t="s">
        <v>134</v>
      </c>
      <c r="AI537" t="s">
        <v>135</v>
      </c>
      <c r="AJ537" t="s">
        <v>136</v>
      </c>
      <c r="AK537">
        <v>5307</v>
      </c>
      <c r="AL537">
        <v>6500</v>
      </c>
    </row>
    <row r="538" spans="1:40" hidden="1">
      <c r="A538">
        <v>725189</v>
      </c>
      <c r="B538" t="s">
        <v>0</v>
      </c>
      <c r="C538" t="s">
        <v>0</v>
      </c>
      <c r="D538" t="s">
        <v>23</v>
      </c>
      <c r="E538" t="s">
        <v>1797</v>
      </c>
      <c r="F538" t="s">
        <v>1798</v>
      </c>
      <c r="G538" t="s">
        <v>1866</v>
      </c>
      <c r="H538">
        <v>24</v>
      </c>
      <c r="I538" t="s">
        <v>1867</v>
      </c>
      <c r="J538" t="s">
        <v>1097</v>
      </c>
      <c r="K538" t="s">
        <v>110</v>
      </c>
      <c r="O538" t="s">
        <v>111</v>
      </c>
      <c r="P538" t="s">
        <v>112</v>
      </c>
      <c r="Q538" t="s">
        <v>1868</v>
      </c>
      <c r="R538" t="s">
        <v>1869</v>
      </c>
      <c r="S538" s="1">
        <v>44927</v>
      </c>
      <c r="V538" t="s">
        <v>114</v>
      </c>
      <c r="W538" t="s">
        <v>115</v>
      </c>
      <c r="X538" t="s">
        <v>116</v>
      </c>
      <c r="Y538" t="s">
        <v>117</v>
      </c>
      <c r="Z538" t="s">
        <v>118</v>
      </c>
      <c r="AA538" t="s">
        <v>130</v>
      </c>
      <c r="AB538" t="s">
        <v>111</v>
      </c>
      <c r="AC538" t="s">
        <v>131</v>
      </c>
      <c r="AE538" t="s">
        <v>122</v>
      </c>
      <c r="AF538" t="s">
        <v>132</v>
      </c>
      <c r="AG538" t="s">
        <v>133</v>
      </c>
      <c r="AH538" t="s">
        <v>134</v>
      </c>
      <c r="AI538" t="s">
        <v>135</v>
      </c>
      <c r="AJ538" t="s">
        <v>136</v>
      </c>
      <c r="AK538">
        <v>84</v>
      </c>
      <c r="AL538">
        <v>94</v>
      </c>
      <c r="AM538">
        <v>10</v>
      </c>
      <c r="AN538">
        <v>15</v>
      </c>
    </row>
    <row r="539" spans="1:40" hidden="1">
      <c r="A539">
        <v>725189</v>
      </c>
      <c r="B539" t="s">
        <v>0</v>
      </c>
      <c r="C539" t="s">
        <v>0</v>
      </c>
      <c r="D539" t="s">
        <v>23</v>
      </c>
      <c r="E539" t="s">
        <v>1797</v>
      </c>
      <c r="F539" t="s">
        <v>1798</v>
      </c>
      <c r="G539" t="s">
        <v>1279</v>
      </c>
      <c r="H539">
        <v>19</v>
      </c>
      <c r="I539" t="s">
        <v>1280</v>
      </c>
      <c r="J539" t="s">
        <v>1097</v>
      </c>
      <c r="K539" t="s">
        <v>110</v>
      </c>
      <c r="O539" t="s">
        <v>111</v>
      </c>
      <c r="P539" t="s">
        <v>112</v>
      </c>
      <c r="Q539" t="s">
        <v>1870</v>
      </c>
      <c r="R539" t="s">
        <v>1871</v>
      </c>
      <c r="S539" s="1">
        <v>44927</v>
      </c>
      <c r="V539" t="s">
        <v>114</v>
      </c>
      <c r="W539" t="s">
        <v>115</v>
      </c>
      <c r="X539" t="s">
        <v>116</v>
      </c>
      <c r="Y539" t="s">
        <v>117</v>
      </c>
      <c r="Z539" t="s">
        <v>118</v>
      </c>
      <c r="AA539" t="s">
        <v>130</v>
      </c>
      <c r="AB539" t="s">
        <v>111</v>
      </c>
      <c r="AC539" t="s">
        <v>131</v>
      </c>
      <c r="AE539" t="s">
        <v>122</v>
      </c>
      <c r="AF539" t="s">
        <v>132</v>
      </c>
      <c r="AG539" t="s">
        <v>133</v>
      </c>
      <c r="AH539" t="s">
        <v>134</v>
      </c>
      <c r="AI539" t="s">
        <v>135</v>
      </c>
      <c r="AJ539" t="s">
        <v>136</v>
      </c>
      <c r="AK539">
        <v>683</v>
      </c>
      <c r="AL539">
        <v>858</v>
      </c>
    </row>
    <row r="540" spans="1:40" hidden="1">
      <c r="A540">
        <v>725189</v>
      </c>
      <c r="B540" t="s">
        <v>0</v>
      </c>
      <c r="C540" t="s">
        <v>0</v>
      </c>
      <c r="D540" t="s">
        <v>23</v>
      </c>
      <c r="E540" t="s">
        <v>1797</v>
      </c>
      <c r="F540" t="s">
        <v>1798</v>
      </c>
      <c r="G540" t="s">
        <v>1279</v>
      </c>
      <c r="H540">
        <v>24</v>
      </c>
      <c r="I540" t="s">
        <v>1280</v>
      </c>
      <c r="J540" t="s">
        <v>1097</v>
      </c>
      <c r="K540" t="s">
        <v>110</v>
      </c>
      <c r="O540" t="s">
        <v>111</v>
      </c>
      <c r="P540" t="s">
        <v>112</v>
      </c>
      <c r="Q540" t="s">
        <v>1872</v>
      </c>
      <c r="R540" t="s">
        <v>1873</v>
      </c>
      <c r="S540" s="1">
        <v>44927</v>
      </c>
      <c r="V540" t="s">
        <v>114</v>
      </c>
      <c r="W540" t="s">
        <v>115</v>
      </c>
      <c r="X540" t="s">
        <v>116</v>
      </c>
      <c r="Y540" t="s">
        <v>117</v>
      </c>
      <c r="Z540" t="s">
        <v>118</v>
      </c>
      <c r="AA540" t="s">
        <v>130</v>
      </c>
      <c r="AB540" t="s">
        <v>111</v>
      </c>
      <c r="AC540" t="s">
        <v>131</v>
      </c>
      <c r="AE540" t="s">
        <v>122</v>
      </c>
      <c r="AF540" t="s">
        <v>132</v>
      </c>
      <c r="AG540" t="s">
        <v>133</v>
      </c>
      <c r="AH540" t="s">
        <v>134</v>
      </c>
      <c r="AI540" t="s">
        <v>135</v>
      </c>
      <c r="AJ540" t="s">
        <v>136</v>
      </c>
      <c r="AK540">
        <v>114</v>
      </c>
      <c r="AL540">
        <v>157</v>
      </c>
    </row>
    <row r="541" spans="1:40" hidden="1">
      <c r="A541">
        <v>725189</v>
      </c>
      <c r="B541" t="s">
        <v>0</v>
      </c>
      <c r="C541" t="s">
        <v>0</v>
      </c>
      <c r="D541" t="s">
        <v>23</v>
      </c>
      <c r="E541" t="s">
        <v>1797</v>
      </c>
      <c r="F541" t="s">
        <v>1798</v>
      </c>
      <c r="G541" t="s">
        <v>1279</v>
      </c>
      <c r="H541">
        <v>31</v>
      </c>
      <c r="I541" t="s">
        <v>1280</v>
      </c>
      <c r="J541" t="s">
        <v>1097</v>
      </c>
      <c r="K541" t="s">
        <v>110</v>
      </c>
      <c r="O541" t="s">
        <v>111</v>
      </c>
      <c r="P541" t="s">
        <v>112</v>
      </c>
      <c r="Q541" t="s">
        <v>1874</v>
      </c>
      <c r="R541" t="s">
        <v>1875</v>
      </c>
      <c r="S541" s="1">
        <v>44927</v>
      </c>
      <c r="V541" t="s">
        <v>114</v>
      </c>
      <c r="W541" t="s">
        <v>115</v>
      </c>
      <c r="X541" t="s">
        <v>116</v>
      </c>
      <c r="Y541" t="s">
        <v>117</v>
      </c>
      <c r="Z541" t="s">
        <v>118</v>
      </c>
      <c r="AA541" t="s">
        <v>130</v>
      </c>
      <c r="AB541" t="s">
        <v>111</v>
      </c>
      <c r="AC541" t="s">
        <v>131</v>
      </c>
      <c r="AE541" t="s">
        <v>122</v>
      </c>
      <c r="AF541" t="s">
        <v>132</v>
      </c>
      <c r="AG541" t="s">
        <v>133</v>
      </c>
      <c r="AH541" t="s">
        <v>134</v>
      </c>
      <c r="AI541" t="s">
        <v>135</v>
      </c>
      <c r="AJ541" t="s">
        <v>136</v>
      </c>
      <c r="AK541">
        <v>36</v>
      </c>
      <c r="AL541">
        <v>51</v>
      </c>
    </row>
    <row r="542" spans="1:40" hidden="1">
      <c r="A542">
        <v>725189</v>
      </c>
      <c r="B542" t="s">
        <v>0</v>
      </c>
      <c r="C542" t="s">
        <v>0</v>
      </c>
      <c r="D542" t="s">
        <v>23</v>
      </c>
      <c r="E542" t="s">
        <v>1797</v>
      </c>
      <c r="F542" t="s">
        <v>1798</v>
      </c>
      <c r="G542" t="s">
        <v>1279</v>
      </c>
      <c r="H542">
        <v>33</v>
      </c>
      <c r="I542" t="s">
        <v>1280</v>
      </c>
      <c r="J542" t="s">
        <v>1097</v>
      </c>
      <c r="K542" t="s">
        <v>110</v>
      </c>
      <c r="O542" t="s">
        <v>111</v>
      </c>
      <c r="P542" t="s">
        <v>112</v>
      </c>
      <c r="Q542" t="s">
        <v>1876</v>
      </c>
      <c r="R542" t="s">
        <v>1877</v>
      </c>
      <c r="S542" s="1">
        <v>44927</v>
      </c>
      <c r="V542" t="s">
        <v>114</v>
      </c>
      <c r="W542" t="s">
        <v>115</v>
      </c>
      <c r="X542" t="s">
        <v>116</v>
      </c>
      <c r="Y542" t="s">
        <v>117</v>
      </c>
      <c r="Z542" t="s">
        <v>118</v>
      </c>
      <c r="AA542" t="s">
        <v>130</v>
      </c>
      <c r="AB542" t="s">
        <v>111</v>
      </c>
      <c r="AC542" t="s">
        <v>131</v>
      </c>
      <c r="AE542" t="s">
        <v>122</v>
      </c>
      <c r="AF542" t="s">
        <v>132</v>
      </c>
      <c r="AG542" t="s">
        <v>133</v>
      </c>
      <c r="AH542" t="s">
        <v>134</v>
      </c>
      <c r="AI542" t="s">
        <v>135</v>
      </c>
      <c r="AJ542" t="s">
        <v>136</v>
      </c>
      <c r="AK542">
        <v>3799</v>
      </c>
      <c r="AL542">
        <v>5508</v>
      </c>
    </row>
    <row r="543" spans="1:40" hidden="1">
      <c r="A543">
        <v>725189</v>
      </c>
      <c r="B543" t="s">
        <v>0</v>
      </c>
      <c r="C543" t="s">
        <v>0</v>
      </c>
      <c r="D543" t="s">
        <v>23</v>
      </c>
      <c r="E543" t="s">
        <v>1797</v>
      </c>
      <c r="F543" t="s">
        <v>1798</v>
      </c>
      <c r="G543" t="s">
        <v>1478</v>
      </c>
      <c r="H543">
        <v>9</v>
      </c>
      <c r="I543" t="s">
        <v>1479</v>
      </c>
      <c r="J543" t="s">
        <v>1097</v>
      </c>
      <c r="K543" t="s">
        <v>110</v>
      </c>
      <c r="O543" t="s">
        <v>111</v>
      </c>
      <c r="P543" t="s">
        <v>112</v>
      </c>
      <c r="Q543" t="s">
        <v>1878</v>
      </c>
      <c r="R543" t="s">
        <v>1879</v>
      </c>
      <c r="S543" s="1">
        <v>44927</v>
      </c>
      <c r="V543" t="s">
        <v>114</v>
      </c>
      <c r="W543" t="s">
        <v>115</v>
      </c>
      <c r="X543" t="s">
        <v>116</v>
      </c>
      <c r="Y543" t="s">
        <v>117</v>
      </c>
      <c r="Z543" t="s">
        <v>118</v>
      </c>
      <c r="AA543" t="s">
        <v>130</v>
      </c>
      <c r="AB543" t="s">
        <v>111</v>
      </c>
      <c r="AC543" t="s">
        <v>131</v>
      </c>
      <c r="AE543" t="s">
        <v>122</v>
      </c>
      <c r="AF543" t="s">
        <v>132</v>
      </c>
      <c r="AG543" t="s">
        <v>133</v>
      </c>
      <c r="AH543" t="s">
        <v>134</v>
      </c>
      <c r="AI543" t="s">
        <v>135</v>
      </c>
      <c r="AJ543" t="s">
        <v>136</v>
      </c>
      <c r="AK543">
        <v>222</v>
      </c>
      <c r="AL543">
        <v>281</v>
      </c>
    </row>
    <row r="544" spans="1:40" hidden="1">
      <c r="A544">
        <v>725189</v>
      </c>
      <c r="B544" t="s">
        <v>0</v>
      </c>
      <c r="C544" t="s">
        <v>0</v>
      </c>
      <c r="D544" t="s">
        <v>23</v>
      </c>
      <c r="E544" t="s">
        <v>1797</v>
      </c>
      <c r="F544" t="s">
        <v>1798</v>
      </c>
      <c r="G544" t="s">
        <v>1164</v>
      </c>
      <c r="H544" s="2">
        <v>0.20833333333333334</v>
      </c>
      <c r="I544" t="s">
        <v>1880</v>
      </c>
      <c r="J544" t="s">
        <v>1097</v>
      </c>
      <c r="K544" t="s">
        <v>110</v>
      </c>
      <c r="O544" t="s">
        <v>111</v>
      </c>
      <c r="P544" t="s">
        <v>112</v>
      </c>
      <c r="Q544" t="s">
        <v>1881</v>
      </c>
      <c r="R544" t="s">
        <v>1882</v>
      </c>
      <c r="S544" s="1">
        <v>44927</v>
      </c>
      <c r="V544" t="s">
        <v>114</v>
      </c>
      <c r="W544" t="s">
        <v>115</v>
      </c>
      <c r="X544" t="s">
        <v>116</v>
      </c>
      <c r="Y544" t="s">
        <v>117</v>
      </c>
      <c r="Z544" t="s">
        <v>118</v>
      </c>
      <c r="AA544" t="s">
        <v>130</v>
      </c>
      <c r="AB544" t="s">
        <v>111</v>
      </c>
      <c r="AC544" t="s">
        <v>131</v>
      </c>
      <c r="AE544" t="s">
        <v>122</v>
      </c>
      <c r="AF544" t="s">
        <v>132</v>
      </c>
      <c r="AG544" t="s">
        <v>133</v>
      </c>
      <c r="AH544" t="s">
        <v>134</v>
      </c>
      <c r="AI544" t="s">
        <v>135</v>
      </c>
      <c r="AJ544" t="s">
        <v>136</v>
      </c>
      <c r="AK544">
        <v>38</v>
      </c>
      <c r="AL544">
        <v>54</v>
      </c>
    </row>
    <row r="545" spans="1:40" hidden="1">
      <c r="A545">
        <v>725189</v>
      </c>
      <c r="B545" t="s">
        <v>0</v>
      </c>
      <c r="C545" t="s">
        <v>0</v>
      </c>
      <c r="D545" t="s">
        <v>23</v>
      </c>
      <c r="E545" t="s">
        <v>1797</v>
      </c>
      <c r="F545" t="s">
        <v>1798</v>
      </c>
      <c r="G545" t="s">
        <v>1330</v>
      </c>
      <c r="H545">
        <v>2</v>
      </c>
      <c r="I545" t="s">
        <v>1331</v>
      </c>
      <c r="J545" t="s">
        <v>1097</v>
      </c>
      <c r="K545" t="s">
        <v>110</v>
      </c>
      <c r="O545" t="s">
        <v>111</v>
      </c>
      <c r="P545" t="s">
        <v>112</v>
      </c>
      <c r="Q545" t="s">
        <v>1883</v>
      </c>
      <c r="R545" t="s">
        <v>1884</v>
      </c>
      <c r="S545" s="1">
        <v>44927</v>
      </c>
      <c r="V545" t="s">
        <v>114</v>
      </c>
      <c r="W545" t="s">
        <v>115</v>
      </c>
      <c r="X545" t="s">
        <v>116</v>
      </c>
      <c r="Y545" t="s">
        <v>117</v>
      </c>
      <c r="Z545" t="s">
        <v>118</v>
      </c>
      <c r="AA545" t="s">
        <v>130</v>
      </c>
      <c r="AB545" t="s">
        <v>111</v>
      </c>
      <c r="AC545" t="s">
        <v>131</v>
      </c>
      <c r="AE545" t="s">
        <v>122</v>
      </c>
      <c r="AF545" t="s">
        <v>132</v>
      </c>
      <c r="AG545" t="s">
        <v>133</v>
      </c>
      <c r="AH545" t="s">
        <v>134</v>
      </c>
      <c r="AI545" t="s">
        <v>135</v>
      </c>
      <c r="AJ545" t="s">
        <v>136</v>
      </c>
      <c r="AK545">
        <v>461</v>
      </c>
      <c r="AL545">
        <v>586</v>
      </c>
    </row>
    <row r="546" spans="1:40" hidden="1">
      <c r="A546">
        <v>725189</v>
      </c>
      <c r="B546" t="s">
        <v>0</v>
      </c>
      <c r="C546" t="s">
        <v>0</v>
      </c>
      <c r="D546" t="s">
        <v>23</v>
      </c>
      <c r="E546" t="s">
        <v>1797</v>
      </c>
      <c r="F546" t="s">
        <v>1798</v>
      </c>
      <c r="G546" t="s">
        <v>1330</v>
      </c>
      <c r="H546">
        <v>20</v>
      </c>
      <c r="I546" t="s">
        <v>1331</v>
      </c>
      <c r="J546" t="s">
        <v>1097</v>
      </c>
      <c r="K546" t="s">
        <v>110</v>
      </c>
      <c r="O546" t="s">
        <v>111</v>
      </c>
      <c r="P546" t="s">
        <v>112</v>
      </c>
      <c r="Q546" t="s">
        <v>1885</v>
      </c>
      <c r="R546" t="s">
        <v>1886</v>
      </c>
      <c r="S546" s="1">
        <v>44927</v>
      </c>
      <c r="V546" t="s">
        <v>114</v>
      </c>
      <c r="W546" t="s">
        <v>115</v>
      </c>
      <c r="X546" t="s">
        <v>116</v>
      </c>
      <c r="Y546" t="s">
        <v>117</v>
      </c>
      <c r="Z546" t="s">
        <v>118</v>
      </c>
      <c r="AA546" t="s">
        <v>130</v>
      </c>
      <c r="AB546" t="s">
        <v>111</v>
      </c>
      <c r="AC546" t="s">
        <v>131</v>
      </c>
      <c r="AE546" t="s">
        <v>122</v>
      </c>
      <c r="AF546" t="s">
        <v>132</v>
      </c>
      <c r="AG546" t="s">
        <v>133</v>
      </c>
      <c r="AH546" t="s">
        <v>134</v>
      </c>
      <c r="AI546" t="s">
        <v>135</v>
      </c>
      <c r="AJ546" t="s">
        <v>136</v>
      </c>
      <c r="AK546">
        <v>56</v>
      </c>
      <c r="AL546">
        <v>81</v>
      </c>
    </row>
    <row r="547" spans="1:40" hidden="1">
      <c r="A547">
        <v>725189</v>
      </c>
      <c r="B547" t="s">
        <v>0</v>
      </c>
      <c r="C547" t="s">
        <v>0</v>
      </c>
      <c r="D547" t="s">
        <v>23</v>
      </c>
      <c r="E547" t="s">
        <v>1797</v>
      </c>
      <c r="F547" t="s">
        <v>1798</v>
      </c>
      <c r="G547" t="s">
        <v>1887</v>
      </c>
      <c r="H547">
        <v>2</v>
      </c>
      <c r="I547" t="s">
        <v>1888</v>
      </c>
      <c r="J547" t="s">
        <v>1097</v>
      </c>
      <c r="K547" t="s">
        <v>110</v>
      </c>
      <c r="O547" t="s">
        <v>111</v>
      </c>
      <c r="P547" t="s">
        <v>112</v>
      </c>
      <c r="Q547" t="s">
        <v>1889</v>
      </c>
      <c r="R547" t="s">
        <v>1890</v>
      </c>
      <c r="S547" s="1">
        <v>44927</v>
      </c>
      <c r="V547" t="s">
        <v>114</v>
      </c>
      <c r="W547" t="s">
        <v>115</v>
      </c>
      <c r="X547" t="s">
        <v>116</v>
      </c>
      <c r="Y547" t="s">
        <v>117</v>
      </c>
      <c r="Z547" t="s">
        <v>118</v>
      </c>
      <c r="AA547" t="s">
        <v>218</v>
      </c>
      <c r="AB547" t="s">
        <v>111</v>
      </c>
      <c r="AC547" t="s">
        <v>281</v>
      </c>
      <c r="AE547" t="s">
        <v>122</v>
      </c>
      <c r="AF547" t="s">
        <v>132</v>
      </c>
      <c r="AG547" t="s">
        <v>133</v>
      </c>
      <c r="AH547" t="s">
        <v>134</v>
      </c>
      <c r="AI547" t="s">
        <v>135</v>
      </c>
      <c r="AJ547" t="s">
        <v>136</v>
      </c>
      <c r="AK547">
        <v>2901</v>
      </c>
      <c r="AL547">
        <v>4317</v>
      </c>
    </row>
    <row r="548" spans="1:40" hidden="1">
      <c r="A548">
        <v>725189</v>
      </c>
      <c r="B548" t="s">
        <v>0</v>
      </c>
      <c r="C548" t="s">
        <v>0</v>
      </c>
      <c r="D548" t="s">
        <v>23</v>
      </c>
      <c r="E548" t="s">
        <v>1797</v>
      </c>
      <c r="F548" t="s">
        <v>1798</v>
      </c>
      <c r="G548" t="s">
        <v>336</v>
      </c>
      <c r="H548">
        <v>11</v>
      </c>
      <c r="I548" t="s">
        <v>1134</v>
      </c>
      <c r="J548" t="s">
        <v>1097</v>
      </c>
      <c r="K548" t="s">
        <v>110</v>
      </c>
      <c r="O548" t="s">
        <v>111</v>
      </c>
      <c r="P548" t="s">
        <v>112</v>
      </c>
      <c r="Q548" t="s">
        <v>1891</v>
      </c>
      <c r="R548" t="s">
        <v>1892</v>
      </c>
      <c r="S548" s="1">
        <v>44927</v>
      </c>
      <c r="V548" t="s">
        <v>114</v>
      </c>
      <c r="W548" t="s">
        <v>115</v>
      </c>
      <c r="X548" t="s">
        <v>116</v>
      </c>
      <c r="Y548" t="s">
        <v>117</v>
      </c>
      <c r="Z548" t="s">
        <v>118</v>
      </c>
      <c r="AA548" t="s">
        <v>130</v>
      </c>
      <c r="AB548" t="s">
        <v>111</v>
      </c>
      <c r="AC548" t="s">
        <v>131</v>
      </c>
      <c r="AE548" t="s">
        <v>122</v>
      </c>
      <c r="AF548" t="s">
        <v>132</v>
      </c>
      <c r="AG548" t="s">
        <v>133</v>
      </c>
      <c r="AH548" t="s">
        <v>134</v>
      </c>
      <c r="AI548" t="s">
        <v>135</v>
      </c>
      <c r="AJ548" t="s">
        <v>136</v>
      </c>
      <c r="AK548">
        <v>83</v>
      </c>
      <c r="AL548">
        <v>110</v>
      </c>
    </row>
    <row r="549" spans="1:40" hidden="1">
      <c r="A549">
        <v>725189</v>
      </c>
      <c r="B549" t="s">
        <v>0</v>
      </c>
      <c r="C549" t="s">
        <v>0</v>
      </c>
      <c r="D549" t="s">
        <v>23</v>
      </c>
      <c r="E549" t="s">
        <v>1797</v>
      </c>
      <c r="F549" t="s">
        <v>1798</v>
      </c>
      <c r="G549" t="s">
        <v>126</v>
      </c>
      <c r="H549">
        <v>23</v>
      </c>
      <c r="I549" t="s">
        <v>1893</v>
      </c>
      <c r="J549" t="s">
        <v>1097</v>
      </c>
      <c r="K549" t="s">
        <v>110</v>
      </c>
      <c r="O549" t="s">
        <v>111</v>
      </c>
      <c r="P549" t="s">
        <v>112</v>
      </c>
      <c r="Q549" t="s">
        <v>1894</v>
      </c>
      <c r="R549" t="s">
        <v>1895</v>
      </c>
      <c r="S549" s="1">
        <v>44927</v>
      </c>
      <c r="T549" s="1">
        <v>45680</v>
      </c>
      <c r="U549" t="s">
        <v>781</v>
      </c>
      <c r="V549" t="s">
        <v>114</v>
      </c>
      <c r="W549" t="s">
        <v>115</v>
      </c>
      <c r="X549" t="s">
        <v>116</v>
      </c>
      <c r="Y549" t="s">
        <v>117</v>
      </c>
      <c r="Z549" t="s">
        <v>118</v>
      </c>
      <c r="AA549" t="s">
        <v>130</v>
      </c>
      <c r="AB549" t="s">
        <v>111</v>
      </c>
      <c r="AC549" t="s">
        <v>131</v>
      </c>
      <c r="AE549" t="s">
        <v>122</v>
      </c>
      <c r="AF549" t="s">
        <v>132</v>
      </c>
      <c r="AG549" t="s">
        <v>133</v>
      </c>
      <c r="AH549" t="s">
        <v>134</v>
      </c>
      <c r="AI549" t="s">
        <v>135</v>
      </c>
      <c r="AJ549" t="s">
        <v>1014</v>
      </c>
      <c r="AK549">
        <v>101</v>
      </c>
      <c r="AL549">
        <v>127</v>
      </c>
    </row>
    <row r="550" spans="1:40" hidden="1">
      <c r="A550">
        <v>725189</v>
      </c>
      <c r="B550" t="s">
        <v>0</v>
      </c>
      <c r="C550" t="s">
        <v>0</v>
      </c>
      <c r="D550" t="s">
        <v>23</v>
      </c>
      <c r="E550" t="s">
        <v>1797</v>
      </c>
      <c r="F550" t="s">
        <v>1798</v>
      </c>
      <c r="G550" t="s">
        <v>1260</v>
      </c>
      <c r="H550">
        <v>2</v>
      </c>
      <c r="I550" t="s">
        <v>1261</v>
      </c>
      <c r="J550" t="s">
        <v>1097</v>
      </c>
      <c r="K550" t="s">
        <v>110</v>
      </c>
      <c r="O550" t="s">
        <v>111</v>
      </c>
      <c r="P550" t="s">
        <v>112</v>
      </c>
      <c r="Q550" t="s">
        <v>1896</v>
      </c>
      <c r="R550" t="s">
        <v>1897</v>
      </c>
      <c r="S550" s="1">
        <v>44927</v>
      </c>
      <c r="T550" s="1">
        <v>45323</v>
      </c>
      <c r="U550" t="s">
        <v>781</v>
      </c>
      <c r="V550" t="s">
        <v>114</v>
      </c>
      <c r="W550" t="s">
        <v>115</v>
      </c>
      <c r="X550" t="s">
        <v>116</v>
      </c>
      <c r="Y550" t="s">
        <v>117</v>
      </c>
      <c r="Z550" t="s">
        <v>118</v>
      </c>
      <c r="AA550" t="s">
        <v>130</v>
      </c>
      <c r="AB550" t="s">
        <v>111</v>
      </c>
      <c r="AC550" t="s">
        <v>131</v>
      </c>
      <c r="AE550" t="s">
        <v>122</v>
      </c>
      <c r="AF550" t="s">
        <v>132</v>
      </c>
      <c r="AG550" t="s">
        <v>133</v>
      </c>
      <c r="AH550" t="s">
        <v>134</v>
      </c>
      <c r="AI550" t="s">
        <v>135</v>
      </c>
      <c r="AJ550" t="s">
        <v>136</v>
      </c>
      <c r="AK550">
        <v>284</v>
      </c>
      <c r="AL550">
        <v>422</v>
      </c>
    </row>
    <row r="551" spans="1:40" hidden="1">
      <c r="A551">
        <v>725189</v>
      </c>
      <c r="B551" t="s">
        <v>0</v>
      </c>
      <c r="C551" t="s">
        <v>0</v>
      </c>
      <c r="D551" t="s">
        <v>23</v>
      </c>
      <c r="E551" t="s">
        <v>1797</v>
      </c>
      <c r="F551" t="s">
        <v>1798</v>
      </c>
      <c r="G551" t="s">
        <v>1260</v>
      </c>
      <c r="H551">
        <v>2</v>
      </c>
      <c r="I551" t="s">
        <v>1261</v>
      </c>
      <c r="J551" t="s">
        <v>1097</v>
      </c>
      <c r="K551" t="s">
        <v>110</v>
      </c>
      <c r="O551" t="s">
        <v>111</v>
      </c>
      <c r="P551" t="s">
        <v>112</v>
      </c>
      <c r="Q551" t="s">
        <v>1896</v>
      </c>
      <c r="R551" t="s">
        <v>1897</v>
      </c>
      <c r="S551" s="1">
        <v>45449</v>
      </c>
      <c r="V551" t="s">
        <v>114</v>
      </c>
      <c r="W551" t="s">
        <v>115</v>
      </c>
      <c r="X551" t="s">
        <v>116</v>
      </c>
      <c r="Y551" t="s">
        <v>117</v>
      </c>
      <c r="Z551" t="s">
        <v>118</v>
      </c>
      <c r="AA551" t="s">
        <v>130</v>
      </c>
      <c r="AB551" t="s">
        <v>111</v>
      </c>
      <c r="AC551" t="s">
        <v>131</v>
      </c>
      <c r="AE551" t="s">
        <v>122</v>
      </c>
      <c r="AF551" t="s">
        <v>132</v>
      </c>
      <c r="AG551" t="s">
        <v>133</v>
      </c>
      <c r="AH551" t="s">
        <v>134</v>
      </c>
      <c r="AI551" t="s">
        <v>135</v>
      </c>
      <c r="AJ551" t="s">
        <v>136</v>
      </c>
      <c r="AK551">
        <v>264</v>
      </c>
      <c r="AL551">
        <v>387</v>
      </c>
    </row>
    <row r="552" spans="1:40" hidden="1">
      <c r="A552">
        <v>725189</v>
      </c>
      <c r="B552" t="s">
        <v>0</v>
      </c>
      <c r="C552" t="s">
        <v>0</v>
      </c>
      <c r="D552" t="s">
        <v>23</v>
      </c>
      <c r="E552" t="s">
        <v>1797</v>
      </c>
      <c r="F552" t="s">
        <v>1798</v>
      </c>
      <c r="G552" t="s">
        <v>1260</v>
      </c>
      <c r="H552">
        <v>4</v>
      </c>
      <c r="I552" t="s">
        <v>1261</v>
      </c>
      <c r="J552" t="s">
        <v>1097</v>
      </c>
      <c r="K552" t="s">
        <v>110</v>
      </c>
      <c r="O552" t="s">
        <v>111</v>
      </c>
      <c r="P552" t="s">
        <v>112</v>
      </c>
      <c r="Q552" t="s">
        <v>1898</v>
      </c>
      <c r="R552" t="s">
        <v>1899</v>
      </c>
      <c r="S552" s="1">
        <v>44927</v>
      </c>
      <c r="V552" t="s">
        <v>114</v>
      </c>
      <c r="W552" t="s">
        <v>115</v>
      </c>
      <c r="X552" t="s">
        <v>116</v>
      </c>
      <c r="Y552" t="s">
        <v>117</v>
      </c>
      <c r="Z552" t="s">
        <v>118</v>
      </c>
      <c r="AA552" t="s">
        <v>130</v>
      </c>
      <c r="AB552" t="s">
        <v>111</v>
      </c>
      <c r="AC552" t="s">
        <v>131</v>
      </c>
      <c r="AE552" t="s">
        <v>122</v>
      </c>
      <c r="AF552" t="s">
        <v>132</v>
      </c>
      <c r="AG552" t="s">
        <v>133</v>
      </c>
      <c r="AH552" t="s">
        <v>134</v>
      </c>
      <c r="AI552" t="s">
        <v>135</v>
      </c>
      <c r="AJ552" t="s">
        <v>136</v>
      </c>
      <c r="AK552">
        <v>35</v>
      </c>
      <c r="AL552">
        <v>52</v>
      </c>
    </row>
    <row r="553" spans="1:40" hidden="1">
      <c r="A553">
        <v>725189</v>
      </c>
      <c r="B553" t="s">
        <v>0</v>
      </c>
      <c r="C553" t="s">
        <v>0</v>
      </c>
      <c r="D553" t="s">
        <v>23</v>
      </c>
      <c r="E553" t="s">
        <v>1797</v>
      </c>
      <c r="F553" t="s">
        <v>1798</v>
      </c>
      <c r="G553" t="s">
        <v>1260</v>
      </c>
      <c r="H553">
        <v>16</v>
      </c>
      <c r="I553" t="s">
        <v>1261</v>
      </c>
      <c r="J553" t="s">
        <v>1097</v>
      </c>
      <c r="K553" t="s">
        <v>110</v>
      </c>
      <c r="O553" t="s">
        <v>111</v>
      </c>
      <c r="P553" t="s">
        <v>112</v>
      </c>
      <c r="Q553" t="s">
        <v>1900</v>
      </c>
      <c r="R553" t="s">
        <v>1901</v>
      </c>
      <c r="S553" s="1">
        <v>44927</v>
      </c>
      <c r="V553" t="s">
        <v>114</v>
      </c>
      <c r="W553" t="s">
        <v>115</v>
      </c>
      <c r="X553" t="s">
        <v>116</v>
      </c>
      <c r="Y553" t="s">
        <v>117</v>
      </c>
      <c r="Z553" t="s">
        <v>118</v>
      </c>
      <c r="AA553" t="s">
        <v>130</v>
      </c>
      <c r="AB553" t="s">
        <v>111</v>
      </c>
      <c r="AC553" t="s">
        <v>131</v>
      </c>
      <c r="AE553" t="s">
        <v>122</v>
      </c>
      <c r="AF553" t="s">
        <v>132</v>
      </c>
      <c r="AG553" t="s">
        <v>133</v>
      </c>
      <c r="AH553" t="s">
        <v>134</v>
      </c>
      <c r="AI553" t="s">
        <v>135</v>
      </c>
      <c r="AJ553" t="s">
        <v>136</v>
      </c>
      <c r="AK553">
        <v>53</v>
      </c>
      <c r="AL553">
        <v>65</v>
      </c>
    </row>
    <row r="554" spans="1:40" hidden="1">
      <c r="A554">
        <v>725189</v>
      </c>
      <c r="B554" t="s">
        <v>0</v>
      </c>
      <c r="C554" t="s">
        <v>0</v>
      </c>
      <c r="D554" t="s">
        <v>23</v>
      </c>
      <c r="E554" t="s">
        <v>1797</v>
      </c>
      <c r="F554" t="s">
        <v>1798</v>
      </c>
      <c r="G554" t="s">
        <v>1260</v>
      </c>
      <c r="H554">
        <v>23</v>
      </c>
      <c r="I554" t="s">
        <v>1261</v>
      </c>
      <c r="J554" t="s">
        <v>1097</v>
      </c>
      <c r="K554" t="s">
        <v>110</v>
      </c>
      <c r="O554" t="s">
        <v>111</v>
      </c>
      <c r="P554" t="s">
        <v>112</v>
      </c>
      <c r="Q554" t="s">
        <v>1902</v>
      </c>
      <c r="R554" t="s">
        <v>1903</v>
      </c>
      <c r="S554" s="1">
        <v>44927</v>
      </c>
      <c r="V554" t="s">
        <v>114</v>
      </c>
      <c r="W554" t="s">
        <v>115</v>
      </c>
      <c r="X554" t="s">
        <v>116</v>
      </c>
      <c r="Y554" t="s">
        <v>117</v>
      </c>
      <c r="Z554" t="s">
        <v>118</v>
      </c>
      <c r="AA554" t="s">
        <v>130</v>
      </c>
      <c r="AB554" t="s">
        <v>111</v>
      </c>
      <c r="AC554" t="s">
        <v>131</v>
      </c>
      <c r="AE554" t="s">
        <v>122</v>
      </c>
      <c r="AF554" t="s">
        <v>132</v>
      </c>
      <c r="AG554" t="s">
        <v>133</v>
      </c>
      <c r="AH554" t="s">
        <v>134</v>
      </c>
      <c r="AI554" t="s">
        <v>135</v>
      </c>
      <c r="AJ554" t="s">
        <v>136</v>
      </c>
      <c r="AK554">
        <v>339</v>
      </c>
      <c r="AL554">
        <v>403</v>
      </c>
    </row>
    <row r="555" spans="1:40" hidden="1">
      <c r="A555">
        <v>725189</v>
      </c>
      <c r="B555" t="s">
        <v>0</v>
      </c>
      <c r="C555" t="s">
        <v>0</v>
      </c>
      <c r="D555" t="s">
        <v>23</v>
      </c>
      <c r="E555" t="s">
        <v>1797</v>
      </c>
      <c r="F555" t="s">
        <v>1798</v>
      </c>
      <c r="G555" t="s">
        <v>1260</v>
      </c>
      <c r="H555">
        <v>30</v>
      </c>
      <c r="I555" t="s">
        <v>1904</v>
      </c>
      <c r="J555" t="s">
        <v>1097</v>
      </c>
      <c r="K555" t="s">
        <v>110</v>
      </c>
      <c r="O555" t="s">
        <v>111</v>
      </c>
      <c r="P555" t="s">
        <v>112</v>
      </c>
      <c r="Q555" t="s">
        <v>1905</v>
      </c>
      <c r="R555" t="s">
        <v>1906</v>
      </c>
      <c r="S555" s="1">
        <v>44927</v>
      </c>
      <c r="V555" t="s">
        <v>114</v>
      </c>
      <c r="W555" t="s">
        <v>115</v>
      </c>
      <c r="X555" t="s">
        <v>116</v>
      </c>
      <c r="Y555" t="s">
        <v>117</v>
      </c>
      <c r="Z555" t="s">
        <v>118</v>
      </c>
      <c r="AA555" t="s">
        <v>130</v>
      </c>
      <c r="AB555" t="s">
        <v>111</v>
      </c>
      <c r="AC555" t="s">
        <v>131</v>
      </c>
      <c r="AE555" t="s">
        <v>122</v>
      </c>
      <c r="AF555" t="s">
        <v>132</v>
      </c>
      <c r="AG555" t="s">
        <v>133</v>
      </c>
      <c r="AH555" t="s">
        <v>134</v>
      </c>
      <c r="AI555" t="s">
        <v>135</v>
      </c>
      <c r="AJ555" t="s">
        <v>136</v>
      </c>
      <c r="AK555">
        <v>178</v>
      </c>
      <c r="AL555">
        <v>215</v>
      </c>
    </row>
    <row r="556" spans="1:40" hidden="1">
      <c r="A556">
        <v>725189</v>
      </c>
      <c r="B556" t="s">
        <v>0</v>
      </c>
      <c r="C556" t="s">
        <v>0</v>
      </c>
      <c r="D556" t="s">
        <v>23</v>
      </c>
      <c r="E556" t="s">
        <v>1797</v>
      </c>
      <c r="F556" t="s">
        <v>1798</v>
      </c>
      <c r="G556" t="s">
        <v>1260</v>
      </c>
      <c r="H556">
        <v>39</v>
      </c>
      <c r="I556" t="s">
        <v>1904</v>
      </c>
      <c r="J556" t="s">
        <v>1097</v>
      </c>
      <c r="K556" t="s">
        <v>110</v>
      </c>
      <c r="O556" t="s">
        <v>111</v>
      </c>
      <c r="P556" t="s">
        <v>112</v>
      </c>
      <c r="Q556" t="s">
        <v>1907</v>
      </c>
      <c r="R556" t="s">
        <v>1908</v>
      </c>
      <c r="S556" s="1">
        <v>44927</v>
      </c>
      <c r="V556" t="s">
        <v>114</v>
      </c>
      <c r="W556" t="s">
        <v>115</v>
      </c>
      <c r="X556" t="s">
        <v>116</v>
      </c>
      <c r="Y556" t="s">
        <v>117</v>
      </c>
      <c r="Z556" t="s">
        <v>118</v>
      </c>
      <c r="AA556" t="s">
        <v>130</v>
      </c>
      <c r="AB556" t="s">
        <v>111</v>
      </c>
      <c r="AC556" t="s">
        <v>131</v>
      </c>
      <c r="AE556" t="s">
        <v>122</v>
      </c>
      <c r="AF556" t="s">
        <v>132</v>
      </c>
      <c r="AG556" t="s">
        <v>133</v>
      </c>
      <c r="AH556" t="s">
        <v>134</v>
      </c>
      <c r="AI556" t="s">
        <v>135</v>
      </c>
      <c r="AJ556" t="s">
        <v>136</v>
      </c>
      <c r="AK556">
        <v>801</v>
      </c>
      <c r="AL556">
        <v>1099</v>
      </c>
    </row>
    <row r="557" spans="1:40" hidden="1">
      <c r="A557">
        <v>725189</v>
      </c>
      <c r="B557" t="s">
        <v>0</v>
      </c>
      <c r="C557" t="s">
        <v>0</v>
      </c>
      <c r="D557" t="s">
        <v>23</v>
      </c>
      <c r="E557" t="s">
        <v>1797</v>
      </c>
      <c r="F557" t="s">
        <v>1798</v>
      </c>
      <c r="G557" t="s">
        <v>1275</v>
      </c>
      <c r="H557">
        <v>5</v>
      </c>
      <c r="I557" t="s">
        <v>1276</v>
      </c>
      <c r="J557" t="s">
        <v>1097</v>
      </c>
      <c r="K557" t="s">
        <v>110</v>
      </c>
      <c r="O557" t="s">
        <v>111</v>
      </c>
      <c r="P557" t="s">
        <v>112</v>
      </c>
      <c r="Q557" t="s">
        <v>1909</v>
      </c>
      <c r="R557" t="s">
        <v>1910</v>
      </c>
      <c r="S557" s="1">
        <v>44927</v>
      </c>
      <c r="V557" t="s">
        <v>114</v>
      </c>
      <c r="W557" t="s">
        <v>115</v>
      </c>
      <c r="X557" t="s">
        <v>116</v>
      </c>
      <c r="Y557" t="s">
        <v>117</v>
      </c>
      <c r="Z557" t="s">
        <v>118</v>
      </c>
      <c r="AA557" t="s">
        <v>130</v>
      </c>
      <c r="AB557" t="s">
        <v>111</v>
      </c>
      <c r="AC557" t="s">
        <v>131</v>
      </c>
      <c r="AE557" t="s">
        <v>122</v>
      </c>
      <c r="AF557" t="s">
        <v>132</v>
      </c>
      <c r="AG557" t="s">
        <v>133</v>
      </c>
      <c r="AH557" t="s">
        <v>134</v>
      </c>
      <c r="AI557" t="s">
        <v>135</v>
      </c>
      <c r="AJ557" t="s">
        <v>136</v>
      </c>
      <c r="AK557">
        <v>1089</v>
      </c>
      <c r="AL557">
        <v>1524</v>
      </c>
    </row>
    <row r="558" spans="1:40" hidden="1">
      <c r="A558">
        <v>725189</v>
      </c>
      <c r="B558" t="s">
        <v>0</v>
      </c>
      <c r="C558" t="s">
        <v>0</v>
      </c>
      <c r="D558" t="s">
        <v>23</v>
      </c>
      <c r="E558" t="s">
        <v>1797</v>
      </c>
      <c r="F558" t="s">
        <v>1798</v>
      </c>
      <c r="G558" t="s">
        <v>1497</v>
      </c>
      <c r="H558">
        <v>9</v>
      </c>
      <c r="I558" t="s">
        <v>1498</v>
      </c>
      <c r="J558" t="s">
        <v>1097</v>
      </c>
      <c r="K558" t="s">
        <v>110</v>
      </c>
      <c r="O558" t="s">
        <v>111</v>
      </c>
      <c r="P558" t="s">
        <v>112</v>
      </c>
      <c r="Q558" t="s">
        <v>1911</v>
      </c>
      <c r="R558" t="s">
        <v>1912</v>
      </c>
      <c r="S558" s="1">
        <v>44927</v>
      </c>
      <c r="V558" t="s">
        <v>114</v>
      </c>
      <c r="W558" t="s">
        <v>115</v>
      </c>
      <c r="X558" t="s">
        <v>116</v>
      </c>
      <c r="Y558" t="s">
        <v>117</v>
      </c>
      <c r="Z558" t="s">
        <v>118</v>
      </c>
      <c r="AA558" t="s">
        <v>130</v>
      </c>
      <c r="AB558" t="s">
        <v>111</v>
      </c>
      <c r="AC558" t="s">
        <v>131</v>
      </c>
      <c r="AE558" t="s">
        <v>122</v>
      </c>
      <c r="AF558" t="s">
        <v>132</v>
      </c>
      <c r="AG558" t="s">
        <v>133</v>
      </c>
      <c r="AH558" t="s">
        <v>134</v>
      </c>
      <c r="AI558" t="s">
        <v>135</v>
      </c>
      <c r="AJ558" t="s">
        <v>136</v>
      </c>
      <c r="AK558">
        <v>463</v>
      </c>
      <c r="AL558">
        <v>597</v>
      </c>
    </row>
    <row r="559" spans="1:40" hidden="1">
      <c r="A559">
        <v>725189</v>
      </c>
      <c r="B559" t="s">
        <v>0</v>
      </c>
      <c r="C559" t="s">
        <v>0</v>
      </c>
      <c r="D559" t="s">
        <v>23</v>
      </c>
      <c r="E559" t="s">
        <v>1797</v>
      </c>
      <c r="F559" t="s">
        <v>1798</v>
      </c>
      <c r="G559" t="s">
        <v>1497</v>
      </c>
      <c r="H559">
        <v>67</v>
      </c>
      <c r="I559" t="s">
        <v>1498</v>
      </c>
      <c r="J559" t="s">
        <v>1097</v>
      </c>
      <c r="K559" t="s">
        <v>110</v>
      </c>
      <c r="O559" t="s">
        <v>111</v>
      </c>
      <c r="P559" t="s">
        <v>112</v>
      </c>
      <c r="Q559" t="s">
        <v>1913</v>
      </c>
      <c r="R559" t="s">
        <v>1914</v>
      </c>
      <c r="S559" s="1">
        <v>44927</v>
      </c>
      <c r="V559" t="s">
        <v>114</v>
      </c>
      <c r="W559" t="s">
        <v>115</v>
      </c>
      <c r="X559" t="s">
        <v>116</v>
      </c>
      <c r="Y559" t="s">
        <v>117</v>
      </c>
      <c r="Z559" t="s">
        <v>118</v>
      </c>
      <c r="AA559" t="s">
        <v>130</v>
      </c>
      <c r="AB559" t="s">
        <v>111</v>
      </c>
      <c r="AC559" t="s">
        <v>131</v>
      </c>
      <c r="AE559" t="s">
        <v>122</v>
      </c>
      <c r="AF559" t="s">
        <v>132</v>
      </c>
      <c r="AG559" t="s">
        <v>133</v>
      </c>
      <c r="AH559" t="s">
        <v>134</v>
      </c>
      <c r="AI559" t="s">
        <v>135</v>
      </c>
      <c r="AJ559" t="s">
        <v>136</v>
      </c>
      <c r="AK559">
        <v>1263</v>
      </c>
      <c r="AL559">
        <v>1584</v>
      </c>
    </row>
    <row r="560" spans="1:40" hidden="1">
      <c r="A560">
        <v>725189</v>
      </c>
      <c r="B560" t="s">
        <v>0</v>
      </c>
      <c r="C560" t="s">
        <v>0</v>
      </c>
      <c r="D560" t="s">
        <v>23</v>
      </c>
      <c r="E560" t="s">
        <v>1797</v>
      </c>
      <c r="F560" t="s">
        <v>1798</v>
      </c>
      <c r="G560" t="s">
        <v>1497</v>
      </c>
      <c r="H560">
        <v>90</v>
      </c>
      <c r="I560" t="s">
        <v>1915</v>
      </c>
      <c r="J560" t="s">
        <v>1097</v>
      </c>
      <c r="K560" t="s">
        <v>110</v>
      </c>
      <c r="O560" t="s">
        <v>111</v>
      </c>
      <c r="P560" t="s">
        <v>112</v>
      </c>
      <c r="Q560" t="s">
        <v>1916</v>
      </c>
      <c r="R560" t="s">
        <v>1917</v>
      </c>
      <c r="S560" s="1">
        <v>44927</v>
      </c>
      <c r="V560" t="s">
        <v>114</v>
      </c>
      <c r="W560" t="s">
        <v>115</v>
      </c>
      <c r="X560" t="s">
        <v>116</v>
      </c>
      <c r="Y560" t="s">
        <v>117</v>
      </c>
      <c r="Z560" t="s">
        <v>118</v>
      </c>
      <c r="AA560" t="s">
        <v>130</v>
      </c>
      <c r="AB560" t="s">
        <v>111</v>
      </c>
      <c r="AC560" t="s">
        <v>131</v>
      </c>
      <c r="AE560" t="s">
        <v>122</v>
      </c>
      <c r="AF560" t="s">
        <v>132</v>
      </c>
      <c r="AG560" t="s">
        <v>133</v>
      </c>
      <c r="AH560" t="s">
        <v>134</v>
      </c>
      <c r="AI560" t="s">
        <v>135</v>
      </c>
      <c r="AJ560" t="s">
        <v>136</v>
      </c>
      <c r="AK560">
        <v>1115</v>
      </c>
      <c r="AL560">
        <v>1179</v>
      </c>
      <c r="AM560">
        <v>5</v>
      </c>
      <c r="AN560">
        <v>9</v>
      </c>
    </row>
    <row r="561" spans="1:38" hidden="1">
      <c r="A561">
        <v>725189</v>
      </c>
      <c r="B561" t="s">
        <v>0</v>
      </c>
      <c r="C561" t="s">
        <v>0</v>
      </c>
      <c r="D561" t="s">
        <v>23</v>
      </c>
      <c r="E561" t="s">
        <v>1797</v>
      </c>
      <c r="F561" t="s">
        <v>1798</v>
      </c>
      <c r="G561" t="s">
        <v>1452</v>
      </c>
      <c r="H561">
        <v>1</v>
      </c>
      <c r="I561" t="s">
        <v>1453</v>
      </c>
      <c r="J561" t="s">
        <v>1097</v>
      </c>
      <c r="K561" t="s">
        <v>110</v>
      </c>
      <c r="O561" t="s">
        <v>111</v>
      </c>
      <c r="P561" t="s">
        <v>112</v>
      </c>
      <c r="Q561" t="s">
        <v>1918</v>
      </c>
      <c r="R561" t="s">
        <v>1919</v>
      </c>
      <c r="S561" s="1">
        <v>44927</v>
      </c>
      <c r="V561" t="s">
        <v>114</v>
      </c>
      <c r="W561" t="s">
        <v>115</v>
      </c>
      <c r="X561" t="s">
        <v>116</v>
      </c>
      <c r="Y561" t="s">
        <v>117</v>
      </c>
      <c r="Z561" t="s">
        <v>118</v>
      </c>
      <c r="AA561" t="s">
        <v>130</v>
      </c>
      <c r="AB561" t="s">
        <v>111</v>
      </c>
      <c r="AC561" t="s">
        <v>131</v>
      </c>
      <c r="AE561" t="s">
        <v>122</v>
      </c>
      <c r="AF561" t="s">
        <v>132</v>
      </c>
      <c r="AG561" t="s">
        <v>133</v>
      </c>
      <c r="AH561" t="s">
        <v>134</v>
      </c>
      <c r="AI561" t="s">
        <v>135</v>
      </c>
      <c r="AJ561" t="s">
        <v>136</v>
      </c>
      <c r="AK561">
        <v>23</v>
      </c>
      <c r="AL561">
        <v>19</v>
      </c>
    </row>
    <row r="562" spans="1:38" hidden="1">
      <c r="A562">
        <v>725189</v>
      </c>
      <c r="B562" t="s">
        <v>0</v>
      </c>
      <c r="C562" t="s">
        <v>0</v>
      </c>
      <c r="D562" t="s">
        <v>23</v>
      </c>
      <c r="E562" t="s">
        <v>1797</v>
      </c>
      <c r="F562" t="s">
        <v>1798</v>
      </c>
      <c r="G562" t="s">
        <v>1866</v>
      </c>
      <c r="H562">
        <v>8</v>
      </c>
      <c r="I562" t="s">
        <v>1920</v>
      </c>
      <c r="J562" t="s">
        <v>1097</v>
      </c>
      <c r="K562" t="s">
        <v>110</v>
      </c>
      <c r="O562" t="s">
        <v>111</v>
      </c>
      <c r="P562" t="s">
        <v>112</v>
      </c>
      <c r="Q562" t="s">
        <v>1921</v>
      </c>
      <c r="R562" t="s">
        <v>1922</v>
      </c>
      <c r="S562" s="1">
        <v>44927</v>
      </c>
      <c r="V562" t="s">
        <v>114</v>
      </c>
      <c r="W562" t="s">
        <v>115</v>
      </c>
      <c r="X562" t="s">
        <v>116</v>
      </c>
      <c r="Y562" t="s">
        <v>117</v>
      </c>
      <c r="Z562" t="s">
        <v>118</v>
      </c>
      <c r="AA562" t="s">
        <v>130</v>
      </c>
      <c r="AB562" t="s">
        <v>111</v>
      </c>
      <c r="AC562" t="s">
        <v>131</v>
      </c>
      <c r="AE562" t="s">
        <v>122</v>
      </c>
      <c r="AF562" t="s">
        <v>132</v>
      </c>
      <c r="AG562" t="s">
        <v>133</v>
      </c>
      <c r="AH562" t="s">
        <v>134</v>
      </c>
      <c r="AI562" t="s">
        <v>135</v>
      </c>
      <c r="AJ562" t="s">
        <v>136</v>
      </c>
      <c r="AK562">
        <v>167</v>
      </c>
      <c r="AL562">
        <v>195</v>
      </c>
    </row>
    <row r="563" spans="1:38" hidden="1">
      <c r="A563">
        <v>725189</v>
      </c>
      <c r="B563" t="s">
        <v>0</v>
      </c>
      <c r="C563" t="s">
        <v>0</v>
      </c>
      <c r="D563" t="s">
        <v>23</v>
      </c>
      <c r="E563" t="s">
        <v>1797</v>
      </c>
      <c r="F563" t="s">
        <v>1798</v>
      </c>
      <c r="G563" t="s">
        <v>1320</v>
      </c>
      <c r="H563">
        <v>104</v>
      </c>
      <c r="I563" t="s">
        <v>1322</v>
      </c>
      <c r="J563" t="s">
        <v>1097</v>
      </c>
      <c r="K563" t="s">
        <v>110</v>
      </c>
      <c r="O563" t="s">
        <v>111</v>
      </c>
      <c r="P563" t="s">
        <v>112</v>
      </c>
      <c r="Q563" t="s">
        <v>1923</v>
      </c>
      <c r="R563" t="s">
        <v>1924</v>
      </c>
      <c r="S563" s="1">
        <v>44927</v>
      </c>
      <c r="V563" t="s">
        <v>114</v>
      </c>
      <c r="W563" t="s">
        <v>115</v>
      </c>
      <c r="X563" t="s">
        <v>116</v>
      </c>
      <c r="Y563" t="s">
        <v>117</v>
      </c>
      <c r="Z563" t="s">
        <v>118</v>
      </c>
      <c r="AA563" t="s">
        <v>130</v>
      </c>
      <c r="AB563" t="s">
        <v>111</v>
      </c>
      <c r="AC563" t="s">
        <v>131</v>
      </c>
      <c r="AE563" t="s">
        <v>122</v>
      </c>
      <c r="AF563" t="s">
        <v>132</v>
      </c>
      <c r="AG563" t="s">
        <v>133</v>
      </c>
      <c r="AH563" t="s">
        <v>134</v>
      </c>
      <c r="AI563" t="s">
        <v>135</v>
      </c>
      <c r="AJ563" t="s">
        <v>136</v>
      </c>
      <c r="AK563">
        <v>349</v>
      </c>
      <c r="AL563">
        <v>502</v>
      </c>
    </row>
    <row r="564" spans="1:38" hidden="1">
      <c r="A564">
        <v>725189</v>
      </c>
      <c r="B564" t="s">
        <v>0</v>
      </c>
      <c r="C564" t="s">
        <v>0</v>
      </c>
      <c r="D564" t="s">
        <v>23</v>
      </c>
      <c r="E564" t="s">
        <v>1797</v>
      </c>
      <c r="F564" t="s">
        <v>1798</v>
      </c>
      <c r="G564" t="s">
        <v>1320</v>
      </c>
      <c r="H564">
        <v>120</v>
      </c>
      <c r="I564" t="s">
        <v>1322</v>
      </c>
      <c r="J564" t="s">
        <v>1097</v>
      </c>
      <c r="K564" t="s">
        <v>110</v>
      </c>
      <c r="O564" t="s">
        <v>111</v>
      </c>
      <c r="P564" t="s">
        <v>112</v>
      </c>
      <c r="Q564" t="s">
        <v>1925</v>
      </c>
      <c r="R564" t="s">
        <v>1926</v>
      </c>
      <c r="S564" s="1">
        <v>44927</v>
      </c>
      <c r="V564" t="s">
        <v>114</v>
      </c>
      <c r="W564" t="s">
        <v>115</v>
      </c>
      <c r="X564" t="s">
        <v>116</v>
      </c>
      <c r="Y564" t="s">
        <v>117</v>
      </c>
      <c r="Z564" t="s">
        <v>118</v>
      </c>
      <c r="AA564" t="s">
        <v>130</v>
      </c>
      <c r="AB564" t="s">
        <v>111</v>
      </c>
      <c r="AC564" t="s">
        <v>131</v>
      </c>
      <c r="AE564" t="s">
        <v>122</v>
      </c>
      <c r="AF564" t="s">
        <v>132</v>
      </c>
      <c r="AG564" t="s">
        <v>133</v>
      </c>
      <c r="AH564" t="s">
        <v>134</v>
      </c>
      <c r="AI564" t="s">
        <v>135</v>
      </c>
      <c r="AJ564" t="s">
        <v>136</v>
      </c>
      <c r="AK564">
        <v>603</v>
      </c>
      <c r="AL564">
        <v>756</v>
      </c>
    </row>
    <row r="565" spans="1:38" hidden="1">
      <c r="A565">
        <v>725189</v>
      </c>
      <c r="B565" t="s">
        <v>0</v>
      </c>
      <c r="C565" t="s">
        <v>0</v>
      </c>
      <c r="D565" t="s">
        <v>23</v>
      </c>
      <c r="E565" t="s">
        <v>1797</v>
      </c>
      <c r="F565" t="s">
        <v>1798</v>
      </c>
      <c r="G565" t="s">
        <v>547</v>
      </c>
      <c r="H565">
        <v>21</v>
      </c>
      <c r="I565" t="s">
        <v>1927</v>
      </c>
      <c r="J565" t="s">
        <v>1097</v>
      </c>
      <c r="K565" t="s">
        <v>110</v>
      </c>
      <c r="O565" t="s">
        <v>111</v>
      </c>
      <c r="P565" t="s">
        <v>112</v>
      </c>
      <c r="Q565" t="s">
        <v>1928</v>
      </c>
      <c r="R565" t="s">
        <v>1929</v>
      </c>
      <c r="S565" s="1">
        <v>44927</v>
      </c>
      <c r="V565" t="s">
        <v>114</v>
      </c>
      <c r="W565" t="s">
        <v>115</v>
      </c>
      <c r="X565" t="s">
        <v>116</v>
      </c>
      <c r="Y565" t="s">
        <v>117</v>
      </c>
      <c r="Z565" t="s">
        <v>118</v>
      </c>
      <c r="AA565" t="s">
        <v>130</v>
      </c>
      <c r="AB565" t="s">
        <v>111</v>
      </c>
      <c r="AC565" t="s">
        <v>131</v>
      </c>
      <c r="AE565" t="s">
        <v>122</v>
      </c>
      <c r="AF565" t="s">
        <v>132</v>
      </c>
      <c r="AG565" t="s">
        <v>133</v>
      </c>
      <c r="AH565" t="s">
        <v>134</v>
      </c>
      <c r="AI565" t="s">
        <v>135</v>
      </c>
      <c r="AJ565" t="s">
        <v>136</v>
      </c>
      <c r="AK565">
        <v>504</v>
      </c>
      <c r="AL565">
        <v>624</v>
      </c>
    </row>
    <row r="566" spans="1:38" hidden="1">
      <c r="A566">
        <v>725189</v>
      </c>
      <c r="B566" t="s">
        <v>0</v>
      </c>
      <c r="C566" t="s">
        <v>0</v>
      </c>
      <c r="D566" t="s">
        <v>23</v>
      </c>
      <c r="E566" t="s">
        <v>1797</v>
      </c>
      <c r="F566" t="s">
        <v>1798</v>
      </c>
      <c r="G566" t="s">
        <v>1930</v>
      </c>
      <c r="H566">
        <v>2</v>
      </c>
      <c r="I566" t="s">
        <v>1931</v>
      </c>
      <c r="J566" t="s">
        <v>1097</v>
      </c>
      <c r="K566" t="s">
        <v>110</v>
      </c>
      <c r="O566" t="s">
        <v>111</v>
      </c>
      <c r="P566" t="s">
        <v>112</v>
      </c>
      <c r="Q566" t="s">
        <v>1932</v>
      </c>
      <c r="R566" t="s">
        <v>1933</v>
      </c>
      <c r="S566" s="1">
        <v>44927</v>
      </c>
      <c r="V566" t="s">
        <v>114</v>
      </c>
      <c r="W566" t="s">
        <v>115</v>
      </c>
      <c r="X566" t="s">
        <v>116</v>
      </c>
      <c r="Y566" t="s">
        <v>117</v>
      </c>
      <c r="Z566" t="s">
        <v>118</v>
      </c>
      <c r="AA566" t="s">
        <v>130</v>
      </c>
      <c r="AB566" t="s">
        <v>111</v>
      </c>
      <c r="AC566" t="s">
        <v>131</v>
      </c>
      <c r="AE566" t="s">
        <v>122</v>
      </c>
      <c r="AF566" t="s">
        <v>132</v>
      </c>
      <c r="AG566" t="s">
        <v>133</v>
      </c>
      <c r="AH566" t="s">
        <v>134</v>
      </c>
      <c r="AI566" t="s">
        <v>135</v>
      </c>
      <c r="AJ566" t="s">
        <v>136</v>
      </c>
      <c r="AK566">
        <v>249</v>
      </c>
      <c r="AL566">
        <v>327</v>
      </c>
    </row>
    <row r="567" spans="1:38" hidden="1">
      <c r="A567">
        <v>725189</v>
      </c>
      <c r="B567" t="s">
        <v>0</v>
      </c>
      <c r="C567" t="s">
        <v>0</v>
      </c>
      <c r="D567" t="s">
        <v>23</v>
      </c>
      <c r="E567" t="s">
        <v>1797</v>
      </c>
      <c r="F567" t="s">
        <v>1798</v>
      </c>
      <c r="G567" t="s">
        <v>731</v>
      </c>
      <c r="H567">
        <v>20</v>
      </c>
      <c r="I567" t="s">
        <v>1934</v>
      </c>
      <c r="J567" t="s">
        <v>1097</v>
      </c>
      <c r="K567" t="s">
        <v>110</v>
      </c>
      <c r="O567" t="s">
        <v>111</v>
      </c>
      <c r="P567" t="s">
        <v>112</v>
      </c>
      <c r="Q567" t="s">
        <v>1935</v>
      </c>
      <c r="R567" t="s">
        <v>1936</v>
      </c>
      <c r="S567" s="1">
        <v>44927</v>
      </c>
      <c r="V567" t="s">
        <v>114</v>
      </c>
      <c r="W567" t="s">
        <v>115</v>
      </c>
      <c r="X567" t="s">
        <v>116</v>
      </c>
      <c r="Y567" t="s">
        <v>117</v>
      </c>
      <c r="Z567" t="s">
        <v>118</v>
      </c>
      <c r="AA567" t="s">
        <v>130</v>
      </c>
      <c r="AB567" t="s">
        <v>111</v>
      </c>
      <c r="AC567" t="s">
        <v>131</v>
      </c>
      <c r="AE567" t="s">
        <v>122</v>
      </c>
      <c r="AF567" t="s">
        <v>132</v>
      </c>
      <c r="AG567" t="s">
        <v>133</v>
      </c>
      <c r="AH567" t="s">
        <v>134</v>
      </c>
      <c r="AI567" t="s">
        <v>135</v>
      </c>
      <c r="AJ567" t="s">
        <v>136</v>
      </c>
      <c r="AK567">
        <v>465</v>
      </c>
      <c r="AL567">
        <v>602</v>
      </c>
    </row>
    <row r="568" spans="1:38" hidden="1">
      <c r="A568">
        <v>725189</v>
      </c>
      <c r="B568" t="s">
        <v>0</v>
      </c>
      <c r="C568" t="s">
        <v>0</v>
      </c>
      <c r="D568" t="s">
        <v>23</v>
      </c>
      <c r="E568" t="s">
        <v>1797</v>
      </c>
      <c r="F568" t="s">
        <v>1798</v>
      </c>
      <c r="G568" t="s">
        <v>1937</v>
      </c>
      <c r="H568">
        <v>32</v>
      </c>
      <c r="I568" t="s">
        <v>1938</v>
      </c>
      <c r="J568" t="s">
        <v>1097</v>
      </c>
      <c r="K568" t="s">
        <v>110</v>
      </c>
      <c r="O568" t="s">
        <v>111</v>
      </c>
      <c r="P568" t="s">
        <v>112</v>
      </c>
      <c r="Q568" t="s">
        <v>1939</v>
      </c>
      <c r="R568" t="s">
        <v>1940</v>
      </c>
      <c r="S568" s="1">
        <v>44927</v>
      </c>
      <c r="V568" t="s">
        <v>114</v>
      </c>
      <c r="W568" t="s">
        <v>115</v>
      </c>
      <c r="X568" t="s">
        <v>116</v>
      </c>
      <c r="Y568" t="s">
        <v>117</v>
      </c>
      <c r="Z568" t="s">
        <v>118</v>
      </c>
      <c r="AA568" t="s">
        <v>130</v>
      </c>
      <c r="AB568" t="s">
        <v>111</v>
      </c>
      <c r="AC568" t="s">
        <v>131</v>
      </c>
      <c r="AE568" t="s">
        <v>122</v>
      </c>
      <c r="AF568" t="s">
        <v>132</v>
      </c>
      <c r="AG568" t="s">
        <v>133</v>
      </c>
      <c r="AH568" t="s">
        <v>134</v>
      </c>
      <c r="AI568" t="s">
        <v>135</v>
      </c>
      <c r="AJ568" t="s">
        <v>136</v>
      </c>
      <c r="AK568">
        <v>480</v>
      </c>
      <c r="AL568">
        <v>705</v>
      </c>
    </row>
    <row r="569" spans="1:38" hidden="1">
      <c r="A569">
        <v>725189</v>
      </c>
      <c r="B569" t="s">
        <v>0</v>
      </c>
      <c r="C569" t="s">
        <v>0</v>
      </c>
      <c r="D569" t="s">
        <v>23</v>
      </c>
      <c r="E569" t="s">
        <v>1797</v>
      </c>
      <c r="F569" t="s">
        <v>1798</v>
      </c>
      <c r="G569" t="s">
        <v>1941</v>
      </c>
      <c r="H569">
        <v>48</v>
      </c>
      <c r="I569" t="s">
        <v>1942</v>
      </c>
      <c r="J569" t="s">
        <v>1097</v>
      </c>
      <c r="K569" t="s">
        <v>110</v>
      </c>
      <c r="O569" t="s">
        <v>111</v>
      </c>
      <c r="P569" t="s">
        <v>112</v>
      </c>
      <c r="Q569" t="s">
        <v>1943</v>
      </c>
      <c r="R569" t="s">
        <v>1944</v>
      </c>
      <c r="S569" s="1">
        <v>44927</v>
      </c>
      <c r="V569" t="s">
        <v>114</v>
      </c>
      <c r="W569" t="s">
        <v>115</v>
      </c>
      <c r="X569" t="s">
        <v>116</v>
      </c>
      <c r="Y569" t="s">
        <v>117</v>
      </c>
      <c r="Z569" t="s">
        <v>118</v>
      </c>
      <c r="AA569" t="s">
        <v>218</v>
      </c>
      <c r="AB569" t="s">
        <v>111</v>
      </c>
      <c r="AC569" t="s">
        <v>222</v>
      </c>
      <c r="AE569" t="s">
        <v>122</v>
      </c>
      <c r="AF569" t="s">
        <v>132</v>
      </c>
      <c r="AG569" t="s">
        <v>133</v>
      </c>
      <c r="AH569" t="s">
        <v>134</v>
      </c>
      <c r="AI569" t="s">
        <v>135</v>
      </c>
      <c r="AJ569" t="s">
        <v>136</v>
      </c>
      <c r="AK569">
        <v>1556</v>
      </c>
      <c r="AL569">
        <v>2066</v>
      </c>
    </row>
    <row r="570" spans="1:38" hidden="1">
      <c r="A570">
        <v>725189</v>
      </c>
      <c r="B570" t="s">
        <v>0</v>
      </c>
      <c r="C570" t="s">
        <v>0</v>
      </c>
      <c r="D570" t="s">
        <v>23</v>
      </c>
      <c r="E570" t="s">
        <v>1797</v>
      </c>
      <c r="F570" t="s">
        <v>1798</v>
      </c>
      <c r="G570" t="s">
        <v>1945</v>
      </c>
      <c r="H570">
        <v>27</v>
      </c>
      <c r="I570" t="s">
        <v>1946</v>
      </c>
      <c r="J570" t="s">
        <v>1097</v>
      </c>
      <c r="K570" t="s">
        <v>110</v>
      </c>
      <c r="O570" t="s">
        <v>111</v>
      </c>
      <c r="P570" t="s">
        <v>112</v>
      </c>
      <c r="Q570" t="s">
        <v>1947</v>
      </c>
      <c r="R570" t="s">
        <v>1948</v>
      </c>
      <c r="S570" s="1">
        <v>44927</v>
      </c>
      <c r="V570" t="s">
        <v>114</v>
      </c>
      <c r="W570" t="s">
        <v>115</v>
      </c>
      <c r="X570" t="s">
        <v>116</v>
      </c>
      <c r="Y570" t="s">
        <v>117</v>
      </c>
      <c r="Z570" t="s">
        <v>118</v>
      </c>
      <c r="AA570" t="s">
        <v>130</v>
      </c>
      <c r="AB570" t="s">
        <v>111</v>
      </c>
      <c r="AC570" t="s">
        <v>131</v>
      </c>
      <c r="AE570" t="s">
        <v>122</v>
      </c>
      <c r="AF570" t="s">
        <v>132</v>
      </c>
      <c r="AG570" t="s">
        <v>133</v>
      </c>
      <c r="AH570" t="s">
        <v>134</v>
      </c>
      <c r="AI570" t="s">
        <v>184</v>
      </c>
      <c r="AJ570" t="s">
        <v>203</v>
      </c>
      <c r="AK570">
        <v>1622</v>
      </c>
      <c r="AL570">
        <v>2013</v>
      </c>
    </row>
    <row r="571" spans="1:38" hidden="1">
      <c r="A571">
        <v>725189</v>
      </c>
      <c r="B571" t="s">
        <v>0</v>
      </c>
      <c r="C571" t="s">
        <v>0</v>
      </c>
      <c r="D571" t="s">
        <v>23</v>
      </c>
      <c r="E571" t="s">
        <v>1797</v>
      </c>
      <c r="F571" t="s">
        <v>1798</v>
      </c>
      <c r="G571" t="s">
        <v>1949</v>
      </c>
      <c r="H571">
        <v>1</v>
      </c>
      <c r="I571" t="s">
        <v>1950</v>
      </c>
      <c r="J571" t="s">
        <v>1097</v>
      </c>
      <c r="K571" t="s">
        <v>110</v>
      </c>
      <c r="O571" t="s">
        <v>111</v>
      </c>
      <c r="P571" t="s">
        <v>112</v>
      </c>
      <c r="Q571" t="s">
        <v>1951</v>
      </c>
      <c r="R571" t="s">
        <v>1952</v>
      </c>
      <c r="S571" s="1">
        <v>44927</v>
      </c>
      <c r="V571" t="s">
        <v>114</v>
      </c>
      <c r="W571" t="s">
        <v>115</v>
      </c>
      <c r="X571" t="s">
        <v>116</v>
      </c>
      <c r="Y571" t="s">
        <v>117</v>
      </c>
      <c r="Z571" t="s">
        <v>118</v>
      </c>
      <c r="AA571" t="s">
        <v>130</v>
      </c>
      <c r="AB571" t="s">
        <v>111</v>
      </c>
      <c r="AC571" t="s">
        <v>131</v>
      </c>
      <c r="AE571" t="s">
        <v>122</v>
      </c>
      <c r="AF571" t="s">
        <v>132</v>
      </c>
      <c r="AG571" t="s">
        <v>133</v>
      </c>
      <c r="AH571" t="s">
        <v>134</v>
      </c>
      <c r="AI571" t="s">
        <v>135</v>
      </c>
      <c r="AJ571" t="s">
        <v>136</v>
      </c>
      <c r="AK571">
        <v>816</v>
      </c>
      <c r="AL571">
        <v>1081</v>
      </c>
    </row>
    <row r="572" spans="1:38" hidden="1">
      <c r="A572">
        <v>725189</v>
      </c>
      <c r="B572" t="s">
        <v>0</v>
      </c>
      <c r="C572" t="s">
        <v>0</v>
      </c>
      <c r="D572" t="s">
        <v>23</v>
      </c>
      <c r="E572" t="s">
        <v>1797</v>
      </c>
      <c r="F572" t="s">
        <v>1798</v>
      </c>
      <c r="G572" t="s">
        <v>1125</v>
      </c>
      <c r="H572">
        <v>2</v>
      </c>
      <c r="I572" t="s">
        <v>1126</v>
      </c>
      <c r="J572" t="s">
        <v>1097</v>
      </c>
      <c r="K572" t="s">
        <v>110</v>
      </c>
      <c r="O572" t="s">
        <v>111</v>
      </c>
      <c r="P572" t="s">
        <v>112</v>
      </c>
      <c r="Q572" t="s">
        <v>1953</v>
      </c>
      <c r="R572" t="s">
        <v>1954</v>
      </c>
      <c r="S572" s="1">
        <v>44927</v>
      </c>
      <c r="V572" t="s">
        <v>114</v>
      </c>
      <c r="W572" t="s">
        <v>115</v>
      </c>
      <c r="X572" t="s">
        <v>116</v>
      </c>
      <c r="Y572" t="s">
        <v>117</v>
      </c>
      <c r="Z572" t="s">
        <v>118</v>
      </c>
      <c r="AA572" t="s">
        <v>130</v>
      </c>
      <c r="AB572" t="s">
        <v>111</v>
      </c>
      <c r="AC572" t="s">
        <v>131</v>
      </c>
      <c r="AE572" t="s">
        <v>122</v>
      </c>
      <c r="AF572" t="s">
        <v>132</v>
      </c>
      <c r="AG572" t="s">
        <v>133</v>
      </c>
      <c r="AH572" t="s">
        <v>134</v>
      </c>
      <c r="AI572" t="s">
        <v>135</v>
      </c>
      <c r="AJ572" t="s">
        <v>136</v>
      </c>
      <c r="AK572">
        <v>73</v>
      </c>
      <c r="AL572">
        <v>78</v>
      </c>
    </row>
    <row r="573" spans="1:38" hidden="1">
      <c r="A573">
        <v>725189</v>
      </c>
      <c r="B573" t="s">
        <v>0</v>
      </c>
      <c r="C573" t="s">
        <v>0</v>
      </c>
      <c r="D573" t="s">
        <v>23</v>
      </c>
      <c r="E573" t="s">
        <v>1797</v>
      </c>
      <c r="F573" t="s">
        <v>1798</v>
      </c>
      <c r="G573" t="s">
        <v>1955</v>
      </c>
      <c r="H573">
        <v>123</v>
      </c>
      <c r="I573" t="s">
        <v>1956</v>
      </c>
      <c r="J573" t="s">
        <v>1023</v>
      </c>
      <c r="K573" t="s">
        <v>110</v>
      </c>
      <c r="O573" t="s">
        <v>111</v>
      </c>
      <c r="P573" t="s">
        <v>112</v>
      </c>
      <c r="Q573" t="s">
        <v>1957</v>
      </c>
      <c r="R573" t="s">
        <v>1958</v>
      </c>
      <c r="S573" s="1">
        <v>44927</v>
      </c>
      <c r="V573" t="s">
        <v>114</v>
      </c>
      <c r="W573" t="s">
        <v>115</v>
      </c>
      <c r="X573" t="s">
        <v>116</v>
      </c>
      <c r="Y573" t="s">
        <v>117</v>
      </c>
      <c r="Z573" t="s">
        <v>118</v>
      </c>
      <c r="AA573" t="s">
        <v>130</v>
      </c>
      <c r="AB573" t="s">
        <v>111</v>
      </c>
      <c r="AC573" t="s">
        <v>131</v>
      </c>
      <c r="AE573" t="s">
        <v>122</v>
      </c>
      <c r="AF573" t="s">
        <v>132</v>
      </c>
      <c r="AG573" t="s">
        <v>133</v>
      </c>
      <c r="AH573" t="s">
        <v>134</v>
      </c>
      <c r="AI573" t="s">
        <v>135</v>
      </c>
      <c r="AJ573" t="s">
        <v>136</v>
      </c>
      <c r="AK573">
        <v>73</v>
      </c>
      <c r="AL573">
        <v>97</v>
      </c>
    </row>
    <row r="574" spans="1:38" hidden="1">
      <c r="A574">
        <v>725189</v>
      </c>
      <c r="B574" t="s">
        <v>0</v>
      </c>
      <c r="C574" t="s">
        <v>0</v>
      </c>
      <c r="D574" t="s">
        <v>23</v>
      </c>
      <c r="E574" t="s">
        <v>1797</v>
      </c>
      <c r="F574" t="s">
        <v>1798</v>
      </c>
      <c r="G574" t="s">
        <v>1179</v>
      </c>
      <c r="H574">
        <v>22</v>
      </c>
      <c r="I574" t="s">
        <v>1959</v>
      </c>
      <c r="J574" t="s">
        <v>1023</v>
      </c>
      <c r="K574" t="s">
        <v>110</v>
      </c>
      <c r="O574" t="s">
        <v>111</v>
      </c>
      <c r="P574" t="s">
        <v>112</v>
      </c>
      <c r="Q574" t="s">
        <v>1960</v>
      </c>
      <c r="R574" t="s">
        <v>1961</v>
      </c>
      <c r="S574" s="1">
        <v>44927</v>
      </c>
      <c r="V574" t="s">
        <v>114</v>
      </c>
      <c r="W574" t="s">
        <v>115</v>
      </c>
      <c r="X574" t="s">
        <v>116</v>
      </c>
      <c r="Y574" t="s">
        <v>117</v>
      </c>
      <c r="Z574" t="s">
        <v>118</v>
      </c>
      <c r="AA574" t="s">
        <v>218</v>
      </c>
      <c r="AB574" t="s">
        <v>111</v>
      </c>
      <c r="AC574" t="s">
        <v>281</v>
      </c>
      <c r="AE574" t="s">
        <v>122</v>
      </c>
      <c r="AF574" t="s">
        <v>132</v>
      </c>
      <c r="AG574" t="s">
        <v>133</v>
      </c>
      <c r="AH574" t="s">
        <v>134</v>
      </c>
      <c r="AI574" t="s">
        <v>135</v>
      </c>
      <c r="AJ574" t="s">
        <v>136</v>
      </c>
      <c r="AK574">
        <v>3830</v>
      </c>
      <c r="AL574">
        <v>4887</v>
      </c>
    </row>
    <row r="575" spans="1:38" hidden="1">
      <c r="A575">
        <v>725189</v>
      </c>
      <c r="B575" t="s">
        <v>0</v>
      </c>
      <c r="C575" t="s">
        <v>0</v>
      </c>
      <c r="D575" t="s">
        <v>23</v>
      </c>
      <c r="E575" t="s">
        <v>1797</v>
      </c>
      <c r="F575" t="s">
        <v>1798</v>
      </c>
      <c r="G575" t="s">
        <v>1962</v>
      </c>
      <c r="H575">
        <v>10</v>
      </c>
      <c r="I575" t="s">
        <v>1963</v>
      </c>
      <c r="J575" t="s">
        <v>1023</v>
      </c>
      <c r="K575" t="s">
        <v>110</v>
      </c>
      <c r="O575" t="s">
        <v>111</v>
      </c>
      <c r="P575" t="s">
        <v>112</v>
      </c>
      <c r="Q575" t="s">
        <v>1964</v>
      </c>
      <c r="R575" t="s">
        <v>1965</v>
      </c>
      <c r="S575" s="1">
        <v>44927</v>
      </c>
      <c r="V575" t="s">
        <v>114</v>
      </c>
      <c r="W575" t="s">
        <v>115</v>
      </c>
      <c r="X575" t="s">
        <v>116</v>
      </c>
      <c r="Y575" t="s">
        <v>117</v>
      </c>
      <c r="Z575" t="s">
        <v>118</v>
      </c>
      <c r="AA575" t="s">
        <v>130</v>
      </c>
      <c r="AB575" t="s">
        <v>111</v>
      </c>
      <c r="AC575" t="s">
        <v>131</v>
      </c>
      <c r="AE575" t="s">
        <v>122</v>
      </c>
      <c r="AF575" t="s">
        <v>132</v>
      </c>
      <c r="AG575" t="s">
        <v>133</v>
      </c>
      <c r="AH575" t="s">
        <v>134</v>
      </c>
      <c r="AI575" t="s">
        <v>135</v>
      </c>
      <c r="AJ575" t="s">
        <v>136</v>
      </c>
      <c r="AK575">
        <v>502</v>
      </c>
      <c r="AL575">
        <v>611</v>
      </c>
    </row>
    <row r="576" spans="1:38" hidden="1">
      <c r="A576">
        <v>725189</v>
      </c>
      <c r="B576" t="s">
        <v>0</v>
      </c>
      <c r="C576" t="s">
        <v>0</v>
      </c>
      <c r="D576" t="s">
        <v>23</v>
      </c>
      <c r="E576" t="s">
        <v>1797</v>
      </c>
      <c r="F576" t="s">
        <v>1798</v>
      </c>
      <c r="G576" t="s">
        <v>1966</v>
      </c>
      <c r="H576">
        <v>14</v>
      </c>
      <c r="I576" t="s">
        <v>1967</v>
      </c>
      <c r="J576" t="s">
        <v>1023</v>
      </c>
      <c r="K576" t="s">
        <v>110</v>
      </c>
      <c r="O576" t="s">
        <v>111</v>
      </c>
      <c r="P576" t="s">
        <v>112</v>
      </c>
      <c r="Q576" t="s">
        <v>1968</v>
      </c>
      <c r="R576" t="s">
        <v>1969</v>
      </c>
      <c r="S576" s="1">
        <v>44927</v>
      </c>
      <c r="V576" t="s">
        <v>114</v>
      </c>
      <c r="W576" t="s">
        <v>115</v>
      </c>
      <c r="X576" t="s">
        <v>116</v>
      </c>
      <c r="Y576" t="s">
        <v>117</v>
      </c>
      <c r="Z576" t="s">
        <v>118</v>
      </c>
      <c r="AA576" t="s">
        <v>218</v>
      </c>
      <c r="AB576" t="s">
        <v>111</v>
      </c>
      <c r="AC576" t="s">
        <v>501</v>
      </c>
      <c r="AE576" t="s">
        <v>122</v>
      </c>
      <c r="AF576" t="s">
        <v>132</v>
      </c>
      <c r="AG576" t="s">
        <v>133</v>
      </c>
      <c r="AH576" t="s">
        <v>134</v>
      </c>
      <c r="AI576" t="s">
        <v>135</v>
      </c>
      <c r="AJ576" t="s">
        <v>136</v>
      </c>
      <c r="AK576">
        <v>7857</v>
      </c>
      <c r="AL576">
        <v>9346</v>
      </c>
    </row>
    <row r="577" spans="1:38" hidden="1">
      <c r="A577">
        <v>725189</v>
      </c>
      <c r="B577" t="s">
        <v>0</v>
      </c>
      <c r="C577" t="s">
        <v>0</v>
      </c>
      <c r="D577" t="s">
        <v>23</v>
      </c>
      <c r="E577" t="s">
        <v>1797</v>
      </c>
      <c r="F577" t="s">
        <v>1798</v>
      </c>
      <c r="G577" t="s">
        <v>1164</v>
      </c>
      <c r="H577">
        <v>10</v>
      </c>
      <c r="I577" t="s">
        <v>1165</v>
      </c>
      <c r="J577" t="s">
        <v>1023</v>
      </c>
      <c r="K577" t="s">
        <v>110</v>
      </c>
      <c r="O577" t="s">
        <v>111</v>
      </c>
      <c r="P577" t="s">
        <v>112</v>
      </c>
      <c r="Q577" t="s">
        <v>1970</v>
      </c>
      <c r="R577" t="s">
        <v>1971</v>
      </c>
      <c r="S577" s="1">
        <v>44927</v>
      </c>
      <c r="V577" t="s">
        <v>114</v>
      </c>
      <c r="W577" t="s">
        <v>115</v>
      </c>
      <c r="X577" t="s">
        <v>116</v>
      </c>
      <c r="Y577" t="s">
        <v>117</v>
      </c>
      <c r="Z577" t="s">
        <v>118</v>
      </c>
      <c r="AA577" t="s">
        <v>130</v>
      </c>
      <c r="AB577" t="s">
        <v>111</v>
      </c>
      <c r="AC577" t="s">
        <v>131</v>
      </c>
      <c r="AE577" t="s">
        <v>122</v>
      </c>
      <c r="AF577" t="s">
        <v>132</v>
      </c>
      <c r="AG577" t="s">
        <v>133</v>
      </c>
      <c r="AH577" t="s">
        <v>134</v>
      </c>
      <c r="AI577" t="s">
        <v>135</v>
      </c>
      <c r="AJ577" t="s">
        <v>136</v>
      </c>
      <c r="AK577">
        <v>46</v>
      </c>
      <c r="AL577">
        <v>58</v>
      </c>
    </row>
    <row r="578" spans="1:38" hidden="1">
      <c r="A578">
        <v>725189</v>
      </c>
      <c r="B578" t="s">
        <v>0</v>
      </c>
      <c r="C578" t="s">
        <v>0</v>
      </c>
      <c r="D578" t="s">
        <v>23</v>
      </c>
      <c r="E578" t="s">
        <v>1797</v>
      </c>
      <c r="F578" t="s">
        <v>1798</v>
      </c>
      <c r="G578" t="s">
        <v>1164</v>
      </c>
      <c r="H578">
        <v>12</v>
      </c>
      <c r="I578" t="s">
        <v>1165</v>
      </c>
      <c r="J578" t="s">
        <v>1023</v>
      </c>
      <c r="K578" t="s">
        <v>110</v>
      </c>
      <c r="O578" t="s">
        <v>111</v>
      </c>
      <c r="P578" t="s">
        <v>112</v>
      </c>
      <c r="Q578" t="s">
        <v>1972</v>
      </c>
      <c r="R578" t="s">
        <v>1973</v>
      </c>
      <c r="S578" s="1">
        <v>44927</v>
      </c>
      <c r="V578" t="s">
        <v>114</v>
      </c>
      <c r="W578" t="s">
        <v>115</v>
      </c>
      <c r="X578" t="s">
        <v>116</v>
      </c>
      <c r="Y578" t="s">
        <v>117</v>
      </c>
      <c r="Z578" t="s">
        <v>118</v>
      </c>
      <c r="AA578" t="s">
        <v>130</v>
      </c>
      <c r="AB578" t="s">
        <v>111</v>
      </c>
      <c r="AC578" t="s">
        <v>131</v>
      </c>
      <c r="AE578" t="s">
        <v>122</v>
      </c>
      <c r="AF578" t="s">
        <v>132</v>
      </c>
      <c r="AG578" t="s">
        <v>133</v>
      </c>
      <c r="AH578" t="s">
        <v>134</v>
      </c>
      <c r="AI578" t="s">
        <v>135</v>
      </c>
      <c r="AJ578" t="s">
        <v>136</v>
      </c>
      <c r="AK578">
        <v>89</v>
      </c>
      <c r="AL578">
        <v>121</v>
      </c>
    </row>
    <row r="579" spans="1:38" hidden="1">
      <c r="A579">
        <v>725189</v>
      </c>
      <c r="B579" t="s">
        <v>0</v>
      </c>
      <c r="C579" t="s">
        <v>0</v>
      </c>
      <c r="D579" t="s">
        <v>23</v>
      </c>
      <c r="E579" t="s">
        <v>1797</v>
      </c>
      <c r="F579" t="s">
        <v>1798</v>
      </c>
      <c r="G579" t="s">
        <v>1164</v>
      </c>
      <c r="H579">
        <v>28</v>
      </c>
      <c r="I579" t="s">
        <v>1165</v>
      </c>
      <c r="J579" t="s">
        <v>1023</v>
      </c>
      <c r="K579" t="s">
        <v>110</v>
      </c>
      <c r="O579" t="s">
        <v>111</v>
      </c>
      <c r="P579" t="s">
        <v>112</v>
      </c>
      <c r="Q579" t="s">
        <v>1974</v>
      </c>
      <c r="R579" t="s">
        <v>1975</v>
      </c>
      <c r="S579" s="1">
        <v>44927</v>
      </c>
      <c r="V579" t="s">
        <v>114</v>
      </c>
      <c r="W579" t="s">
        <v>115</v>
      </c>
      <c r="X579" t="s">
        <v>116</v>
      </c>
      <c r="Y579" t="s">
        <v>117</v>
      </c>
      <c r="Z579" t="s">
        <v>118</v>
      </c>
      <c r="AA579" t="s">
        <v>130</v>
      </c>
      <c r="AB579" t="s">
        <v>111</v>
      </c>
      <c r="AC579" t="s">
        <v>131</v>
      </c>
      <c r="AE579" t="s">
        <v>122</v>
      </c>
      <c r="AF579" t="s">
        <v>132</v>
      </c>
      <c r="AG579" t="s">
        <v>133</v>
      </c>
      <c r="AH579" t="s">
        <v>134</v>
      </c>
      <c r="AI579" t="s">
        <v>135</v>
      </c>
      <c r="AJ579" t="s">
        <v>136</v>
      </c>
      <c r="AK579">
        <v>120</v>
      </c>
      <c r="AL579">
        <v>162</v>
      </c>
    </row>
    <row r="580" spans="1:38" hidden="1">
      <c r="A580">
        <v>725189</v>
      </c>
      <c r="B580" t="s">
        <v>0</v>
      </c>
      <c r="C580" t="s">
        <v>0</v>
      </c>
      <c r="D580" t="s">
        <v>23</v>
      </c>
      <c r="E580" t="s">
        <v>1797</v>
      </c>
      <c r="F580" t="s">
        <v>1798</v>
      </c>
      <c r="G580" t="s">
        <v>1416</v>
      </c>
      <c r="H580">
        <v>23</v>
      </c>
      <c r="I580" t="s">
        <v>1976</v>
      </c>
      <c r="J580" t="s">
        <v>1023</v>
      </c>
      <c r="K580" t="s">
        <v>110</v>
      </c>
      <c r="O580" t="s">
        <v>111</v>
      </c>
      <c r="P580" t="s">
        <v>112</v>
      </c>
      <c r="Q580" t="s">
        <v>1977</v>
      </c>
      <c r="R580" t="s">
        <v>1978</v>
      </c>
      <c r="S580" s="1">
        <v>44927</v>
      </c>
      <c r="V580" t="s">
        <v>114</v>
      </c>
      <c r="W580" t="s">
        <v>115</v>
      </c>
      <c r="X580" t="s">
        <v>116</v>
      </c>
      <c r="Y580" t="s">
        <v>117</v>
      </c>
      <c r="Z580" t="s">
        <v>118</v>
      </c>
      <c r="AA580" t="s">
        <v>130</v>
      </c>
      <c r="AB580" t="s">
        <v>111</v>
      </c>
      <c r="AC580" t="s">
        <v>131</v>
      </c>
      <c r="AE580" t="s">
        <v>122</v>
      </c>
      <c r="AF580" t="s">
        <v>132</v>
      </c>
      <c r="AG580" t="s">
        <v>133</v>
      </c>
      <c r="AH580" t="s">
        <v>134</v>
      </c>
      <c r="AI580" t="s">
        <v>135</v>
      </c>
      <c r="AJ580" t="s">
        <v>136</v>
      </c>
      <c r="AK580">
        <v>85</v>
      </c>
      <c r="AL580">
        <v>109</v>
      </c>
    </row>
    <row r="581" spans="1:38" hidden="1">
      <c r="A581">
        <v>725189</v>
      </c>
      <c r="B581" t="s">
        <v>0</v>
      </c>
      <c r="C581" t="s">
        <v>0</v>
      </c>
      <c r="D581" t="s">
        <v>23</v>
      </c>
      <c r="E581" t="s">
        <v>1797</v>
      </c>
      <c r="F581" t="s">
        <v>1798</v>
      </c>
      <c r="G581" t="s">
        <v>1979</v>
      </c>
      <c r="H581">
        <v>2</v>
      </c>
      <c r="I581" t="s">
        <v>1980</v>
      </c>
      <c r="J581" t="s">
        <v>1023</v>
      </c>
      <c r="K581" t="s">
        <v>110</v>
      </c>
      <c r="O581" t="s">
        <v>111</v>
      </c>
      <c r="P581" t="s">
        <v>112</v>
      </c>
      <c r="Q581" t="s">
        <v>1981</v>
      </c>
      <c r="R581" t="s">
        <v>1982</v>
      </c>
      <c r="S581" s="1">
        <v>44927</v>
      </c>
      <c r="V581" t="s">
        <v>114</v>
      </c>
      <c r="W581" t="s">
        <v>115</v>
      </c>
      <c r="X581" t="s">
        <v>116</v>
      </c>
      <c r="Y581" t="s">
        <v>117</v>
      </c>
      <c r="Z581" t="s">
        <v>118</v>
      </c>
      <c r="AA581" t="s">
        <v>130</v>
      </c>
      <c r="AB581" t="s">
        <v>111</v>
      </c>
      <c r="AC581" t="s">
        <v>131</v>
      </c>
      <c r="AE581" t="s">
        <v>122</v>
      </c>
      <c r="AF581" t="s">
        <v>132</v>
      </c>
      <c r="AG581" t="s">
        <v>133</v>
      </c>
      <c r="AH581" t="s">
        <v>134</v>
      </c>
      <c r="AI581" t="s">
        <v>135</v>
      </c>
      <c r="AJ581" t="s">
        <v>136</v>
      </c>
      <c r="AK581">
        <v>502</v>
      </c>
      <c r="AL581">
        <v>629</v>
      </c>
    </row>
    <row r="582" spans="1:38" hidden="1">
      <c r="A582">
        <v>725189</v>
      </c>
      <c r="B582" t="s">
        <v>0</v>
      </c>
      <c r="C582" t="s">
        <v>0</v>
      </c>
      <c r="D582" t="s">
        <v>23</v>
      </c>
      <c r="E582" t="s">
        <v>1797</v>
      </c>
      <c r="F582" t="s">
        <v>1798</v>
      </c>
      <c r="G582" t="s">
        <v>1513</v>
      </c>
      <c r="H582">
        <v>70</v>
      </c>
      <c r="I582" t="s">
        <v>1983</v>
      </c>
      <c r="J582" t="s">
        <v>1023</v>
      </c>
      <c r="K582" t="s">
        <v>110</v>
      </c>
      <c r="O582" t="s">
        <v>111</v>
      </c>
      <c r="P582" t="s">
        <v>112</v>
      </c>
      <c r="Q582" t="s">
        <v>1984</v>
      </c>
      <c r="R582" t="s">
        <v>1985</v>
      </c>
      <c r="S582" s="1">
        <v>44927</v>
      </c>
      <c r="V582" t="s">
        <v>114</v>
      </c>
      <c r="W582" t="s">
        <v>115</v>
      </c>
      <c r="X582" t="s">
        <v>116</v>
      </c>
      <c r="Y582" t="s">
        <v>117</v>
      </c>
      <c r="Z582" t="s">
        <v>118</v>
      </c>
      <c r="AA582" t="s">
        <v>218</v>
      </c>
      <c r="AB582" t="s">
        <v>111</v>
      </c>
      <c r="AC582" t="s">
        <v>281</v>
      </c>
      <c r="AE582" t="s">
        <v>122</v>
      </c>
      <c r="AF582" t="s">
        <v>132</v>
      </c>
      <c r="AG582" t="s">
        <v>133</v>
      </c>
      <c r="AH582" t="s">
        <v>134</v>
      </c>
      <c r="AI582" t="s">
        <v>135</v>
      </c>
      <c r="AJ582" t="s">
        <v>136</v>
      </c>
      <c r="AK582">
        <v>2347</v>
      </c>
      <c r="AL582">
        <v>1163</v>
      </c>
    </row>
    <row r="583" spans="1:38" hidden="1">
      <c r="A583">
        <v>725189</v>
      </c>
      <c r="B583" t="s">
        <v>0</v>
      </c>
      <c r="C583" t="s">
        <v>0</v>
      </c>
      <c r="D583" t="s">
        <v>23</v>
      </c>
      <c r="E583" t="s">
        <v>1797</v>
      </c>
      <c r="F583" t="s">
        <v>1798</v>
      </c>
      <c r="G583" t="s">
        <v>1986</v>
      </c>
      <c r="H583">
        <v>18</v>
      </c>
      <c r="I583" t="s">
        <v>1987</v>
      </c>
      <c r="J583" t="s">
        <v>1023</v>
      </c>
      <c r="K583" t="s">
        <v>110</v>
      </c>
      <c r="O583" t="s">
        <v>111</v>
      </c>
      <c r="P583" t="s">
        <v>112</v>
      </c>
      <c r="Q583" t="s">
        <v>1988</v>
      </c>
      <c r="R583" t="s">
        <v>1989</v>
      </c>
      <c r="S583" s="1">
        <v>44927</v>
      </c>
      <c r="V583" t="s">
        <v>114</v>
      </c>
      <c r="W583" t="s">
        <v>115</v>
      </c>
      <c r="X583" t="s">
        <v>116</v>
      </c>
      <c r="Y583" t="s">
        <v>117</v>
      </c>
      <c r="Z583" t="s">
        <v>118</v>
      </c>
      <c r="AA583" t="s">
        <v>130</v>
      </c>
      <c r="AB583" t="s">
        <v>111</v>
      </c>
      <c r="AC583" t="s">
        <v>131</v>
      </c>
      <c r="AE583" t="s">
        <v>122</v>
      </c>
      <c r="AF583" t="s">
        <v>132</v>
      </c>
      <c r="AG583" t="s">
        <v>133</v>
      </c>
      <c r="AH583" t="s">
        <v>134</v>
      </c>
      <c r="AI583" t="s">
        <v>135</v>
      </c>
      <c r="AJ583" t="s">
        <v>136</v>
      </c>
      <c r="AK583">
        <v>1913</v>
      </c>
      <c r="AL583">
        <v>2128</v>
      </c>
    </row>
    <row r="584" spans="1:38" hidden="1">
      <c r="A584">
        <v>725189</v>
      </c>
      <c r="B584" t="s">
        <v>0</v>
      </c>
      <c r="C584" t="s">
        <v>0</v>
      </c>
      <c r="D584" t="s">
        <v>23</v>
      </c>
      <c r="E584" t="s">
        <v>1797</v>
      </c>
      <c r="F584" t="s">
        <v>1798</v>
      </c>
      <c r="G584" t="s">
        <v>1941</v>
      </c>
      <c r="H584">
        <v>45</v>
      </c>
      <c r="I584" t="s">
        <v>1990</v>
      </c>
      <c r="J584" t="s">
        <v>1097</v>
      </c>
      <c r="K584" t="s">
        <v>110</v>
      </c>
      <c r="O584" t="s">
        <v>111</v>
      </c>
      <c r="P584" t="s">
        <v>112</v>
      </c>
      <c r="Q584" t="s">
        <v>1991</v>
      </c>
      <c r="R584" t="s">
        <v>1992</v>
      </c>
      <c r="S584" s="1">
        <v>44927</v>
      </c>
      <c r="V584" t="s">
        <v>114</v>
      </c>
      <c r="W584" t="s">
        <v>115</v>
      </c>
      <c r="X584" t="s">
        <v>116</v>
      </c>
      <c r="Y584" t="s">
        <v>117</v>
      </c>
      <c r="Z584" t="s">
        <v>118</v>
      </c>
      <c r="AA584" t="s">
        <v>130</v>
      </c>
      <c r="AB584" t="s">
        <v>111</v>
      </c>
      <c r="AC584" t="s">
        <v>131</v>
      </c>
      <c r="AE584" t="s">
        <v>122</v>
      </c>
      <c r="AF584" t="s">
        <v>132</v>
      </c>
      <c r="AG584" t="s">
        <v>133</v>
      </c>
      <c r="AH584" t="s">
        <v>134</v>
      </c>
      <c r="AI584" t="s">
        <v>135</v>
      </c>
      <c r="AJ584" t="s">
        <v>136</v>
      </c>
      <c r="AK584">
        <v>3107</v>
      </c>
      <c r="AL584">
        <v>2684</v>
      </c>
    </row>
    <row r="585" spans="1:38" hidden="1">
      <c r="A585">
        <v>725189</v>
      </c>
      <c r="B585" t="s">
        <v>0</v>
      </c>
      <c r="C585" t="s">
        <v>0</v>
      </c>
      <c r="D585" t="s">
        <v>23</v>
      </c>
      <c r="E585" t="s">
        <v>1797</v>
      </c>
      <c r="F585" t="s">
        <v>1798</v>
      </c>
      <c r="G585" t="s">
        <v>1667</v>
      </c>
      <c r="H585">
        <v>1</v>
      </c>
      <c r="I585" t="s">
        <v>1993</v>
      </c>
      <c r="J585" t="s">
        <v>917</v>
      </c>
      <c r="K585" t="s">
        <v>110</v>
      </c>
      <c r="O585" t="s">
        <v>111</v>
      </c>
      <c r="P585" t="s">
        <v>112</v>
      </c>
      <c r="Q585" t="s">
        <v>1994</v>
      </c>
      <c r="R585" t="s">
        <v>1995</v>
      </c>
      <c r="S585" s="1">
        <v>44927</v>
      </c>
      <c r="V585" t="s">
        <v>114</v>
      </c>
      <c r="W585" t="s">
        <v>115</v>
      </c>
      <c r="X585" t="s">
        <v>116</v>
      </c>
      <c r="Y585" t="s">
        <v>117</v>
      </c>
      <c r="Z585" t="s">
        <v>118</v>
      </c>
      <c r="AA585" t="s">
        <v>130</v>
      </c>
      <c r="AB585" t="s">
        <v>111</v>
      </c>
      <c r="AC585" t="s">
        <v>131</v>
      </c>
      <c r="AE585" t="s">
        <v>122</v>
      </c>
      <c r="AF585" t="s">
        <v>132</v>
      </c>
      <c r="AG585" t="s">
        <v>133</v>
      </c>
      <c r="AH585" t="s">
        <v>134</v>
      </c>
      <c r="AI585" t="s">
        <v>135</v>
      </c>
      <c r="AJ585" t="s">
        <v>136</v>
      </c>
      <c r="AK585">
        <v>228</v>
      </c>
      <c r="AL585">
        <v>265</v>
      </c>
    </row>
    <row r="586" spans="1:38" hidden="1">
      <c r="A586">
        <v>725189</v>
      </c>
      <c r="B586" t="s">
        <v>0</v>
      </c>
      <c r="C586" t="s">
        <v>0</v>
      </c>
      <c r="D586" t="s">
        <v>23</v>
      </c>
      <c r="E586" t="s">
        <v>1797</v>
      </c>
      <c r="F586" t="s">
        <v>1798</v>
      </c>
      <c r="G586" t="s">
        <v>935</v>
      </c>
      <c r="H586">
        <v>152</v>
      </c>
      <c r="I586" t="s">
        <v>1227</v>
      </c>
      <c r="J586" t="s">
        <v>917</v>
      </c>
      <c r="K586" t="s">
        <v>110</v>
      </c>
      <c r="O586" t="s">
        <v>111</v>
      </c>
      <c r="P586" t="s">
        <v>112</v>
      </c>
      <c r="Q586" t="s">
        <v>1996</v>
      </c>
      <c r="R586" t="s">
        <v>1997</v>
      </c>
      <c r="S586" s="1">
        <v>44927</v>
      </c>
      <c r="V586" t="s">
        <v>114</v>
      </c>
      <c r="W586" t="s">
        <v>115</v>
      </c>
      <c r="X586" t="s">
        <v>116</v>
      </c>
      <c r="Y586" t="s">
        <v>117</v>
      </c>
      <c r="Z586" t="s">
        <v>118</v>
      </c>
      <c r="AA586" t="s">
        <v>130</v>
      </c>
      <c r="AB586" t="s">
        <v>111</v>
      </c>
      <c r="AC586" t="s">
        <v>131</v>
      </c>
      <c r="AE586" t="s">
        <v>122</v>
      </c>
      <c r="AF586" t="s">
        <v>132</v>
      </c>
      <c r="AG586" t="s">
        <v>133</v>
      </c>
      <c r="AH586" t="s">
        <v>134</v>
      </c>
      <c r="AI586" t="s">
        <v>135</v>
      </c>
      <c r="AJ586" t="s">
        <v>136</v>
      </c>
      <c r="AK586">
        <v>7780</v>
      </c>
      <c r="AL586">
        <v>4671</v>
      </c>
    </row>
    <row r="587" spans="1:38" hidden="1">
      <c r="A587">
        <v>725189</v>
      </c>
      <c r="B587" t="s">
        <v>0</v>
      </c>
      <c r="C587" t="s">
        <v>0</v>
      </c>
      <c r="D587" t="s">
        <v>23</v>
      </c>
      <c r="E587" t="s">
        <v>1797</v>
      </c>
      <c r="F587" t="s">
        <v>1798</v>
      </c>
      <c r="G587" t="s">
        <v>1448</v>
      </c>
      <c r="H587">
        <v>86</v>
      </c>
      <c r="I587" t="s">
        <v>1998</v>
      </c>
      <c r="J587" t="s">
        <v>1097</v>
      </c>
      <c r="K587" t="s">
        <v>110</v>
      </c>
      <c r="O587" t="s">
        <v>111</v>
      </c>
      <c r="P587" t="s">
        <v>112</v>
      </c>
      <c r="Q587" t="s">
        <v>1999</v>
      </c>
      <c r="R587" t="s">
        <v>2000</v>
      </c>
      <c r="S587" s="1">
        <v>44927</v>
      </c>
      <c r="V587" t="s">
        <v>114</v>
      </c>
      <c r="W587" t="s">
        <v>115</v>
      </c>
      <c r="X587" t="s">
        <v>116</v>
      </c>
      <c r="Y587" t="s">
        <v>117</v>
      </c>
      <c r="Z587" t="s">
        <v>118</v>
      </c>
      <c r="AA587" t="s">
        <v>130</v>
      </c>
      <c r="AB587" t="s">
        <v>111</v>
      </c>
      <c r="AC587" t="s">
        <v>131</v>
      </c>
      <c r="AE587" t="s">
        <v>122</v>
      </c>
      <c r="AF587" t="s">
        <v>132</v>
      </c>
      <c r="AG587" t="s">
        <v>133</v>
      </c>
      <c r="AH587" t="s">
        <v>134</v>
      </c>
      <c r="AI587" t="s">
        <v>135</v>
      </c>
      <c r="AJ587" t="s">
        <v>136</v>
      </c>
      <c r="AK587">
        <v>2448</v>
      </c>
      <c r="AL587">
        <v>3536</v>
      </c>
    </row>
    <row r="588" spans="1:38" hidden="1">
      <c r="A588">
        <v>725189</v>
      </c>
      <c r="B588" t="s">
        <v>0</v>
      </c>
      <c r="C588" t="s">
        <v>0</v>
      </c>
      <c r="D588" t="s">
        <v>23</v>
      </c>
      <c r="E588" t="s">
        <v>1797</v>
      </c>
      <c r="F588" t="s">
        <v>1798</v>
      </c>
      <c r="G588" t="s">
        <v>1092</v>
      </c>
      <c r="H588">
        <v>48</v>
      </c>
      <c r="I588" t="s">
        <v>1093</v>
      </c>
      <c r="J588" t="s">
        <v>917</v>
      </c>
      <c r="K588" t="s">
        <v>110</v>
      </c>
      <c r="O588" t="s">
        <v>111</v>
      </c>
      <c r="P588" t="s">
        <v>112</v>
      </c>
      <c r="Q588" t="s">
        <v>2001</v>
      </c>
      <c r="R588" t="s">
        <v>2002</v>
      </c>
      <c r="S588" s="1">
        <v>44927</v>
      </c>
      <c r="V588" t="s">
        <v>114</v>
      </c>
      <c r="W588" t="s">
        <v>115</v>
      </c>
      <c r="X588" t="s">
        <v>116</v>
      </c>
      <c r="Y588" t="s">
        <v>117</v>
      </c>
      <c r="Z588" t="s">
        <v>118</v>
      </c>
      <c r="AA588" t="s">
        <v>218</v>
      </c>
      <c r="AB588" t="s">
        <v>111</v>
      </c>
      <c r="AC588" t="s">
        <v>281</v>
      </c>
      <c r="AE588" t="s">
        <v>122</v>
      </c>
      <c r="AF588" t="s">
        <v>132</v>
      </c>
      <c r="AG588" t="s">
        <v>133</v>
      </c>
      <c r="AH588" t="s">
        <v>134</v>
      </c>
      <c r="AI588" t="s">
        <v>135</v>
      </c>
      <c r="AJ588" t="s">
        <v>136</v>
      </c>
      <c r="AK588">
        <v>439</v>
      </c>
      <c r="AL588">
        <v>779</v>
      </c>
    </row>
    <row r="589" spans="1:38" hidden="1">
      <c r="A589">
        <v>725189</v>
      </c>
      <c r="B589" t="s">
        <v>0</v>
      </c>
      <c r="C589" t="s">
        <v>0</v>
      </c>
      <c r="D589" t="s">
        <v>23</v>
      </c>
      <c r="E589" t="s">
        <v>1797</v>
      </c>
      <c r="F589" t="s">
        <v>1798</v>
      </c>
      <c r="G589" t="s">
        <v>1416</v>
      </c>
      <c r="H589">
        <v>33</v>
      </c>
      <c r="I589" t="s">
        <v>1976</v>
      </c>
      <c r="J589" t="s">
        <v>1023</v>
      </c>
      <c r="K589" t="s">
        <v>110</v>
      </c>
      <c r="O589" t="s">
        <v>111</v>
      </c>
      <c r="P589" t="s">
        <v>112</v>
      </c>
      <c r="Q589" t="s">
        <v>2003</v>
      </c>
      <c r="R589" t="s">
        <v>2004</v>
      </c>
      <c r="S589" s="1">
        <v>44927</v>
      </c>
      <c r="V589" t="s">
        <v>114</v>
      </c>
      <c r="W589" t="s">
        <v>115</v>
      </c>
      <c r="X589" t="s">
        <v>116</v>
      </c>
      <c r="Y589" t="s">
        <v>117</v>
      </c>
      <c r="Z589" t="s">
        <v>118</v>
      </c>
      <c r="AA589" t="s">
        <v>130</v>
      </c>
      <c r="AB589" t="s">
        <v>111</v>
      </c>
      <c r="AC589" t="s">
        <v>131</v>
      </c>
      <c r="AE589" t="s">
        <v>122</v>
      </c>
      <c r="AF589" t="s">
        <v>132</v>
      </c>
      <c r="AG589" t="s">
        <v>133</v>
      </c>
      <c r="AH589" t="s">
        <v>134</v>
      </c>
      <c r="AI589" t="s">
        <v>135</v>
      </c>
      <c r="AJ589" t="s">
        <v>136</v>
      </c>
      <c r="AK589">
        <v>614</v>
      </c>
      <c r="AL589">
        <v>927</v>
      </c>
    </row>
    <row r="590" spans="1:38" hidden="1">
      <c r="A590">
        <v>725189</v>
      </c>
      <c r="B590" t="s">
        <v>0</v>
      </c>
      <c r="C590" t="s">
        <v>0</v>
      </c>
      <c r="D590" t="s">
        <v>23</v>
      </c>
      <c r="E590" t="s">
        <v>1797</v>
      </c>
      <c r="F590" t="s">
        <v>1798</v>
      </c>
      <c r="G590" t="s">
        <v>1420</v>
      </c>
      <c r="H590">
        <v>1</v>
      </c>
      <c r="I590" t="s">
        <v>1421</v>
      </c>
      <c r="J590" t="s">
        <v>1097</v>
      </c>
      <c r="K590" t="s">
        <v>110</v>
      </c>
      <c r="O590" t="s">
        <v>111</v>
      </c>
      <c r="P590" t="s">
        <v>112</v>
      </c>
      <c r="Q590" t="s">
        <v>2005</v>
      </c>
      <c r="R590" t="s">
        <v>2006</v>
      </c>
      <c r="S590" s="1">
        <v>44927</v>
      </c>
      <c r="V590" t="s">
        <v>114</v>
      </c>
      <c r="W590" t="s">
        <v>115</v>
      </c>
      <c r="X590" t="s">
        <v>116</v>
      </c>
      <c r="Y590" t="s">
        <v>117</v>
      </c>
      <c r="Z590" t="s">
        <v>118</v>
      </c>
      <c r="AA590" t="s">
        <v>130</v>
      </c>
      <c r="AB590" t="s">
        <v>111</v>
      </c>
      <c r="AC590" t="s">
        <v>131</v>
      </c>
      <c r="AE590" t="s">
        <v>122</v>
      </c>
      <c r="AF590" t="s">
        <v>132</v>
      </c>
      <c r="AG590" t="s">
        <v>133</v>
      </c>
      <c r="AH590" t="s">
        <v>134</v>
      </c>
      <c r="AI590" t="s">
        <v>135</v>
      </c>
      <c r="AJ590" t="s">
        <v>136</v>
      </c>
      <c r="AK590">
        <v>285</v>
      </c>
      <c r="AL590">
        <v>294</v>
      </c>
    </row>
    <row r="591" spans="1:38" hidden="1">
      <c r="A591">
        <v>725189</v>
      </c>
      <c r="B591" t="s">
        <v>0</v>
      </c>
      <c r="C591" t="s">
        <v>0</v>
      </c>
      <c r="D591" t="s">
        <v>23</v>
      </c>
      <c r="E591" t="s">
        <v>1797</v>
      </c>
      <c r="F591" t="s">
        <v>1798</v>
      </c>
      <c r="G591" t="s">
        <v>1474</v>
      </c>
      <c r="H591">
        <v>31</v>
      </c>
      <c r="I591" t="s">
        <v>1475</v>
      </c>
      <c r="J591" t="s">
        <v>917</v>
      </c>
      <c r="K591" t="s">
        <v>110</v>
      </c>
      <c r="O591" t="s">
        <v>111</v>
      </c>
      <c r="P591" t="s">
        <v>112</v>
      </c>
      <c r="Q591" t="s">
        <v>2007</v>
      </c>
      <c r="R591" t="s">
        <v>2008</v>
      </c>
      <c r="S591" s="1">
        <v>44927</v>
      </c>
      <c r="V591" t="s">
        <v>114</v>
      </c>
      <c r="W591" t="s">
        <v>115</v>
      </c>
      <c r="X591" t="s">
        <v>116</v>
      </c>
      <c r="Y591" t="s">
        <v>117</v>
      </c>
      <c r="Z591" t="s">
        <v>118</v>
      </c>
      <c r="AA591" t="s">
        <v>130</v>
      </c>
      <c r="AB591" t="s">
        <v>111</v>
      </c>
      <c r="AC591" t="s">
        <v>131</v>
      </c>
      <c r="AE591" t="s">
        <v>122</v>
      </c>
      <c r="AF591" t="s">
        <v>132</v>
      </c>
      <c r="AG591" t="s">
        <v>133</v>
      </c>
      <c r="AH591" t="s">
        <v>134</v>
      </c>
      <c r="AI591" t="s">
        <v>135</v>
      </c>
      <c r="AJ591" t="s">
        <v>136</v>
      </c>
      <c r="AK591">
        <v>1359</v>
      </c>
      <c r="AL591">
        <v>1620</v>
      </c>
    </row>
    <row r="592" spans="1:38" hidden="1">
      <c r="A592">
        <v>725189</v>
      </c>
      <c r="B592" t="s">
        <v>0</v>
      </c>
      <c r="C592" t="s">
        <v>0</v>
      </c>
      <c r="D592" t="s">
        <v>23</v>
      </c>
      <c r="E592" t="s">
        <v>1797</v>
      </c>
      <c r="F592" t="s">
        <v>1798</v>
      </c>
      <c r="G592" t="s">
        <v>1474</v>
      </c>
      <c r="H592">
        <v>11</v>
      </c>
      <c r="I592" t="s">
        <v>1475</v>
      </c>
      <c r="J592" t="s">
        <v>917</v>
      </c>
      <c r="K592" t="s">
        <v>110</v>
      </c>
      <c r="O592" t="s">
        <v>111</v>
      </c>
      <c r="P592" t="s">
        <v>112</v>
      </c>
      <c r="Q592" t="s">
        <v>2009</v>
      </c>
      <c r="R592" t="s">
        <v>2010</v>
      </c>
      <c r="S592" s="1">
        <v>44927</v>
      </c>
      <c r="V592" t="s">
        <v>114</v>
      </c>
      <c r="W592" t="s">
        <v>115</v>
      </c>
      <c r="X592" t="s">
        <v>116</v>
      </c>
      <c r="Y592" t="s">
        <v>117</v>
      </c>
      <c r="Z592" t="s">
        <v>118</v>
      </c>
      <c r="AA592" t="s">
        <v>130</v>
      </c>
      <c r="AB592" t="s">
        <v>111</v>
      </c>
      <c r="AC592" t="s">
        <v>131</v>
      </c>
      <c r="AE592" t="s">
        <v>122</v>
      </c>
      <c r="AF592" t="s">
        <v>132</v>
      </c>
      <c r="AG592" t="s">
        <v>133</v>
      </c>
      <c r="AH592" t="s">
        <v>134</v>
      </c>
      <c r="AI592" t="s">
        <v>135</v>
      </c>
      <c r="AJ592" t="s">
        <v>136</v>
      </c>
      <c r="AK592">
        <v>887</v>
      </c>
      <c r="AL592">
        <v>760</v>
      </c>
    </row>
    <row r="593" spans="1:38" hidden="1">
      <c r="A593">
        <v>725189</v>
      </c>
      <c r="B593" t="s">
        <v>0</v>
      </c>
      <c r="C593" t="s">
        <v>0</v>
      </c>
      <c r="D593" t="s">
        <v>23</v>
      </c>
      <c r="E593" t="s">
        <v>1797</v>
      </c>
      <c r="F593" t="s">
        <v>1798</v>
      </c>
      <c r="G593" t="s">
        <v>2011</v>
      </c>
      <c r="H593">
        <v>11</v>
      </c>
      <c r="I593" t="s">
        <v>2012</v>
      </c>
      <c r="J593" t="s">
        <v>917</v>
      </c>
      <c r="K593" t="s">
        <v>110</v>
      </c>
      <c r="O593" t="s">
        <v>111</v>
      </c>
      <c r="P593" t="s">
        <v>112</v>
      </c>
      <c r="Q593" t="s">
        <v>2013</v>
      </c>
      <c r="R593" t="s">
        <v>2014</v>
      </c>
      <c r="S593" s="1">
        <v>44927</v>
      </c>
      <c r="V593" t="s">
        <v>114</v>
      </c>
      <c r="W593" t="s">
        <v>115</v>
      </c>
      <c r="X593" t="s">
        <v>116</v>
      </c>
      <c r="Y593" t="s">
        <v>117</v>
      </c>
      <c r="Z593" t="s">
        <v>118</v>
      </c>
      <c r="AA593" t="s">
        <v>130</v>
      </c>
      <c r="AB593" t="s">
        <v>111</v>
      </c>
      <c r="AC593" t="s">
        <v>131</v>
      </c>
      <c r="AE593" t="s">
        <v>122</v>
      </c>
      <c r="AF593" t="s">
        <v>132</v>
      </c>
      <c r="AG593" t="s">
        <v>133</v>
      </c>
      <c r="AH593" t="s">
        <v>134</v>
      </c>
      <c r="AI593" t="s">
        <v>135</v>
      </c>
      <c r="AJ593" t="s">
        <v>136</v>
      </c>
      <c r="AK593">
        <v>1818</v>
      </c>
      <c r="AL593">
        <v>2067</v>
      </c>
    </row>
    <row r="594" spans="1:38" hidden="1">
      <c r="A594">
        <v>725189</v>
      </c>
      <c r="B594" t="s">
        <v>0</v>
      </c>
      <c r="C594" t="s">
        <v>0</v>
      </c>
      <c r="D594" t="s">
        <v>23</v>
      </c>
      <c r="E594" t="s">
        <v>1797</v>
      </c>
      <c r="F594" t="s">
        <v>1798</v>
      </c>
      <c r="G594" t="s">
        <v>1566</v>
      </c>
      <c r="H594">
        <v>12</v>
      </c>
      <c r="I594" t="s">
        <v>1567</v>
      </c>
      <c r="J594" t="s">
        <v>917</v>
      </c>
      <c r="K594" t="s">
        <v>110</v>
      </c>
      <c r="O594" t="s">
        <v>111</v>
      </c>
      <c r="P594" t="s">
        <v>112</v>
      </c>
      <c r="Q594" t="s">
        <v>2015</v>
      </c>
      <c r="R594" t="s">
        <v>2016</v>
      </c>
      <c r="S594" s="1">
        <v>44927</v>
      </c>
      <c r="V594" t="s">
        <v>114</v>
      </c>
      <c r="W594" t="s">
        <v>115</v>
      </c>
      <c r="X594" t="s">
        <v>116</v>
      </c>
      <c r="Y594" t="s">
        <v>117</v>
      </c>
      <c r="Z594" t="s">
        <v>118</v>
      </c>
      <c r="AA594" t="s">
        <v>130</v>
      </c>
      <c r="AB594" t="s">
        <v>111</v>
      </c>
      <c r="AC594" t="s">
        <v>131</v>
      </c>
      <c r="AE594" t="s">
        <v>122</v>
      </c>
      <c r="AF594" t="s">
        <v>132</v>
      </c>
      <c r="AG594" t="s">
        <v>133</v>
      </c>
      <c r="AH594" t="s">
        <v>134</v>
      </c>
      <c r="AI594" t="s">
        <v>135</v>
      </c>
      <c r="AJ594" t="s">
        <v>136</v>
      </c>
      <c r="AK594">
        <v>393</v>
      </c>
      <c r="AL594">
        <v>484</v>
      </c>
    </row>
    <row r="595" spans="1:38" hidden="1">
      <c r="A595">
        <v>725189</v>
      </c>
      <c r="B595" t="s">
        <v>0</v>
      </c>
      <c r="C595" t="s">
        <v>0</v>
      </c>
      <c r="D595" t="s">
        <v>23</v>
      </c>
      <c r="E595" t="s">
        <v>1797</v>
      </c>
      <c r="F595" t="s">
        <v>1798</v>
      </c>
      <c r="G595" t="s">
        <v>932</v>
      </c>
      <c r="H595">
        <v>81</v>
      </c>
      <c r="I595" t="s">
        <v>933</v>
      </c>
      <c r="J595" t="s">
        <v>917</v>
      </c>
      <c r="K595" t="s">
        <v>110</v>
      </c>
      <c r="O595" t="s">
        <v>111</v>
      </c>
      <c r="P595" t="s">
        <v>112</v>
      </c>
      <c r="Q595" t="s">
        <v>2017</v>
      </c>
      <c r="R595" t="s">
        <v>2018</v>
      </c>
      <c r="S595" s="1">
        <v>44927</v>
      </c>
      <c r="V595" t="s">
        <v>114</v>
      </c>
      <c r="W595" t="s">
        <v>115</v>
      </c>
      <c r="X595" t="s">
        <v>116</v>
      </c>
      <c r="Y595" t="s">
        <v>117</v>
      </c>
      <c r="Z595" t="s">
        <v>118</v>
      </c>
      <c r="AA595" t="s">
        <v>130</v>
      </c>
      <c r="AB595" t="s">
        <v>111</v>
      </c>
      <c r="AC595" t="s">
        <v>131</v>
      </c>
      <c r="AE595" t="s">
        <v>122</v>
      </c>
      <c r="AF595" t="s">
        <v>132</v>
      </c>
      <c r="AG595" t="s">
        <v>133</v>
      </c>
      <c r="AH595" t="s">
        <v>134</v>
      </c>
      <c r="AI595" t="s">
        <v>135</v>
      </c>
      <c r="AJ595" t="s">
        <v>136</v>
      </c>
      <c r="AK595">
        <v>163</v>
      </c>
      <c r="AL595">
        <v>224</v>
      </c>
    </row>
    <row r="596" spans="1:38" hidden="1">
      <c r="A596">
        <v>725189</v>
      </c>
      <c r="B596" t="s">
        <v>0</v>
      </c>
      <c r="C596" t="s">
        <v>0</v>
      </c>
      <c r="D596" t="s">
        <v>23</v>
      </c>
      <c r="E596" t="s">
        <v>1797</v>
      </c>
      <c r="F596" t="s">
        <v>1798</v>
      </c>
      <c r="G596" t="s">
        <v>1264</v>
      </c>
      <c r="H596">
        <v>21</v>
      </c>
      <c r="I596" t="s">
        <v>1265</v>
      </c>
      <c r="J596" t="s">
        <v>917</v>
      </c>
      <c r="K596" t="s">
        <v>110</v>
      </c>
      <c r="O596" t="s">
        <v>111</v>
      </c>
      <c r="P596" t="s">
        <v>112</v>
      </c>
      <c r="Q596" t="s">
        <v>2019</v>
      </c>
      <c r="R596" t="s">
        <v>2020</v>
      </c>
      <c r="S596" s="1">
        <v>44927</v>
      </c>
      <c r="V596" t="s">
        <v>114</v>
      </c>
      <c r="W596" t="s">
        <v>115</v>
      </c>
      <c r="X596" t="s">
        <v>116</v>
      </c>
      <c r="Y596" t="s">
        <v>117</v>
      </c>
      <c r="Z596" t="s">
        <v>118</v>
      </c>
      <c r="AA596" t="s">
        <v>130</v>
      </c>
      <c r="AB596" t="s">
        <v>111</v>
      </c>
      <c r="AC596" t="s">
        <v>131</v>
      </c>
      <c r="AE596" t="s">
        <v>122</v>
      </c>
      <c r="AF596" t="s">
        <v>132</v>
      </c>
      <c r="AG596" t="s">
        <v>133</v>
      </c>
      <c r="AH596" t="s">
        <v>134</v>
      </c>
      <c r="AI596" t="s">
        <v>135</v>
      </c>
      <c r="AJ596" t="s">
        <v>136</v>
      </c>
      <c r="AK596">
        <v>57</v>
      </c>
      <c r="AL596">
        <v>86</v>
      </c>
    </row>
    <row r="597" spans="1:38" hidden="1">
      <c r="A597">
        <v>725189</v>
      </c>
      <c r="B597" t="s">
        <v>0</v>
      </c>
      <c r="C597" t="s">
        <v>0</v>
      </c>
      <c r="D597" t="s">
        <v>23</v>
      </c>
      <c r="E597" t="s">
        <v>1797</v>
      </c>
      <c r="F597" t="s">
        <v>1798</v>
      </c>
      <c r="G597" t="s">
        <v>1497</v>
      </c>
      <c r="H597">
        <v>119</v>
      </c>
      <c r="I597" t="s">
        <v>2021</v>
      </c>
      <c r="J597" t="s">
        <v>1097</v>
      </c>
      <c r="K597" t="s">
        <v>110</v>
      </c>
      <c r="O597" t="s">
        <v>111</v>
      </c>
      <c r="P597" t="s">
        <v>112</v>
      </c>
      <c r="Q597" t="s">
        <v>2022</v>
      </c>
      <c r="R597" t="s">
        <v>2023</v>
      </c>
      <c r="S597" s="1">
        <v>44927</v>
      </c>
      <c r="V597" t="s">
        <v>114</v>
      </c>
      <c r="W597" t="s">
        <v>115</v>
      </c>
      <c r="X597" t="s">
        <v>116</v>
      </c>
      <c r="Y597" t="s">
        <v>117</v>
      </c>
      <c r="Z597" t="s">
        <v>118</v>
      </c>
      <c r="AA597" t="s">
        <v>130</v>
      </c>
      <c r="AB597" t="s">
        <v>111</v>
      </c>
      <c r="AC597" t="s">
        <v>131</v>
      </c>
      <c r="AE597" t="s">
        <v>122</v>
      </c>
      <c r="AF597" t="s">
        <v>132</v>
      </c>
      <c r="AG597" t="s">
        <v>133</v>
      </c>
      <c r="AH597" t="s">
        <v>134</v>
      </c>
      <c r="AI597" t="s">
        <v>135</v>
      </c>
      <c r="AJ597" t="s">
        <v>136</v>
      </c>
      <c r="AK597">
        <v>48</v>
      </c>
      <c r="AL597">
        <v>69</v>
      </c>
    </row>
    <row r="598" spans="1:38" hidden="1">
      <c r="A598">
        <v>725189</v>
      </c>
      <c r="B598" t="s">
        <v>0</v>
      </c>
      <c r="C598" t="s">
        <v>0</v>
      </c>
      <c r="D598" t="s">
        <v>23</v>
      </c>
      <c r="E598" t="s">
        <v>1797</v>
      </c>
      <c r="F598" t="s">
        <v>1798</v>
      </c>
      <c r="G598" t="s">
        <v>1696</v>
      </c>
      <c r="H598">
        <v>32</v>
      </c>
      <c r="I598" t="s">
        <v>1697</v>
      </c>
      <c r="J598" t="s">
        <v>917</v>
      </c>
      <c r="K598" t="s">
        <v>110</v>
      </c>
      <c r="O598" t="s">
        <v>111</v>
      </c>
      <c r="P598" t="s">
        <v>112</v>
      </c>
      <c r="Q598" t="s">
        <v>2024</v>
      </c>
      <c r="R598" t="s">
        <v>2025</v>
      </c>
      <c r="S598" s="1">
        <v>44927</v>
      </c>
      <c r="V598" t="s">
        <v>114</v>
      </c>
      <c r="W598" t="s">
        <v>115</v>
      </c>
      <c r="X598" t="s">
        <v>116</v>
      </c>
      <c r="Y598" t="s">
        <v>117</v>
      </c>
      <c r="Z598" t="s">
        <v>118</v>
      </c>
      <c r="AA598" t="s">
        <v>130</v>
      </c>
      <c r="AB598" t="s">
        <v>111</v>
      </c>
      <c r="AC598" t="s">
        <v>131</v>
      </c>
      <c r="AE598" t="s">
        <v>122</v>
      </c>
      <c r="AF598" t="s">
        <v>132</v>
      </c>
      <c r="AG598" t="s">
        <v>133</v>
      </c>
      <c r="AH598" t="s">
        <v>134</v>
      </c>
      <c r="AI598" t="s">
        <v>135</v>
      </c>
      <c r="AJ598" t="s">
        <v>136</v>
      </c>
      <c r="AK598">
        <v>42</v>
      </c>
      <c r="AL598">
        <v>56</v>
      </c>
    </row>
    <row r="599" spans="1:38" hidden="1">
      <c r="A599">
        <v>725189</v>
      </c>
      <c r="B599" t="s">
        <v>0</v>
      </c>
      <c r="C599" t="s">
        <v>0</v>
      </c>
      <c r="D599" t="s">
        <v>23</v>
      </c>
      <c r="E599" t="s">
        <v>1797</v>
      </c>
      <c r="F599" t="s">
        <v>1798</v>
      </c>
      <c r="G599" t="s">
        <v>1260</v>
      </c>
      <c r="H599" s="2">
        <v>8.3333333333333329E-2</v>
      </c>
      <c r="I599" t="s">
        <v>1261</v>
      </c>
      <c r="J599" t="s">
        <v>1097</v>
      </c>
      <c r="K599" t="s">
        <v>110</v>
      </c>
      <c r="O599" t="s">
        <v>111</v>
      </c>
      <c r="P599" t="s">
        <v>112</v>
      </c>
      <c r="Q599" t="s">
        <v>2026</v>
      </c>
      <c r="R599" t="s">
        <v>2027</v>
      </c>
      <c r="S599" s="1">
        <v>44927</v>
      </c>
      <c r="V599" t="s">
        <v>114</v>
      </c>
      <c r="W599" t="s">
        <v>115</v>
      </c>
      <c r="X599" t="s">
        <v>116</v>
      </c>
      <c r="Y599" t="s">
        <v>117</v>
      </c>
      <c r="Z599" t="s">
        <v>118</v>
      </c>
      <c r="AA599" t="s">
        <v>130</v>
      </c>
      <c r="AB599" t="s">
        <v>111</v>
      </c>
      <c r="AC599" t="s">
        <v>131</v>
      </c>
      <c r="AE599" t="s">
        <v>122</v>
      </c>
      <c r="AF599" t="s">
        <v>132</v>
      </c>
      <c r="AG599" t="s">
        <v>133</v>
      </c>
      <c r="AH599" t="s">
        <v>134</v>
      </c>
      <c r="AI599" t="s">
        <v>135</v>
      </c>
      <c r="AJ599" t="s">
        <v>136</v>
      </c>
      <c r="AK599">
        <v>160</v>
      </c>
      <c r="AL599">
        <v>224</v>
      </c>
    </row>
    <row r="600" spans="1:38" hidden="1">
      <c r="A600">
        <v>725189</v>
      </c>
      <c r="B600" t="s">
        <v>0</v>
      </c>
      <c r="C600" t="s">
        <v>0</v>
      </c>
      <c r="D600" t="s">
        <v>23</v>
      </c>
      <c r="E600" t="s">
        <v>1797</v>
      </c>
      <c r="F600" t="s">
        <v>1798</v>
      </c>
      <c r="G600" t="s">
        <v>1179</v>
      </c>
      <c r="H600">
        <v>33</v>
      </c>
      <c r="I600" t="s">
        <v>1528</v>
      </c>
      <c r="J600" t="s">
        <v>1023</v>
      </c>
      <c r="K600" t="s">
        <v>110</v>
      </c>
      <c r="O600" t="s">
        <v>111</v>
      </c>
      <c r="P600" t="s">
        <v>112</v>
      </c>
      <c r="Q600" t="s">
        <v>2028</v>
      </c>
      <c r="R600" t="s">
        <v>2029</v>
      </c>
      <c r="S600" s="1">
        <v>44927</v>
      </c>
      <c r="V600" t="s">
        <v>114</v>
      </c>
      <c r="W600" t="s">
        <v>115</v>
      </c>
      <c r="X600" t="s">
        <v>116</v>
      </c>
      <c r="Y600" t="s">
        <v>117</v>
      </c>
      <c r="Z600" t="s">
        <v>118</v>
      </c>
      <c r="AA600" t="s">
        <v>130</v>
      </c>
      <c r="AB600" t="s">
        <v>111</v>
      </c>
      <c r="AC600" t="s">
        <v>131</v>
      </c>
      <c r="AE600" t="s">
        <v>122</v>
      </c>
      <c r="AF600" t="s">
        <v>132</v>
      </c>
      <c r="AG600" t="s">
        <v>133</v>
      </c>
      <c r="AH600" t="s">
        <v>134</v>
      </c>
      <c r="AI600" t="s">
        <v>135</v>
      </c>
      <c r="AJ600" t="s">
        <v>136</v>
      </c>
      <c r="AK600">
        <v>64</v>
      </c>
      <c r="AL600">
        <v>107</v>
      </c>
    </row>
    <row r="601" spans="1:38" hidden="1">
      <c r="A601">
        <v>725189</v>
      </c>
      <c r="B601" t="s">
        <v>0</v>
      </c>
      <c r="C601" t="s">
        <v>0</v>
      </c>
      <c r="D601" t="s">
        <v>23</v>
      </c>
      <c r="E601" t="s">
        <v>1797</v>
      </c>
      <c r="F601" t="s">
        <v>1798</v>
      </c>
      <c r="G601" t="s">
        <v>1955</v>
      </c>
      <c r="H601">
        <v>78</v>
      </c>
      <c r="I601" t="s">
        <v>2030</v>
      </c>
      <c r="J601" t="s">
        <v>1023</v>
      </c>
      <c r="K601" t="s">
        <v>110</v>
      </c>
      <c r="O601" t="s">
        <v>111</v>
      </c>
      <c r="P601" t="s">
        <v>112</v>
      </c>
      <c r="Q601" t="s">
        <v>2031</v>
      </c>
      <c r="R601" t="s">
        <v>2032</v>
      </c>
      <c r="S601" s="1">
        <v>44927</v>
      </c>
      <c r="V601" t="s">
        <v>114</v>
      </c>
      <c r="W601" t="s">
        <v>115</v>
      </c>
      <c r="X601" t="s">
        <v>116</v>
      </c>
      <c r="Y601" t="s">
        <v>117</v>
      </c>
      <c r="Z601" t="s">
        <v>118</v>
      </c>
      <c r="AA601" t="s">
        <v>218</v>
      </c>
      <c r="AB601" t="s">
        <v>111</v>
      </c>
      <c r="AC601" t="s">
        <v>222</v>
      </c>
      <c r="AE601" t="s">
        <v>122</v>
      </c>
      <c r="AF601" t="s">
        <v>132</v>
      </c>
      <c r="AG601" t="s">
        <v>133</v>
      </c>
      <c r="AH601" t="s">
        <v>134</v>
      </c>
      <c r="AI601" t="s">
        <v>135</v>
      </c>
      <c r="AJ601" t="s">
        <v>136</v>
      </c>
      <c r="AK601">
        <v>69</v>
      </c>
      <c r="AL601">
        <v>101</v>
      </c>
    </row>
    <row r="602" spans="1:38" hidden="1">
      <c r="A602">
        <v>725189</v>
      </c>
      <c r="B602" t="s">
        <v>0</v>
      </c>
      <c r="C602" t="s">
        <v>0</v>
      </c>
      <c r="D602" t="s">
        <v>23</v>
      </c>
      <c r="E602" t="s">
        <v>1797</v>
      </c>
      <c r="F602" t="s">
        <v>1798</v>
      </c>
      <c r="G602" t="s">
        <v>1690</v>
      </c>
      <c r="H602">
        <v>53</v>
      </c>
      <c r="I602" t="s">
        <v>2033</v>
      </c>
      <c r="J602" t="s">
        <v>917</v>
      </c>
      <c r="K602" t="s">
        <v>110</v>
      </c>
      <c r="O602" t="s">
        <v>111</v>
      </c>
      <c r="P602" t="s">
        <v>112</v>
      </c>
      <c r="Q602" t="s">
        <v>2034</v>
      </c>
      <c r="R602" t="s">
        <v>2035</v>
      </c>
      <c r="S602" s="1">
        <v>44927</v>
      </c>
      <c r="V602" t="s">
        <v>114</v>
      </c>
      <c r="W602" t="s">
        <v>115</v>
      </c>
      <c r="X602" t="s">
        <v>116</v>
      </c>
      <c r="Y602" t="s">
        <v>117</v>
      </c>
      <c r="Z602" t="s">
        <v>118</v>
      </c>
      <c r="AA602" t="s">
        <v>218</v>
      </c>
      <c r="AB602" t="s">
        <v>111</v>
      </c>
      <c r="AC602" t="s">
        <v>222</v>
      </c>
      <c r="AE602" t="s">
        <v>122</v>
      </c>
      <c r="AF602" t="s">
        <v>132</v>
      </c>
      <c r="AG602" t="s">
        <v>133</v>
      </c>
      <c r="AH602" t="s">
        <v>134</v>
      </c>
      <c r="AI602" t="s">
        <v>135</v>
      </c>
      <c r="AJ602" t="s">
        <v>136</v>
      </c>
      <c r="AK602">
        <v>155</v>
      </c>
      <c r="AL602">
        <v>242</v>
      </c>
    </row>
    <row r="603" spans="1:38" hidden="1">
      <c r="A603">
        <v>725189</v>
      </c>
      <c r="B603" t="s">
        <v>0</v>
      </c>
      <c r="C603" t="s">
        <v>0</v>
      </c>
      <c r="D603" t="s">
        <v>23</v>
      </c>
      <c r="E603" t="s">
        <v>1797</v>
      </c>
      <c r="F603" t="s">
        <v>1798</v>
      </c>
      <c r="G603" t="s">
        <v>2036</v>
      </c>
      <c r="H603">
        <v>23</v>
      </c>
      <c r="I603" t="s">
        <v>2037</v>
      </c>
      <c r="J603" t="s">
        <v>917</v>
      </c>
      <c r="K603" t="s">
        <v>110</v>
      </c>
      <c r="O603" t="s">
        <v>111</v>
      </c>
      <c r="P603" t="s">
        <v>112</v>
      </c>
      <c r="Q603" t="s">
        <v>2038</v>
      </c>
      <c r="R603" t="s">
        <v>2039</v>
      </c>
      <c r="S603" s="1">
        <v>44927</v>
      </c>
      <c r="V603" t="s">
        <v>114</v>
      </c>
      <c r="W603" t="s">
        <v>115</v>
      </c>
      <c r="X603" t="s">
        <v>116</v>
      </c>
      <c r="Y603" t="s">
        <v>117</v>
      </c>
      <c r="Z603" t="s">
        <v>118</v>
      </c>
      <c r="AA603" t="s">
        <v>218</v>
      </c>
      <c r="AB603" t="s">
        <v>111</v>
      </c>
      <c r="AC603" t="s">
        <v>281</v>
      </c>
      <c r="AE603" t="s">
        <v>122</v>
      </c>
      <c r="AF603" t="s">
        <v>132</v>
      </c>
      <c r="AG603" t="s">
        <v>133</v>
      </c>
      <c r="AH603" t="s">
        <v>134</v>
      </c>
      <c r="AI603" t="s">
        <v>135</v>
      </c>
      <c r="AJ603" t="s">
        <v>136</v>
      </c>
      <c r="AK603">
        <v>1060</v>
      </c>
      <c r="AL603">
        <v>1458</v>
      </c>
    </row>
    <row r="604" spans="1:38" hidden="1">
      <c r="A604">
        <v>725189</v>
      </c>
      <c r="B604" t="s">
        <v>0</v>
      </c>
      <c r="C604" t="s">
        <v>0</v>
      </c>
      <c r="D604" t="s">
        <v>23</v>
      </c>
      <c r="E604" t="s">
        <v>1797</v>
      </c>
      <c r="F604" t="s">
        <v>1798</v>
      </c>
      <c r="G604" t="s">
        <v>1010</v>
      </c>
      <c r="H604">
        <v>17</v>
      </c>
      <c r="I604" t="s">
        <v>2040</v>
      </c>
      <c r="J604" t="s">
        <v>1097</v>
      </c>
      <c r="K604" t="s">
        <v>110</v>
      </c>
      <c r="O604" t="s">
        <v>111</v>
      </c>
      <c r="P604" t="s">
        <v>112</v>
      </c>
      <c r="Q604" t="s">
        <v>2041</v>
      </c>
      <c r="R604" t="s">
        <v>2042</v>
      </c>
      <c r="S604" s="1">
        <v>44927</v>
      </c>
      <c r="V604" t="s">
        <v>114</v>
      </c>
      <c r="W604" t="s">
        <v>115</v>
      </c>
      <c r="X604" t="s">
        <v>116</v>
      </c>
      <c r="Y604" t="s">
        <v>117</v>
      </c>
      <c r="Z604" t="s">
        <v>118</v>
      </c>
      <c r="AA604" t="s">
        <v>218</v>
      </c>
      <c r="AB604" t="s">
        <v>111</v>
      </c>
      <c r="AC604" t="s">
        <v>501</v>
      </c>
      <c r="AE604" t="s">
        <v>122</v>
      </c>
      <c r="AF604" t="s">
        <v>132</v>
      </c>
      <c r="AG604" t="s">
        <v>133</v>
      </c>
      <c r="AH604" t="s">
        <v>134</v>
      </c>
      <c r="AI604" t="s">
        <v>135</v>
      </c>
      <c r="AJ604" t="s">
        <v>136</v>
      </c>
      <c r="AK604">
        <v>879</v>
      </c>
      <c r="AL604">
        <v>932</v>
      </c>
    </row>
    <row r="605" spans="1:38" hidden="1">
      <c r="A605">
        <v>725189</v>
      </c>
      <c r="B605" t="s">
        <v>0</v>
      </c>
      <c r="C605" t="s">
        <v>0</v>
      </c>
      <c r="D605" t="s">
        <v>23</v>
      </c>
      <c r="E605" t="s">
        <v>1797</v>
      </c>
      <c r="F605" t="s">
        <v>1798</v>
      </c>
      <c r="G605" t="s">
        <v>2043</v>
      </c>
      <c r="H605">
        <v>5</v>
      </c>
      <c r="I605" t="s">
        <v>2044</v>
      </c>
      <c r="J605" t="s">
        <v>917</v>
      </c>
      <c r="K605" t="s">
        <v>110</v>
      </c>
      <c r="O605" t="s">
        <v>111</v>
      </c>
      <c r="P605" t="s">
        <v>112</v>
      </c>
      <c r="Q605" t="s">
        <v>2045</v>
      </c>
      <c r="R605" t="s">
        <v>2046</v>
      </c>
      <c r="S605" s="1">
        <v>44927</v>
      </c>
      <c r="V605" t="s">
        <v>114</v>
      </c>
      <c r="W605" t="s">
        <v>115</v>
      </c>
      <c r="X605" t="s">
        <v>116</v>
      </c>
      <c r="Y605" t="s">
        <v>117</v>
      </c>
      <c r="Z605" t="s">
        <v>118</v>
      </c>
      <c r="AA605" t="s">
        <v>142</v>
      </c>
      <c r="AB605" t="s">
        <v>120</v>
      </c>
      <c r="AC605" t="s">
        <v>222</v>
      </c>
      <c r="AE605" t="s">
        <v>122</v>
      </c>
      <c r="AF605" t="s">
        <v>132</v>
      </c>
      <c r="AG605" t="s">
        <v>144</v>
      </c>
      <c r="AK605">
        <v>52</v>
      </c>
      <c r="AL605">
        <v>0</v>
      </c>
    </row>
    <row r="606" spans="1:38" hidden="1">
      <c r="A606">
        <v>725189</v>
      </c>
      <c r="B606" t="s">
        <v>0</v>
      </c>
      <c r="C606" t="s">
        <v>0</v>
      </c>
      <c r="D606" t="s">
        <v>23</v>
      </c>
      <c r="E606" t="s">
        <v>1797</v>
      </c>
      <c r="F606" t="s">
        <v>1798</v>
      </c>
      <c r="G606" t="s">
        <v>2047</v>
      </c>
      <c r="H606">
        <v>45</v>
      </c>
      <c r="I606" t="s">
        <v>2048</v>
      </c>
      <c r="J606" t="s">
        <v>917</v>
      </c>
      <c r="K606" t="s">
        <v>110</v>
      </c>
      <c r="O606" t="s">
        <v>111</v>
      </c>
      <c r="P606" t="s">
        <v>112</v>
      </c>
      <c r="Q606" t="s">
        <v>2049</v>
      </c>
      <c r="R606" t="s">
        <v>2050</v>
      </c>
      <c r="S606" s="1">
        <v>44927</v>
      </c>
      <c r="V606" t="s">
        <v>114</v>
      </c>
      <c r="W606" t="s">
        <v>115</v>
      </c>
      <c r="X606" t="s">
        <v>116</v>
      </c>
      <c r="Y606" t="s">
        <v>117</v>
      </c>
      <c r="Z606" t="s">
        <v>118</v>
      </c>
      <c r="AA606" t="s">
        <v>130</v>
      </c>
      <c r="AB606" t="s">
        <v>111</v>
      </c>
      <c r="AC606" t="s">
        <v>131</v>
      </c>
      <c r="AE606" t="s">
        <v>122</v>
      </c>
      <c r="AF606" t="s">
        <v>132</v>
      </c>
      <c r="AG606" t="s">
        <v>133</v>
      </c>
      <c r="AH606" t="s">
        <v>134</v>
      </c>
      <c r="AI606" t="s">
        <v>135</v>
      </c>
      <c r="AJ606" t="s">
        <v>136</v>
      </c>
      <c r="AK606">
        <v>337</v>
      </c>
      <c r="AL606">
        <v>523</v>
      </c>
    </row>
    <row r="607" spans="1:38" hidden="1">
      <c r="A607">
        <v>725189</v>
      </c>
      <c r="B607" t="s">
        <v>0</v>
      </c>
      <c r="C607" t="s">
        <v>0</v>
      </c>
      <c r="D607" t="s">
        <v>23</v>
      </c>
      <c r="E607" t="s">
        <v>1797</v>
      </c>
      <c r="F607" t="s">
        <v>1798</v>
      </c>
      <c r="G607" t="s">
        <v>1771</v>
      </c>
      <c r="H607">
        <v>76</v>
      </c>
      <c r="I607" t="s">
        <v>1772</v>
      </c>
      <c r="J607" t="s">
        <v>1023</v>
      </c>
      <c r="K607" t="s">
        <v>110</v>
      </c>
      <c r="O607" t="s">
        <v>111</v>
      </c>
      <c r="P607" t="s">
        <v>112</v>
      </c>
      <c r="Q607" t="s">
        <v>2051</v>
      </c>
      <c r="R607" t="s">
        <v>2052</v>
      </c>
      <c r="S607" s="1">
        <v>44927</v>
      </c>
      <c r="V607" t="s">
        <v>114</v>
      </c>
      <c r="W607" t="s">
        <v>115</v>
      </c>
      <c r="X607" t="s">
        <v>116</v>
      </c>
      <c r="Y607" t="s">
        <v>117</v>
      </c>
      <c r="Z607" t="s">
        <v>118</v>
      </c>
      <c r="AA607" t="s">
        <v>130</v>
      </c>
      <c r="AB607" t="s">
        <v>111</v>
      </c>
      <c r="AC607" t="s">
        <v>131</v>
      </c>
      <c r="AE607" t="s">
        <v>122</v>
      </c>
      <c r="AF607" t="s">
        <v>132</v>
      </c>
      <c r="AG607" t="s">
        <v>133</v>
      </c>
      <c r="AH607" t="s">
        <v>134</v>
      </c>
      <c r="AI607" t="s">
        <v>135</v>
      </c>
      <c r="AJ607" t="s">
        <v>136</v>
      </c>
      <c r="AK607">
        <v>3695</v>
      </c>
      <c r="AL607">
        <v>4722</v>
      </c>
    </row>
    <row r="608" spans="1:38" hidden="1">
      <c r="A608">
        <v>725189</v>
      </c>
      <c r="B608" t="s">
        <v>0</v>
      </c>
      <c r="C608" t="s">
        <v>0</v>
      </c>
      <c r="D608" t="s">
        <v>23</v>
      </c>
      <c r="E608" t="s">
        <v>1797</v>
      </c>
      <c r="F608" t="s">
        <v>1798</v>
      </c>
      <c r="G608" t="s">
        <v>1345</v>
      </c>
      <c r="H608">
        <v>3</v>
      </c>
      <c r="I608" t="s">
        <v>1346</v>
      </c>
      <c r="J608" t="s">
        <v>1097</v>
      </c>
      <c r="K608" t="s">
        <v>110</v>
      </c>
      <c r="O608" t="s">
        <v>111</v>
      </c>
      <c r="P608" t="s">
        <v>112</v>
      </c>
      <c r="Q608" t="s">
        <v>2053</v>
      </c>
      <c r="R608" t="s">
        <v>2054</v>
      </c>
      <c r="S608" s="1">
        <v>44927</v>
      </c>
      <c r="V608" t="s">
        <v>114</v>
      </c>
      <c r="W608" t="s">
        <v>115</v>
      </c>
      <c r="X608" t="s">
        <v>116</v>
      </c>
      <c r="Y608" t="s">
        <v>117</v>
      </c>
      <c r="Z608" t="s">
        <v>118</v>
      </c>
      <c r="AA608" t="s">
        <v>218</v>
      </c>
      <c r="AB608" t="s">
        <v>111</v>
      </c>
      <c r="AC608" t="s">
        <v>222</v>
      </c>
      <c r="AE608" t="s">
        <v>122</v>
      </c>
      <c r="AF608" t="s">
        <v>132</v>
      </c>
      <c r="AG608" t="s">
        <v>133</v>
      </c>
      <c r="AH608" t="s">
        <v>134</v>
      </c>
      <c r="AI608" t="s">
        <v>135</v>
      </c>
      <c r="AJ608" t="s">
        <v>136</v>
      </c>
      <c r="AK608">
        <v>7657</v>
      </c>
      <c r="AL608">
        <v>8236</v>
      </c>
    </row>
    <row r="609" spans="1:40" hidden="1">
      <c r="A609">
        <v>725189</v>
      </c>
      <c r="B609" t="s">
        <v>0</v>
      </c>
      <c r="C609" t="s">
        <v>0</v>
      </c>
      <c r="D609" t="s">
        <v>23</v>
      </c>
      <c r="E609" t="s">
        <v>1797</v>
      </c>
      <c r="F609" t="s">
        <v>1798</v>
      </c>
      <c r="G609" t="s">
        <v>1095</v>
      </c>
      <c r="H609">
        <v>28</v>
      </c>
      <c r="I609" t="s">
        <v>1096</v>
      </c>
      <c r="J609" t="s">
        <v>1097</v>
      </c>
      <c r="K609" t="s">
        <v>110</v>
      </c>
      <c r="O609" t="s">
        <v>111</v>
      </c>
      <c r="P609" t="s">
        <v>112</v>
      </c>
      <c r="Q609" t="s">
        <v>2055</v>
      </c>
      <c r="R609" t="s">
        <v>2056</v>
      </c>
      <c r="S609" s="1">
        <v>44927</v>
      </c>
      <c r="V609" t="s">
        <v>114</v>
      </c>
      <c r="W609" t="s">
        <v>115</v>
      </c>
      <c r="X609" t="s">
        <v>116</v>
      </c>
      <c r="Y609" t="s">
        <v>117</v>
      </c>
      <c r="Z609" t="s">
        <v>118</v>
      </c>
      <c r="AA609" t="s">
        <v>130</v>
      </c>
      <c r="AB609" t="s">
        <v>111</v>
      </c>
      <c r="AC609" t="s">
        <v>131</v>
      </c>
      <c r="AE609" t="s">
        <v>122</v>
      </c>
      <c r="AF609" t="s">
        <v>132</v>
      </c>
      <c r="AG609" t="s">
        <v>133</v>
      </c>
      <c r="AH609" t="s">
        <v>134</v>
      </c>
      <c r="AI609" t="s">
        <v>135</v>
      </c>
      <c r="AJ609" t="s">
        <v>136</v>
      </c>
      <c r="AK609">
        <v>99</v>
      </c>
      <c r="AL609">
        <v>143</v>
      </c>
    </row>
    <row r="610" spans="1:40" hidden="1">
      <c r="A610">
        <v>725189</v>
      </c>
      <c r="B610" t="s">
        <v>0</v>
      </c>
      <c r="C610" t="s">
        <v>0</v>
      </c>
      <c r="D610" t="s">
        <v>23</v>
      </c>
      <c r="E610" t="s">
        <v>1797</v>
      </c>
      <c r="F610" t="s">
        <v>1798</v>
      </c>
      <c r="G610" t="s">
        <v>1392</v>
      </c>
      <c r="H610">
        <v>2</v>
      </c>
      <c r="I610" t="s">
        <v>1393</v>
      </c>
      <c r="J610" t="s">
        <v>917</v>
      </c>
      <c r="K610" t="s">
        <v>110</v>
      </c>
      <c r="O610" t="s">
        <v>111</v>
      </c>
      <c r="P610" t="s">
        <v>112</v>
      </c>
      <c r="Q610" t="s">
        <v>2057</v>
      </c>
      <c r="R610" t="s">
        <v>2058</v>
      </c>
      <c r="S610" s="1">
        <v>44927</v>
      </c>
      <c r="V610" t="s">
        <v>114</v>
      </c>
      <c r="W610" t="s">
        <v>115</v>
      </c>
      <c r="X610" t="s">
        <v>116</v>
      </c>
      <c r="Y610" t="s">
        <v>117</v>
      </c>
      <c r="Z610" t="s">
        <v>118</v>
      </c>
      <c r="AA610" t="s">
        <v>218</v>
      </c>
      <c r="AB610" t="s">
        <v>111</v>
      </c>
      <c r="AC610" t="s">
        <v>281</v>
      </c>
      <c r="AE610" t="s">
        <v>122</v>
      </c>
      <c r="AF610" t="s">
        <v>132</v>
      </c>
      <c r="AG610" t="s">
        <v>133</v>
      </c>
      <c r="AH610" t="s">
        <v>134</v>
      </c>
      <c r="AI610" t="s">
        <v>135</v>
      </c>
      <c r="AJ610" t="s">
        <v>136</v>
      </c>
      <c r="AK610">
        <v>139</v>
      </c>
      <c r="AL610">
        <v>203</v>
      </c>
    </row>
    <row r="611" spans="1:40" hidden="1">
      <c r="A611">
        <v>725189</v>
      </c>
      <c r="B611" t="s">
        <v>0</v>
      </c>
      <c r="C611" t="s">
        <v>0</v>
      </c>
      <c r="D611" t="s">
        <v>23</v>
      </c>
      <c r="E611" t="s">
        <v>1797</v>
      </c>
      <c r="F611" t="s">
        <v>1798</v>
      </c>
      <c r="G611" t="s">
        <v>2059</v>
      </c>
      <c r="H611">
        <v>2</v>
      </c>
      <c r="I611" t="s">
        <v>2060</v>
      </c>
      <c r="J611" t="s">
        <v>1023</v>
      </c>
      <c r="K611" t="s">
        <v>110</v>
      </c>
      <c r="O611" t="s">
        <v>111</v>
      </c>
      <c r="P611" t="s">
        <v>112</v>
      </c>
      <c r="Q611" t="s">
        <v>2061</v>
      </c>
      <c r="R611" t="s">
        <v>2062</v>
      </c>
      <c r="S611" s="1">
        <v>44927</v>
      </c>
      <c r="V611" t="s">
        <v>114</v>
      </c>
      <c r="W611" t="s">
        <v>115</v>
      </c>
      <c r="X611" t="s">
        <v>116</v>
      </c>
      <c r="Y611" t="s">
        <v>117</v>
      </c>
      <c r="Z611" t="s">
        <v>118</v>
      </c>
      <c r="AA611" t="s">
        <v>130</v>
      </c>
      <c r="AB611" t="s">
        <v>111</v>
      </c>
      <c r="AC611" t="s">
        <v>131</v>
      </c>
      <c r="AE611" t="s">
        <v>122</v>
      </c>
      <c r="AF611" t="s">
        <v>132</v>
      </c>
      <c r="AG611" t="s">
        <v>133</v>
      </c>
      <c r="AH611" t="s">
        <v>134</v>
      </c>
      <c r="AI611" t="s">
        <v>135</v>
      </c>
      <c r="AJ611" t="s">
        <v>136</v>
      </c>
      <c r="AK611">
        <v>190</v>
      </c>
      <c r="AL611">
        <v>289</v>
      </c>
    </row>
    <row r="612" spans="1:40" hidden="1">
      <c r="A612">
        <v>725189</v>
      </c>
      <c r="B612" t="s">
        <v>0</v>
      </c>
      <c r="C612" t="s">
        <v>0</v>
      </c>
      <c r="D612" t="s">
        <v>23</v>
      </c>
      <c r="E612" t="s">
        <v>1797</v>
      </c>
      <c r="F612" t="s">
        <v>1798</v>
      </c>
      <c r="G612" t="s">
        <v>336</v>
      </c>
      <c r="H612">
        <v>4</v>
      </c>
      <c r="I612" t="s">
        <v>1209</v>
      </c>
      <c r="J612" t="s">
        <v>1023</v>
      </c>
      <c r="K612" t="s">
        <v>110</v>
      </c>
      <c r="O612" t="s">
        <v>111</v>
      </c>
      <c r="P612" t="s">
        <v>112</v>
      </c>
      <c r="Q612" t="s">
        <v>2063</v>
      </c>
      <c r="R612" t="s">
        <v>2064</v>
      </c>
      <c r="S612" s="1">
        <v>44927</v>
      </c>
      <c r="V612" t="s">
        <v>114</v>
      </c>
      <c r="W612" t="s">
        <v>115</v>
      </c>
      <c r="X612" t="s">
        <v>116</v>
      </c>
      <c r="Y612" t="s">
        <v>117</v>
      </c>
      <c r="Z612" t="s">
        <v>118</v>
      </c>
      <c r="AA612" t="s">
        <v>130</v>
      </c>
      <c r="AB612" t="s">
        <v>111</v>
      </c>
      <c r="AC612" t="s">
        <v>131</v>
      </c>
      <c r="AE612" t="s">
        <v>122</v>
      </c>
      <c r="AF612" t="s">
        <v>132</v>
      </c>
      <c r="AG612" t="s">
        <v>133</v>
      </c>
      <c r="AH612" t="s">
        <v>134</v>
      </c>
      <c r="AI612" t="s">
        <v>135</v>
      </c>
      <c r="AJ612" t="s">
        <v>136</v>
      </c>
      <c r="AK612">
        <v>180</v>
      </c>
      <c r="AL612">
        <v>197</v>
      </c>
    </row>
    <row r="613" spans="1:40" hidden="1">
      <c r="A613">
        <v>725189</v>
      </c>
      <c r="B613" t="s">
        <v>0</v>
      </c>
      <c r="C613" t="s">
        <v>0</v>
      </c>
      <c r="D613" t="s">
        <v>23</v>
      </c>
      <c r="E613" t="s">
        <v>1797</v>
      </c>
      <c r="F613" t="s">
        <v>1798</v>
      </c>
      <c r="G613" t="s">
        <v>1330</v>
      </c>
      <c r="H613" s="2">
        <v>0.45833333333333331</v>
      </c>
      <c r="I613" t="s">
        <v>1331</v>
      </c>
      <c r="J613" t="s">
        <v>1097</v>
      </c>
      <c r="K613" t="s">
        <v>110</v>
      </c>
      <c r="O613" t="s">
        <v>111</v>
      </c>
      <c r="P613" t="s">
        <v>112</v>
      </c>
      <c r="Q613" t="s">
        <v>2065</v>
      </c>
      <c r="R613" t="s">
        <v>2066</v>
      </c>
      <c r="S613" s="1">
        <v>44927</v>
      </c>
      <c r="V613" t="s">
        <v>114</v>
      </c>
      <c r="W613" t="s">
        <v>115</v>
      </c>
      <c r="X613" t="s">
        <v>116</v>
      </c>
      <c r="Y613" t="s">
        <v>117</v>
      </c>
      <c r="Z613" t="s">
        <v>118</v>
      </c>
      <c r="AA613" t="s">
        <v>130</v>
      </c>
      <c r="AB613" t="s">
        <v>111</v>
      </c>
      <c r="AC613" t="s">
        <v>131</v>
      </c>
      <c r="AE613" t="s">
        <v>122</v>
      </c>
      <c r="AF613" t="s">
        <v>132</v>
      </c>
      <c r="AG613" t="s">
        <v>133</v>
      </c>
      <c r="AH613" t="s">
        <v>134</v>
      </c>
      <c r="AI613" t="s">
        <v>135</v>
      </c>
      <c r="AJ613" t="s">
        <v>136</v>
      </c>
      <c r="AK613">
        <v>2123</v>
      </c>
      <c r="AL613">
        <v>3068</v>
      </c>
    </row>
    <row r="614" spans="1:40" hidden="1">
      <c r="A614">
        <v>725189</v>
      </c>
      <c r="B614" t="s">
        <v>0</v>
      </c>
      <c r="C614" t="s">
        <v>0</v>
      </c>
      <c r="D614" t="s">
        <v>23</v>
      </c>
      <c r="E614" t="s">
        <v>1797</v>
      </c>
      <c r="F614" t="s">
        <v>1798</v>
      </c>
      <c r="G614" t="s">
        <v>2067</v>
      </c>
      <c r="H614">
        <v>29</v>
      </c>
      <c r="I614" t="s">
        <v>2068</v>
      </c>
      <c r="J614" t="s">
        <v>917</v>
      </c>
      <c r="K614" t="s">
        <v>110</v>
      </c>
      <c r="O614" t="s">
        <v>111</v>
      </c>
      <c r="P614" t="s">
        <v>112</v>
      </c>
      <c r="Q614" t="s">
        <v>2069</v>
      </c>
      <c r="R614" t="s">
        <v>2070</v>
      </c>
      <c r="S614" s="1">
        <v>44927</v>
      </c>
      <c r="V614" t="s">
        <v>114</v>
      </c>
      <c r="W614" t="s">
        <v>115</v>
      </c>
      <c r="X614" t="s">
        <v>116</v>
      </c>
      <c r="Y614" t="s">
        <v>117</v>
      </c>
      <c r="Z614" t="s">
        <v>118</v>
      </c>
      <c r="AA614" t="s">
        <v>130</v>
      </c>
      <c r="AB614" t="s">
        <v>111</v>
      </c>
      <c r="AC614" t="s">
        <v>131</v>
      </c>
      <c r="AE614" t="s">
        <v>122</v>
      </c>
      <c r="AF614" t="s">
        <v>132</v>
      </c>
      <c r="AG614" t="s">
        <v>133</v>
      </c>
      <c r="AH614" t="s">
        <v>134</v>
      </c>
      <c r="AI614" t="s">
        <v>135</v>
      </c>
      <c r="AJ614" t="s">
        <v>136</v>
      </c>
      <c r="AK614">
        <v>6211</v>
      </c>
      <c r="AL614">
        <v>8765</v>
      </c>
    </row>
    <row r="615" spans="1:40" hidden="1">
      <c r="A615">
        <v>725189</v>
      </c>
      <c r="B615" t="s">
        <v>0</v>
      </c>
      <c r="C615" t="s">
        <v>0</v>
      </c>
      <c r="D615" t="s">
        <v>23</v>
      </c>
      <c r="E615" t="s">
        <v>1797</v>
      </c>
      <c r="F615" t="s">
        <v>1798</v>
      </c>
      <c r="G615" t="s">
        <v>2071</v>
      </c>
      <c r="H615">
        <v>4</v>
      </c>
      <c r="I615" t="s">
        <v>2072</v>
      </c>
      <c r="J615" t="s">
        <v>1023</v>
      </c>
      <c r="K615" t="s">
        <v>110</v>
      </c>
      <c r="O615" t="s">
        <v>111</v>
      </c>
      <c r="P615" t="s">
        <v>112</v>
      </c>
      <c r="Q615" t="s">
        <v>2073</v>
      </c>
      <c r="R615" t="s">
        <v>2074</v>
      </c>
      <c r="S615" s="1">
        <v>44927</v>
      </c>
      <c r="V615" t="s">
        <v>114</v>
      </c>
      <c r="W615" t="s">
        <v>115</v>
      </c>
      <c r="X615" t="s">
        <v>116</v>
      </c>
      <c r="Y615" t="s">
        <v>117</v>
      </c>
      <c r="Z615" t="s">
        <v>118</v>
      </c>
      <c r="AA615" t="s">
        <v>130</v>
      </c>
      <c r="AB615" t="s">
        <v>111</v>
      </c>
      <c r="AC615" t="s">
        <v>131</v>
      </c>
      <c r="AE615" t="s">
        <v>122</v>
      </c>
      <c r="AF615" t="s">
        <v>132</v>
      </c>
      <c r="AG615" t="s">
        <v>133</v>
      </c>
      <c r="AH615" t="s">
        <v>134</v>
      </c>
      <c r="AI615" t="s">
        <v>135</v>
      </c>
      <c r="AJ615" t="s">
        <v>136</v>
      </c>
      <c r="AK615">
        <v>541</v>
      </c>
      <c r="AL615">
        <v>729</v>
      </c>
    </row>
    <row r="616" spans="1:40" hidden="1">
      <c r="A616">
        <v>725189</v>
      </c>
      <c r="B616" t="s">
        <v>0</v>
      </c>
      <c r="C616" t="s">
        <v>0</v>
      </c>
      <c r="D616" t="s">
        <v>23</v>
      </c>
      <c r="E616" t="s">
        <v>1797</v>
      </c>
      <c r="F616" t="s">
        <v>1798</v>
      </c>
      <c r="G616" t="s">
        <v>2075</v>
      </c>
      <c r="H616">
        <v>801</v>
      </c>
      <c r="I616" t="s">
        <v>2076</v>
      </c>
      <c r="J616" t="s">
        <v>917</v>
      </c>
      <c r="K616" t="s">
        <v>110</v>
      </c>
      <c r="O616" t="s">
        <v>111</v>
      </c>
      <c r="P616" t="s">
        <v>112</v>
      </c>
      <c r="Q616" t="s">
        <v>2077</v>
      </c>
      <c r="R616" t="s">
        <v>2078</v>
      </c>
      <c r="S616" s="1">
        <v>44927</v>
      </c>
      <c r="V616" t="s">
        <v>114</v>
      </c>
      <c r="W616" t="s">
        <v>115</v>
      </c>
      <c r="X616" t="s">
        <v>116</v>
      </c>
      <c r="Y616" t="s">
        <v>117</v>
      </c>
      <c r="Z616" t="s">
        <v>118</v>
      </c>
      <c r="AA616" t="s">
        <v>130</v>
      </c>
      <c r="AB616" t="s">
        <v>111</v>
      </c>
      <c r="AC616" t="s">
        <v>131</v>
      </c>
      <c r="AE616" t="s">
        <v>122</v>
      </c>
      <c r="AF616" t="s">
        <v>132</v>
      </c>
      <c r="AG616" t="s">
        <v>133</v>
      </c>
      <c r="AH616" t="s">
        <v>134</v>
      </c>
      <c r="AI616" t="s">
        <v>135</v>
      </c>
      <c r="AJ616" t="s">
        <v>136</v>
      </c>
      <c r="AK616">
        <v>786</v>
      </c>
      <c r="AL616">
        <v>610</v>
      </c>
    </row>
    <row r="617" spans="1:40" hidden="1">
      <c r="A617">
        <v>725189</v>
      </c>
      <c r="B617" t="s">
        <v>0</v>
      </c>
      <c r="C617" t="s">
        <v>0</v>
      </c>
      <c r="D617" t="s">
        <v>23</v>
      </c>
      <c r="E617" t="s">
        <v>1797</v>
      </c>
      <c r="F617" t="s">
        <v>1798</v>
      </c>
      <c r="G617" t="s">
        <v>1396</v>
      </c>
      <c r="H617">
        <v>42</v>
      </c>
      <c r="I617" t="s">
        <v>2079</v>
      </c>
      <c r="J617" t="s">
        <v>917</v>
      </c>
      <c r="K617" t="s">
        <v>110</v>
      </c>
      <c r="O617" t="s">
        <v>111</v>
      </c>
      <c r="P617" t="s">
        <v>112</v>
      </c>
      <c r="Q617" t="s">
        <v>2080</v>
      </c>
      <c r="R617" t="s">
        <v>2081</v>
      </c>
      <c r="S617" s="1">
        <v>44927</v>
      </c>
      <c r="V617" t="s">
        <v>114</v>
      </c>
      <c r="W617" t="s">
        <v>115</v>
      </c>
      <c r="X617" t="s">
        <v>116</v>
      </c>
      <c r="Y617" t="s">
        <v>117</v>
      </c>
      <c r="Z617" t="s">
        <v>118</v>
      </c>
      <c r="AA617" t="s">
        <v>130</v>
      </c>
      <c r="AB617" t="s">
        <v>111</v>
      </c>
      <c r="AC617" t="s">
        <v>131</v>
      </c>
      <c r="AE617" t="s">
        <v>122</v>
      </c>
      <c r="AF617" t="s">
        <v>132</v>
      </c>
      <c r="AG617" t="s">
        <v>133</v>
      </c>
      <c r="AH617" t="s">
        <v>134</v>
      </c>
      <c r="AI617" t="s">
        <v>135</v>
      </c>
      <c r="AJ617" t="s">
        <v>136</v>
      </c>
      <c r="AK617">
        <v>480</v>
      </c>
      <c r="AL617">
        <v>254</v>
      </c>
    </row>
    <row r="618" spans="1:40" hidden="1">
      <c r="A618">
        <v>725189</v>
      </c>
      <c r="B618" t="s">
        <v>0</v>
      </c>
      <c r="C618" t="s">
        <v>0</v>
      </c>
      <c r="D618" t="s">
        <v>23</v>
      </c>
      <c r="E618" t="s">
        <v>1797</v>
      </c>
      <c r="F618" t="s">
        <v>1798</v>
      </c>
      <c r="G618" t="s">
        <v>2082</v>
      </c>
      <c r="H618">
        <v>85</v>
      </c>
      <c r="I618" t="s">
        <v>2083</v>
      </c>
      <c r="J618" t="s">
        <v>917</v>
      </c>
      <c r="K618" t="s">
        <v>110</v>
      </c>
      <c r="O618" t="s">
        <v>111</v>
      </c>
      <c r="P618" t="s">
        <v>112</v>
      </c>
      <c r="Q618" t="s">
        <v>2084</v>
      </c>
      <c r="R618" t="s">
        <v>2085</v>
      </c>
      <c r="S618" s="1">
        <v>44927</v>
      </c>
      <c r="V618" t="s">
        <v>114</v>
      </c>
      <c r="W618" t="s">
        <v>115</v>
      </c>
      <c r="X618" t="s">
        <v>116</v>
      </c>
      <c r="Y618" t="s">
        <v>117</v>
      </c>
      <c r="Z618" t="s">
        <v>118</v>
      </c>
      <c r="AA618" t="s">
        <v>130</v>
      </c>
      <c r="AB618" t="s">
        <v>111</v>
      </c>
      <c r="AC618" t="s">
        <v>131</v>
      </c>
      <c r="AE618" t="s">
        <v>122</v>
      </c>
      <c r="AF618" t="s">
        <v>132</v>
      </c>
      <c r="AG618" t="s">
        <v>133</v>
      </c>
      <c r="AH618" t="s">
        <v>134</v>
      </c>
      <c r="AI618" t="s">
        <v>135</v>
      </c>
      <c r="AJ618" t="s">
        <v>136</v>
      </c>
      <c r="AK618">
        <v>2334</v>
      </c>
      <c r="AL618">
        <v>3361</v>
      </c>
    </row>
    <row r="619" spans="1:40" hidden="1">
      <c r="A619">
        <v>725189</v>
      </c>
      <c r="B619" t="s">
        <v>0</v>
      </c>
      <c r="C619" t="s">
        <v>0</v>
      </c>
      <c r="D619" t="s">
        <v>23</v>
      </c>
      <c r="E619" t="s">
        <v>1797</v>
      </c>
      <c r="F619" t="s">
        <v>1798</v>
      </c>
      <c r="G619" t="s">
        <v>2086</v>
      </c>
      <c r="H619">
        <v>88</v>
      </c>
      <c r="I619" t="s">
        <v>2087</v>
      </c>
      <c r="J619" t="s">
        <v>917</v>
      </c>
      <c r="K619" t="s">
        <v>110</v>
      </c>
      <c r="O619" t="s">
        <v>111</v>
      </c>
      <c r="P619" t="s">
        <v>112</v>
      </c>
      <c r="Q619" t="s">
        <v>2088</v>
      </c>
      <c r="R619" t="s">
        <v>2089</v>
      </c>
      <c r="S619" s="1">
        <v>44927</v>
      </c>
      <c r="V619" t="s">
        <v>114</v>
      </c>
      <c r="W619" t="s">
        <v>115</v>
      </c>
      <c r="X619" t="s">
        <v>116</v>
      </c>
      <c r="Y619" t="s">
        <v>117</v>
      </c>
      <c r="Z619" t="s">
        <v>118</v>
      </c>
      <c r="AA619" t="s">
        <v>130</v>
      </c>
      <c r="AB619" t="s">
        <v>111</v>
      </c>
      <c r="AC619" t="s">
        <v>131</v>
      </c>
      <c r="AE619" t="s">
        <v>122</v>
      </c>
      <c r="AF619" t="s">
        <v>132</v>
      </c>
      <c r="AG619" t="s">
        <v>133</v>
      </c>
      <c r="AH619" t="s">
        <v>134</v>
      </c>
      <c r="AI619" t="s">
        <v>135</v>
      </c>
      <c r="AJ619" t="s">
        <v>136</v>
      </c>
      <c r="AK619">
        <v>30</v>
      </c>
      <c r="AL619">
        <v>42</v>
      </c>
    </row>
    <row r="620" spans="1:40" hidden="1">
      <c r="A620">
        <v>725189</v>
      </c>
      <c r="B620" t="s">
        <v>0</v>
      </c>
      <c r="C620" t="s">
        <v>0</v>
      </c>
      <c r="D620" t="s">
        <v>23</v>
      </c>
      <c r="E620" t="s">
        <v>1797</v>
      </c>
      <c r="F620" t="s">
        <v>1798</v>
      </c>
      <c r="G620" t="s">
        <v>1866</v>
      </c>
      <c r="H620" t="s">
        <v>2090</v>
      </c>
      <c r="I620" t="s">
        <v>1867</v>
      </c>
      <c r="J620" t="s">
        <v>1097</v>
      </c>
      <c r="K620" t="s">
        <v>110</v>
      </c>
      <c r="O620" t="s">
        <v>111</v>
      </c>
      <c r="P620" t="s">
        <v>112</v>
      </c>
      <c r="Q620" t="s">
        <v>2091</v>
      </c>
      <c r="R620" t="s">
        <v>2092</v>
      </c>
      <c r="S620" s="1">
        <v>44927</v>
      </c>
      <c r="V620" t="s">
        <v>114</v>
      </c>
      <c r="W620" t="s">
        <v>115</v>
      </c>
      <c r="X620" t="s">
        <v>116</v>
      </c>
      <c r="Y620" t="s">
        <v>117</v>
      </c>
      <c r="Z620" t="s">
        <v>118</v>
      </c>
      <c r="AA620" t="s">
        <v>130</v>
      </c>
      <c r="AB620" t="s">
        <v>111</v>
      </c>
      <c r="AC620" t="s">
        <v>131</v>
      </c>
      <c r="AE620" t="s">
        <v>122</v>
      </c>
      <c r="AF620" t="s">
        <v>132</v>
      </c>
      <c r="AG620" t="s">
        <v>133</v>
      </c>
      <c r="AH620" t="s">
        <v>134</v>
      </c>
      <c r="AI620" t="s">
        <v>135</v>
      </c>
      <c r="AJ620" t="s">
        <v>136</v>
      </c>
      <c r="AK620">
        <v>135</v>
      </c>
      <c r="AL620">
        <v>163</v>
      </c>
      <c r="AM620">
        <v>5</v>
      </c>
      <c r="AN620">
        <v>9</v>
      </c>
    </row>
    <row r="621" spans="1:40" hidden="1">
      <c r="A621">
        <v>725189</v>
      </c>
      <c r="B621" t="s">
        <v>0</v>
      </c>
      <c r="C621" t="s">
        <v>0</v>
      </c>
      <c r="D621" t="s">
        <v>23</v>
      </c>
      <c r="E621" t="s">
        <v>1797</v>
      </c>
      <c r="F621" t="s">
        <v>1798</v>
      </c>
      <c r="G621" t="s">
        <v>2093</v>
      </c>
      <c r="H621">
        <v>5</v>
      </c>
      <c r="I621" t="s">
        <v>993</v>
      </c>
      <c r="J621" t="s">
        <v>917</v>
      </c>
      <c r="K621" t="s">
        <v>110</v>
      </c>
      <c r="O621" t="s">
        <v>111</v>
      </c>
      <c r="P621" t="s">
        <v>112</v>
      </c>
      <c r="Q621" t="s">
        <v>2094</v>
      </c>
      <c r="R621" t="s">
        <v>2095</v>
      </c>
      <c r="S621" s="1">
        <v>44927</v>
      </c>
      <c r="V621" t="s">
        <v>114</v>
      </c>
      <c r="W621" t="s">
        <v>115</v>
      </c>
      <c r="X621" t="s">
        <v>116</v>
      </c>
      <c r="Y621" t="s">
        <v>117</v>
      </c>
      <c r="Z621" t="s">
        <v>118</v>
      </c>
      <c r="AA621" t="s">
        <v>130</v>
      </c>
      <c r="AB621" t="s">
        <v>111</v>
      </c>
      <c r="AC621" t="s">
        <v>131</v>
      </c>
      <c r="AE621" t="s">
        <v>122</v>
      </c>
      <c r="AF621" t="s">
        <v>132</v>
      </c>
      <c r="AG621" t="s">
        <v>133</v>
      </c>
      <c r="AH621" t="s">
        <v>134</v>
      </c>
      <c r="AI621" t="s">
        <v>135</v>
      </c>
      <c r="AJ621" t="s">
        <v>136</v>
      </c>
      <c r="AK621">
        <v>279</v>
      </c>
      <c r="AL621">
        <v>410</v>
      </c>
    </row>
    <row r="622" spans="1:40" hidden="1">
      <c r="A622">
        <v>725189</v>
      </c>
      <c r="B622" t="s">
        <v>0</v>
      </c>
      <c r="C622" t="s">
        <v>0</v>
      </c>
      <c r="D622" t="s">
        <v>23</v>
      </c>
      <c r="E622" t="s">
        <v>1797</v>
      </c>
      <c r="F622" t="s">
        <v>1798</v>
      </c>
      <c r="G622" t="s">
        <v>2096</v>
      </c>
      <c r="H622">
        <v>1</v>
      </c>
      <c r="I622" t="s">
        <v>2097</v>
      </c>
      <c r="J622" t="s">
        <v>917</v>
      </c>
      <c r="K622" t="s">
        <v>110</v>
      </c>
      <c r="O622" t="s">
        <v>111</v>
      </c>
      <c r="P622" t="s">
        <v>112</v>
      </c>
      <c r="Q622" t="s">
        <v>2098</v>
      </c>
      <c r="R622" t="s">
        <v>2099</v>
      </c>
      <c r="S622" s="1">
        <v>44927</v>
      </c>
      <c r="V622" t="s">
        <v>114</v>
      </c>
      <c r="W622" t="s">
        <v>115</v>
      </c>
      <c r="X622" t="s">
        <v>116</v>
      </c>
      <c r="Y622" t="s">
        <v>117</v>
      </c>
      <c r="Z622" t="s">
        <v>118</v>
      </c>
      <c r="AA622" t="s">
        <v>130</v>
      </c>
      <c r="AB622" t="s">
        <v>111</v>
      </c>
      <c r="AC622" t="s">
        <v>131</v>
      </c>
      <c r="AE622" t="s">
        <v>122</v>
      </c>
      <c r="AF622" t="s">
        <v>132</v>
      </c>
      <c r="AG622" t="s">
        <v>133</v>
      </c>
      <c r="AH622" t="s">
        <v>134</v>
      </c>
      <c r="AI622" t="s">
        <v>135</v>
      </c>
      <c r="AJ622" t="s">
        <v>136</v>
      </c>
      <c r="AK622">
        <v>30</v>
      </c>
      <c r="AL622">
        <v>43</v>
      </c>
    </row>
    <row r="623" spans="1:40" hidden="1">
      <c r="A623">
        <v>725189</v>
      </c>
      <c r="B623" t="s">
        <v>0</v>
      </c>
      <c r="C623" t="s">
        <v>0</v>
      </c>
      <c r="D623" t="s">
        <v>23</v>
      </c>
      <c r="E623" t="s">
        <v>1797</v>
      </c>
      <c r="F623" t="s">
        <v>1798</v>
      </c>
      <c r="G623" t="s">
        <v>2100</v>
      </c>
      <c r="H623">
        <v>6</v>
      </c>
      <c r="I623" t="s">
        <v>2101</v>
      </c>
      <c r="J623" t="s">
        <v>917</v>
      </c>
      <c r="K623" t="s">
        <v>110</v>
      </c>
      <c r="O623" t="s">
        <v>111</v>
      </c>
      <c r="P623" t="s">
        <v>112</v>
      </c>
      <c r="Q623" t="s">
        <v>2102</v>
      </c>
      <c r="R623" t="s">
        <v>2103</v>
      </c>
      <c r="S623" s="1">
        <v>44927</v>
      </c>
      <c r="V623" t="s">
        <v>114</v>
      </c>
      <c r="W623" t="s">
        <v>115</v>
      </c>
      <c r="X623" t="s">
        <v>116</v>
      </c>
      <c r="Y623" t="s">
        <v>117</v>
      </c>
      <c r="Z623" t="s">
        <v>118</v>
      </c>
      <c r="AA623" t="s">
        <v>130</v>
      </c>
      <c r="AB623" t="s">
        <v>111</v>
      </c>
      <c r="AC623" t="s">
        <v>131</v>
      </c>
      <c r="AE623" t="s">
        <v>122</v>
      </c>
      <c r="AF623" t="s">
        <v>132</v>
      </c>
      <c r="AG623" t="s">
        <v>133</v>
      </c>
      <c r="AH623" t="s">
        <v>134</v>
      </c>
      <c r="AI623" t="s">
        <v>135</v>
      </c>
      <c r="AJ623" t="s">
        <v>136</v>
      </c>
      <c r="AK623">
        <v>11759</v>
      </c>
      <c r="AL623">
        <v>5214</v>
      </c>
    </row>
    <row r="624" spans="1:40" hidden="1">
      <c r="A624">
        <v>725189</v>
      </c>
      <c r="B624" t="s">
        <v>0</v>
      </c>
      <c r="C624" t="s">
        <v>0</v>
      </c>
      <c r="D624" t="s">
        <v>23</v>
      </c>
      <c r="E624" t="s">
        <v>1797</v>
      </c>
      <c r="F624" t="s">
        <v>1798</v>
      </c>
      <c r="G624" t="s">
        <v>1002</v>
      </c>
      <c r="H624">
        <v>39</v>
      </c>
      <c r="I624" t="s">
        <v>1003</v>
      </c>
      <c r="J624" t="s">
        <v>917</v>
      </c>
      <c r="K624" t="s">
        <v>110</v>
      </c>
      <c r="O624" t="s">
        <v>111</v>
      </c>
      <c r="P624" t="s">
        <v>112</v>
      </c>
      <c r="Q624" t="s">
        <v>2104</v>
      </c>
      <c r="R624" t="s">
        <v>2105</v>
      </c>
      <c r="S624" s="1">
        <v>44927</v>
      </c>
      <c r="V624" t="s">
        <v>114</v>
      </c>
      <c r="W624" t="s">
        <v>115</v>
      </c>
      <c r="X624" t="s">
        <v>116</v>
      </c>
      <c r="Y624" t="s">
        <v>117</v>
      </c>
      <c r="Z624" t="s">
        <v>118</v>
      </c>
      <c r="AA624" t="s">
        <v>130</v>
      </c>
      <c r="AB624" t="s">
        <v>111</v>
      </c>
      <c r="AC624" t="s">
        <v>131</v>
      </c>
      <c r="AE624" t="s">
        <v>122</v>
      </c>
      <c r="AF624" t="s">
        <v>132</v>
      </c>
      <c r="AG624" t="s">
        <v>133</v>
      </c>
      <c r="AH624" t="s">
        <v>134</v>
      </c>
      <c r="AI624" t="s">
        <v>135</v>
      </c>
      <c r="AJ624" t="s">
        <v>136</v>
      </c>
      <c r="AK624">
        <v>299</v>
      </c>
      <c r="AL624">
        <v>422</v>
      </c>
    </row>
    <row r="625" spans="1:38" hidden="1">
      <c r="A625">
        <v>725189</v>
      </c>
      <c r="B625" t="s">
        <v>0</v>
      </c>
      <c r="C625" t="s">
        <v>0</v>
      </c>
      <c r="D625" t="s">
        <v>23</v>
      </c>
      <c r="E625" t="s">
        <v>1797</v>
      </c>
      <c r="F625" t="s">
        <v>1798</v>
      </c>
      <c r="G625" t="s">
        <v>1746</v>
      </c>
      <c r="H625">
        <v>4</v>
      </c>
      <c r="I625" t="s">
        <v>1747</v>
      </c>
      <c r="J625" t="s">
        <v>917</v>
      </c>
      <c r="K625" t="s">
        <v>110</v>
      </c>
      <c r="O625" t="s">
        <v>111</v>
      </c>
      <c r="P625" t="s">
        <v>112</v>
      </c>
      <c r="Q625" t="s">
        <v>2106</v>
      </c>
      <c r="R625" t="s">
        <v>2107</v>
      </c>
      <c r="S625" s="1">
        <v>44927</v>
      </c>
      <c r="V625" t="s">
        <v>114</v>
      </c>
      <c r="W625" t="s">
        <v>115</v>
      </c>
      <c r="X625" t="s">
        <v>116</v>
      </c>
      <c r="Y625" t="s">
        <v>117</v>
      </c>
      <c r="Z625" t="s">
        <v>118</v>
      </c>
      <c r="AA625" t="s">
        <v>130</v>
      </c>
      <c r="AB625" t="s">
        <v>111</v>
      </c>
      <c r="AC625" t="s">
        <v>131</v>
      </c>
      <c r="AE625" t="s">
        <v>122</v>
      </c>
      <c r="AF625" t="s">
        <v>132</v>
      </c>
      <c r="AG625" t="s">
        <v>133</v>
      </c>
      <c r="AH625" t="s">
        <v>134</v>
      </c>
      <c r="AI625" t="s">
        <v>135</v>
      </c>
      <c r="AJ625" t="s">
        <v>136</v>
      </c>
      <c r="AK625">
        <v>5575</v>
      </c>
      <c r="AL625">
        <v>5031</v>
      </c>
    </row>
    <row r="626" spans="1:38" hidden="1">
      <c r="A626">
        <v>725189</v>
      </c>
      <c r="B626" t="s">
        <v>0</v>
      </c>
      <c r="C626" t="s">
        <v>0</v>
      </c>
      <c r="D626" t="s">
        <v>23</v>
      </c>
      <c r="E626" t="s">
        <v>1797</v>
      </c>
      <c r="F626" t="s">
        <v>1798</v>
      </c>
      <c r="G626" t="s">
        <v>2108</v>
      </c>
      <c r="H626">
        <v>40</v>
      </c>
      <c r="I626" t="s">
        <v>2109</v>
      </c>
      <c r="J626" t="s">
        <v>917</v>
      </c>
      <c r="K626" t="s">
        <v>110</v>
      </c>
      <c r="O626" t="s">
        <v>111</v>
      </c>
      <c r="P626" t="s">
        <v>112</v>
      </c>
      <c r="Q626" t="s">
        <v>2110</v>
      </c>
      <c r="R626" t="s">
        <v>2111</v>
      </c>
      <c r="S626" s="1">
        <v>44927</v>
      </c>
      <c r="V626" t="s">
        <v>114</v>
      </c>
      <c r="W626" t="s">
        <v>115</v>
      </c>
      <c r="X626" t="s">
        <v>116</v>
      </c>
      <c r="Y626" t="s">
        <v>117</v>
      </c>
      <c r="Z626" t="s">
        <v>118</v>
      </c>
      <c r="AA626" t="s">
        <v>130</v>
      </c>
      <c r="AB626" t="s">
        <v>111</v>
      </c>
      <c r="AC626" t="s">
        <v>131</v>
      </c>
      <c r="AE626" t="s">
        <v>122</v>
      </c>
      <c r="AF626" t="s">
        <v>132</v>
      </c>
      <c r="AG626" t="s">
        <v>133</v>
      </c>
      <c r="AH626" t="s">
        <v>134</v>
      </c>
      <c r="AI626" t="s">
        <v>184</v>
      </c>
      <c r="AK626">
        <v>35</v>
      </c>
      <c r="AL626">
        <v>18</v>
      </c>
    </row>
    <row r="627" spans="1:38" hidden="1">
      <c r="A627">
        <v>725189</v>
      </c>
      <c r="B627" t="s">
        <v>0</v>
      </c>
      <c r="C627" t="s">
        <v>0</v>
      </c>
      <c r="D627" t="s">
        <v>23</v>
      </c>
      <c r="E627" t="s">
        <v>1797</v>
      </c>
      <c r="F627" t="s">
        <v>1798</v>
      </c>
      <c r="G627" t="s">
        <v>2112</v>
      </c>
      <c r="H627">
        <v>2</v>
      </c>
      <c r="I627" t="s">
        <v>2113</v>
      </c>
      <c r="J627" t="s">
        <v>917</v>
      </c>
      <c r="K627" t="s">
        <v>110</v>
      </c>
      <c r="O627" t="s">
        <v>111</v>
      </c>
      <c r="P627" t="s">
        <v>112</v>
      </c>
      <c r="Q627" t="s">
        <v>2114</v>
      </c>
      <c r="R627" t="s">
        <v>2115</v>
      </c>
      <c r="S627" s="1">
        <v>44927</v>
      </c>
      <c r="V627" t="s">
        <v>114</v>
      </c>
      <c r="W627" t="s">
        <v>115</v>
      </c>
      <c r="X627" t="s">
        <v>116</v>
      </c>
      <c r="Y627" t="s">
        <v>117</v>
      </c>
      <c r="Z627" t="s">
        <v>118</v>
      </c>
      <c r="AA627" t="s">
        <v>130</v>
      </c>
      <c r="AB627" t="s">
        <v>111</v>
      </c>
      <c r="AC627" t="s">
        <v>131</v>
      </c>
      <c r="AE627" t="s">
        <v>122</v>
      </c>
      <c r="AF627" t="s">
        <v>132</v>
      </c>
      <c r="AG627" t="s">
        <v>133</v>
      </c>
      <c r="AH627" t="s">
        <v>134</v>
      </c>
      <c r="AI627" t="s">
        <v>135</v>
      </c>
      <c r="AJ627" t="s">
        <v>136</v>
      </c>
      <c r="AK627">
        <v>563</v>
      </c>
      <c r="AL627">
        <v>568</v>
      </c>
    </row>
    <row r="628" spans="1:38" hidden="1">
      <c r="A628">
        <v>725189</v>
      </c>
      <c r="B628" t="s">
        <v>0</v>
      </c>
      <c r="C628" t="s">
        <v>0</v>
      </c>
      <c r="D628" t="s">
        <v>23</v>
      </c>
      <c r="E628" t="s">
        <v>1797</v>
      </c>
      <c r="F628" t="s">
        <v>1798</v>
      </c>
      <c r="G628" t="s">
        <v>2116</v>
      </c>
      <c r="H628">
        <v>20</v>
      </c>
      <c r="I628" t="s">
        <v>2117</v>
      </c>
      <c r="J628" t="s">
        <v>917</v>
      </c>
      <c r="K628" t="s">
        <v>110</v>
      </c>
      <c r="O628" t="s">
        <v>111</v>
      </c>
      <c r="P628" t="s">
        <v>112</v>
      </c>
      <c r="Q628" t="s">
        <v>2118</v>
      </c>
      <c r="R628" t="s">
        <v>2119</v>
      </c>
      <c r="S628" s="1">
        <v>44927</v>
      </c>
      <c r="V628" t="s">
        <v>114</v>
      </c>
      <c r="W628" t="s">
        <v>115</v>
      </c>
      <c r="X628" t="s">
        <v>116</v>
      </c>
      <c r="Y628" t="s">
        <v>117</v>
      </c>
      <c r="Z628" t="s">
        <v>118</v>
      </c>
      <c r="AA628" t="s">
        <v>130</v>
      </c>
      <c r="AB628" t="s">
        <v>111</v>
      </c>
      <c r="AC628" t="s">
        <v>131</v>
      </c>
      <c r="AE628" t="s">
        <v>122</v>
      </c>
      <c r="AF628" t="s">
        <v>132</v>
      </c>
      <c r="AG628" t="s">
        <v>133</v>
      </c>
      <c r="AH628" t="s">
        <v>134</v>
      </c>
      <c r="AI628" t="s">
        <v>184</v>
      </c>
      <c r="AK628">
        <v>365</v>
      </c>
      <c r="AL628">
        <v>474</v>
      </c>
    </row>
    <row r="629" spans="1:38" hidden="1">
      <c r="A629">
        <v>725189</v>
      </c>
      <c r="B629" t="s">
        <v>0</v>
      </c>
      <c r="C629" t="s">
        <v>0</v>
      </c>
      <c r="D629" t="s">
        <v>23</v>
      </c>
      <c r="E629" t="s">
        <v>1797</v>
      </c>
      <c r="F629" t="s">
        <v>1798</v>
      </c>
      <c r="G629" t="s">
        <v>2120</v>
      </c>
      <c r="H629">
        <v>2</v>
      </c>
      <c r="I629" t="s">
        <v>2121</v>
      </c>
      <c r="J629" t="s">
        <v>917</v>
      </c>
      <c r="K629" t="s">
        <v>110</v>
      </c>
      <c r="O629" t="s">
        <v>111</v>
      </c>
      <c r="P629" t="s">
        <v>112</v>
      </c>
      <c r="Q629" t="s">
        <v>2122</v>
      </c>
      <c r="R629" t="s">
        <v>2123</v>
      </c>
      <c r="S629" s="1">
        <v>45049</v>
      </c>
      <c r="V629" t="s">
        <v>114</v>
      </c>
      <c r="W629" t="s">
        <v>115</v>
      </c>
      <c r="X629" t="s">
        <v>116</v>
      </c>
      <c r="Y629" t="s">
        <v>117</v>
      </c>
      <c r="Z629" t="s">
        <v>118</v>
      </c>
      <c r="AA629" t="s">
        <v>130</v>
      </c>
      <c r="AB629" t="s">
        <v>111</v>
      </c>
      <c r="AC629" t="s">
        <v>131</v>
      </c>
      <c r="AE629" t="s">
        <v>122</v>
      </c>
      <c r="AF629" t="s">
        <v>132</v>
      </c>
      <c r="AG629" t="s">
        <v>133</v>
      </c>
      <c r="AH629" t="s">
        <v>134</v>
      </c>
      <c r="AI629" t="s">
        <v>135</v>
      </c>
      <c r="AJ629" t="s">
        <v>136</v>
      </c>
      <c r="AK629">
        <v>898</v>
      </c>
      <c r="AL629">
        <v>638</v>
      </c>
    </row>
    <row r="630" spans="1:38" hidden="1">
      <c r="A630">
        <v>725189</v>
      </c>
      <c r="B630" t="s">
        <v>0</v>
      </c>
      <c r="C630" t="s">
        <v>0</v>
      </c>
      <c r="D630" t="s">
        <v>23</v>
      </c>
      <c r="E630" t="s">
        <v>1797</v>
      </c>
      <c r="F630" t="s">
        <v>1798</v>
      </c>
      <c r="G630" t="s">
        <v>964</v>
      </c>
      <c r="H630">
        <v>1</v>
      </c>
      <c r="I630" t="s">
        <v>965</v>
      </c>
      <c r="J630" t="s">
        <v>917</v>
      </c>
      <c r="K630" t="s">
        <v>110</v>
      </c>
      <c r="O630" t="s">
        <v>111</v>
      </c>
      <c r="P630" t="s">
        <v>112</v>
      </c>
      <c r="Q630" t="s">
        <v>2124</v>
      </c>
      <c r="R630" t="s">
        <v>2125</v>
      </c>
      <c r="S630" s="1">
        <v>44927</v>
      </c>
      <c r="V630" t="s">
        <v>114</v>
      </c>
      <c r="W630" t="s">
        <v>115</v>
      </c>
      <c r="X630" t="s">
        <v>116</v>
      </c>
      <c r="Y630" t="s">
        <v>117</v>
      </c>
      <c r="Z630" t="s">
        <v>118</v>
      </c>
      <c r="AA630" t="s">
        <v>218</v>
      </c>
      <c r="AB630" t="s">
        <v>111</v>
      </c>
      <c r="AC630" t="s">
        <v>281</v>
      </c>
      <c r="AE630" t="s">
        <v>122</v>
      </c>
      <c r="AF630" t="s">
        <v>132</v>
      </c>
      <c r="AG630" t="s">
        <v>133</v>
      </c>
      <c r="AH630" t="s">
        <v>134</v>
      </c>
      <c r="AI630" t="s">
        <v>135</v>
      </c>
      <c r="AJ630" t="s">
        <v>136</v>
      </c>
      <c r="AK630">
        <v>5264</v>
      </c>
      <c r="AL630">
        <v>3940</v>
      </c>
    </row>
    <row r="631" spans="1:38" hidden="1">
      <c r="A631">
        <v>725189</v>
      </c>
      <c r="B631" t="s">
        <v>0</v>
      </c>
      <c r="C631" t="s">
        <v>0</v>
      </c>
      <c r="D631" t="s">
        <v>23</v>
      </c>
      <c r="E631" t="s">
        <v>1797</v>
      </c>
      <c r="F631" t="s">
        <v>1798</v>
      </c>
      <c r="G631" t="s">
        <v>2126</v>
      </c>
      <c r="H631">
        <v>29</v>
      </c>
      <c r="I631" t="s">
        <v>2127</v>
      </c>
      <c r="J631" t="s">
        <v>917</v>
      </c>
      <c r="K631" t="s">
        <v>110</v>
      </c>
      <c r="O631" t="s">
        <v>111</v>
      </c>
      <c r="P631" t="s">
        <v>112</v>
      </c>
      <c r="Q631" t="s">
        <v>1798</v>
      </c>
      <c r="R631" t="s">
        <v>2128</v>
      </c>
      <c r="S631" s="1">
        <v>45142</v>
      </c>
      <c r="V631" t="s">
        <v>114</v>
      </c>
      <c r="W631" t="s">
        <v>115</v>
      </c>
      <c r="X631" t="s">
        <v>116</v>
      </c>
      <c r="Y631" t="s">
        <v>117</v>
      </c>
      <c r="Z631" t="s">
        <v>118</v>
      </c>
      <c r="AA631" t="s">
        <v>130</v>
      </c>
      <c r="AB631" t="s">
        <v>111</v>
      </c>
      <c r="AC631" t="s">
        <v>131</v>
      </c>
      <c r="AE631" t="s">
        <v>122</v>
      </c>
      <c r="AF631" t="s">
        <v>132</v>
      </c>
      <c r="AG631" t="s">
        <v>133</v>
      </c>
      <c r="AH631" t="s">
        <v>134</v>
      </c>
      <c r="AI631" t="s">
        <v>135</v>
      </c>
      <c r="AJ631" t="s">
        <v>136</v>
      </c>
      <c r="AK631">
        <v>56</v>
      </c>
      <c r="AL631">
        <v>81</v>
      </c>
    </row>
    <row r="632" spans="1:38" hidden="1">
      <c r="A632">
        <v>725189</v>
      </c>
      <c r="B632" t="s">
        <v>0</v>
      </c>
      <c r="C632" t="s">
        <v>0</v>
      </c>
      <c r="D632" t="s">
        <v>23</v>
      </c>
      <c r="E632" t="s">
        <v>1797</v>
      </c>
      <c r="F632" t="s">
        <v>1798</v>
      </c>
      <c r="G632" t="s">
        <v>1065</v>
      </c>
      <c r="H632">
        <v>17</v>
      </c>
      <c r="I632" t="s">
        <v>1066</v>
      </c>
      <c r="J632" t="s">
        <v>917</v>
      </c>
      <c r="K632" t="s">
        <v>110</v>
      </c>
      <c r="O632" t="s">
        <v>111</v>
      </c>
      <c r="P632" t="s">
        <v>112</v>
      </c>
      <c r="Q632" t="s">
        <v>2129</v>
      </c>
      <c r="R632" t="s">
        <v>2130</v>
      </c>
      <c r="S632" s="1">
        <v>45330</v>
      </c>
      <c r="V632" t="s">
        <v>114</v>
      </c>
      <c r="W632" t="s">
        <v>115</v>
      </c>
      <c r="X632" t="s">
        <v>116</v>
      </c>
      <c r="Y632" t="s">
        <v>117</v>
      </c>
      <c r="Z632" t="s">
        <v>118</v>
      </c>
      <c r="AA632" t="s">
        <v>130</v>
      </c>
      <c r="AB632" t="s">
        <v>111</v>
      </c>
      <c r="AC632" t="s">
        <v>131</v>
      </c>
      <c r="AE632" t="s">
        <v>122</v>
      </c>
      <c r="AF632" t="s">
        <v>132</v>
      </c>
      <c r="AG632" t="s">
        <v>133</v>
      </c>
      <c r="AH632" t="s">
        <v>134</v>
      </c>
      <c r="AI632" t="s">
        <v>135</v>
      </c>
      <c r="AJ632" t="s">
        <v>136</v>
      </c>
      <c r="AK632">
        <v>1528</v>
      </c>
      <c r="AL632">
        <v>1485</v>
      </c>
    </row>
    <row r="633" spans="1:38" hidden="1">
      <c r="A633">
        <v>725189</v>
      </c>
      <c r="B633" t="s">
        <v>0</v>
      </c>
      <c r="C633" t="s">
        <v>0</v>
      </c>
      <c r="D633" t="s">
        <v>23</v>
      </c>
      <c r="E633" t="s">
        <v>1797</v>
      </c>
      <c r="F633" t="s">
        <v>1798</v>
      </c>
      <c r="G633" t="s">
        <v>1017</v>
      </c>
      <c r="H633">
        <v>3</v>
      </c>
      <c r="I633" t="s">
        <v>1018</v>
      </c>
      <c r="J633" t="s">
        <v>917</v>
      </c>
      <c r="K633" t="s">
        <v>110</v>
      </c>
      <c r="O633" t="s">
        <v>111</v>
      </c>
      <c r="P633" t="s">
        <v>2131</v>
      </c>
      <c r="Q633" t="s">
        <v>2132</v>
      </c>
      <c r="R633" t="s">
        <v>2133</v>
      </c>
      <c r="S633" s="1">
        <v>44927</v>
      </c>
      <c r="V633" t="s">
        <v>114</v>
      </c>
      <c r="W633" t="s">
        <v>115</v>
      </c>
      <c r="X633" t="s">
        <v>116</v>
      </c>
      <c r="Y633" t="s">
        <v>117</v>
      </c>
      <c r="Z633" t="s">
        <v>118</v>
      </c>
      <c r="AA633" t="s">
        <v>130</v>
      </c>
      <c r="AB633" t="s">
        <v>111</v>
      </c>
      <c r="AC633" t="s">
        <v>131</v>
      </c>
      <c r="AE633" t="s">
        <v>122</v>
      </c>
      <c r="AF633" t="s">
        <v>132</v>
      </c>
      <c r="AG633" t="s">
        <v>133</v>
      </c>
      <c r="AH633" t="s">
        <v>134</v>
      </c>
      <c r="AI633" t="s">
        <v>135</v>
      </c>
      <c r="AJ633" t="s">
        <v>136</v>
      </c>
      <c r="AK633">
        <v>122</v>
      </c>
      <c r="AL633">
        <v>164</v>
      </c>
    </row>
    <row r="634" spans="1:38" hidden="1">
      <c r="A634">
        <v>725189</v>
      </c>
      <c r="B634" t="s">
        <v>0</v>
      </c>
      <c r="C634" t="s">
        <v>0</v>
      </c>
      <c r="D634" t="s">
        <v>23</v>
      </c>
      <c r="E634" t="s">
        <v>1797</v>
      </c>
      <c r="F634" t="s">
        <v>1798</v>
      </c>
      <c r="G634" t="s">
        <v>1784</v>
      </c>
      <c r="H634">
        <v>1</v>
      </c>
      <c r="I634" t="s">
        <v>1785</v>
      </c>
      <c r="J634" t="s">
        <v>917</v>
      </c>
      <c r="K634" t="s">
        <v>110</v>
      </c>
      <c r="O634" t="s">
        <v>111</v>
      </c>
      <c r="P634" t="s">
        <v>112</v>
      </c>
      <c r="Q634" t="s">
        <v>2134</v>
      </c>
      <c r="R634" t="s">
        <v>2135</v>
      </c>
      <c r="S634" s="1">
        <v>44927</v>
      </c>
      <c r="V634" t="s">
        <v>114</v>
      </c>
      <c r="W634" t="s">
        <v>115</v>
      </c>
      <c r="X634" t="s">
        <v>116</v>
      </c>
      <c r="Y634" t="s">
        <v>117</v>
      </c>
      <c r="Z634" t="s">
        <v>118</v>
      </c>
      <c r="AA634" t="s">
        <v>130</v>
      </c>
      <c r="AB634" t="s">
        <v>111</v>
      </c>
      <c r="AC634" t="s">
        <v>131</v>
      </c>
      <c r="AE634" t="s">
        <v>122</v>
      </c>
      <c r="AF634" t="s">
        <v>132</v>
      </c>
      <c r="AG634" t="s">
        <v>133</v>
      </c>
      <c r="AH634" t="s">
        <v>134</v>
      </c>
      <c r="AI634" t="s">
        <v>135</v>
      </c>
      <c r="AJ634" t="s">
        <v>136</v>
      </c>
      <c r="AK634">
        <v>2456</v>
      </c>
      <c r="AL634">
        <v>3514</v>
      </c>
    </row>
    <row r="635" spans="1:38" hidden="1">
      <c r="A635">
        <v>725189</v>
      </c>
      <c r="B635" t="s">
        <v>0</v>
      </c>
      <c r="C635" t="s">
        <v>0</v>
      </c>
      <c r="D635" t="s">
        <v>25</v>
      </c>
      <c r="E635" t="s">
        <v>2136</v>
      </c>
      <c r="F635" t="s">
        <v>2137</v>
      </c>
      <c r="G635" t="s">
        <v>2138</v>
      </c>
      <c r="H635">
        <v>2</v>
      </c>
      <c r="I635" t="s">
        <v>2139</v>
      </c>
      <c r="J635" t="s">
        <v>1097</v>
      </c>
      <c r="K635" t="s">
        <v>110</v>
      </c>
      <c r="O635" t="s">
        <v>111</v>
      </c>
      <c r="P635" t="s">
        <v>112</v>
      </c>
      <c r="Q635" t="s">
        <v>2140</v>
      </c>
      <c r="R635" t="s">
        <v>113</v>
      </c>
      <c r="S635" s="1">
        <v>44927</v>
      </c>
      <c r="V635" t="s">
        <v>114</v>
      </c>
      <c r="W635" t="s">
        <v>115</v>
      </c>
      <c r="X635" t="s">
        <v>116</v>
      </c>
      <c r="Y635" t="s">
        <v>117</v>
      </c>
      <c r="Z635" t="s">
        <v>118</v>
      </c>
      <c r="AA635" t="s">
        <v>130</v>
      </c>
      <c r="AB635" t="s">
        <v>111</v>
      </c>
      <c r="AC635" t="s">
        <v>121</v>
      </c>
      <c r="AE635" t="s">
        <v>122</v>
      </c>
      <c r="AF635" t="s">
        <v>123</v>
      </c>
      <c r="AK635">
        <v>876</v>
      </c>
      <c r="AL635">
        <v>438</v>
      </c>
    </row>
    <row r="636" spans="1:38" hidden="1">
      <c r="A636">
        <v>725189</v>
      </c>
      <c r="B636" t="s">
        <v>0</v>
      </c>
      <c r="C636" t="s">
        <v>0</v>
      </c>
      <c r="D636" t="s">
        <v>25</v>
      </c>
      <c r="E636" t="s">
        <v>2136</v>
      </c>
      <c r="F636" t="s">
        <v>2137</v>
      </c>
      <c r="G636" t="s">
        <v>1448</v>
      </c>
      <c r="H636">
        <v>65</v>
      </c>
      <c r="I636" t="s">
        <v>1449</v>
      </c>
      <c r="J636" t="s">
        <v>1097</v>
      </c>
      <c r="K636" t="s">
        <v>110</v>
      </c>
      <c r="O636" t="s">
        <v>111</v>
      </c>
      <c r="P636" t="s">
        <v>112</v>
      </c>
      <c r="Q636" t="s">
        <v>2141</v>
      </c>
      <c r="R636" t="s">
        <v>113</v>
      </c>
      <c r="S636" s="1">
        <v>44927</v>
      </c>
      <c r="V636" t="s">
        <v>114</v>
      </c>
      <c r="W636" t="s">
        <v>115</v>
      </c>
      <c r="X636" t="s">
        <v>116</v>
      </c>
      <c r="Y636" t="s">
        <v>117</v>
      </c>
      <c r="Z636" t="s">
        <v>118</v>
      </c>
      <c r="AA636" t="s">
        <v>130</v>
      </c>
      <c r="AB636" t="s">
        <v>111</v>
      </c>
      <c r="AC636" t="s">
        <v>121</v>
      </c>
      <c r="AE636" t="s">
        <v>122</v>
      </c>
      <c r="AF636" t="s">
        <v>123</v>
      </c>
      <c r="AK636">
        <v>876</v>
      </c>
      <c r="AL636">
        <v>438</v>
      </c>
    </row>
    <row r="637" spans="1:38" hidden="1">
      <c r="A637">
        <v>725189</v>
      </c>
      <c r="B637" t="s">
        <v>0</v>
      </c>
      <c r="C637" t="s">
        <v>0</v>
      </c>
      <c r="D637" t="s">
        <v>25</v>
      </c>
      <c r="E637" t="s">
        <v>2136</v>
      </c>
      <c r="F637" t="s">
        <v>2137</v>
      </c>
      <c r="G637" t="s">
        <v>1345</v>
      </c>
      <c r="H637">
        <v>3</v>
      </c>
      <c r="I637" t="s">
        <v>1346</v>
      </c>
      <c r="J637" t="s">
        <v>1097</v>
      </c>
      <c r="K637" t="s">
        <v>110</v>
      </c>
      <c r="O637" t="s">
        <v>111</v>
      </c>
      <c r="P637" t="s">
        <v>112</v>
      </c>
      <c r="Q637" t="s">
        <v>2142</v>
      </c>
      <c r="R637" t="s">
        <v>113</v>
      </c>
      <c r="S637" s="1">
        <v>44927</v>
      </c>
      <c r="V637" t="s">
        <v>114</v>
      </c>
      <c r="W637" t="s">
        <v>115</v>
      </c>
      <c r="X637" t="s">
        <v>116</v>
      </c>
      <c r="Y637" t="s">
        <v>117</v>
      </c>
      <c r="Z637" t="s">
        <v>118</v>
      </c>
      <c r="AA637" t="s">
        <v>130</v>
      </c>
      <c r="AB637" t="s">
        <v>111</v>
      </c>
      <c r="AC637" t="s">
        <v>121</v>
      </c>
      <c r="AE637" t="s">
        <v>122</v>
      </c>
      <c r="AF637" t="s">
        <v>123</v>
      </c>
      <c r="AK637">
        <v>149</v>
      </c>
      <c r="AL637">
        <v>75</v>
      </c>
    </row>
    <row r="638" spans="1:38" hidden="1">
      <c r="A638">
        <v>725189</v>
      </c>
      <c r="B638" t="s">
        <v>0</v>
      </c>
      <c r="C638" t="s">
        <v>0</v>
      </c>
      <c r="D638" t="s">
        <v>25</v>
      </c>
      <c r="E638" t="s">
        <v>2136</v>
      </c>
      <c r="F638" t="s">
        <v>2137</v>
      </c>
      <c r="G638" t="s">
        <v>2143</v>
      </c>
      <c r="H638">
        <v>18</v>
      </c>
      <c r="I638" t="s">
        <v>1650</v>
      </c>
      <c r="J638" t="s">
        <v>917</v>
      </c>
      <c r="K638" t="s">
        <v>110</v>
      </c>
      <c r="O638" t="s">
        <v>111</v>
      </c>
      <c r="P638" t="s">
        <v>112</v>
      </c>
      <c r="Q638" t="s">
        <v>2144</v>
      </c>
      <c r="R638" t="s">
        <v>2145</v>
      </c>
      <c r="S638" s="1">
        <v>44927</v>
      </c>
      <c r="V638" t="s">
        <v>114</v>
      </c>
      <c r="W638" t="s">
        <v>115</v>
      </c>
      <c r="X638" t="s">
        <v>116</v>
      </c>
      <c r="Y638" t="s">
        <v>117</v>
      </c>
      <c r="Z638" t="s">
        <v>118</v>
      </c>
      <c r="AA638" t="s">
        <v>130</v>
      </c>
      <c r="AB638" t="s">
        <v>111</v>
      </c>
      <c r="AC638" t="s">
        <v>131</v>
      </c>
      <c r="AE638" t="s">
        <v>122</v>
      </c>
      <c r="AF638" t="s">
        <v>132</v>
      </c>
      <c r="AG638" t="s">
        <v>133</v>
      </c>
      <c r="AH638" t="s">
        <v>134</v>
      </c>
      <c r="AI638" t="s">
        <v>135</v>
      </c>
      <c r="AJ638" t="s">
        <v>136</v>
      </c>
      <c r="AK638">
        <v>1387</v>
      </c>
      <c r="AL638">
        <v>1595</v>
      </c>
    </row>
    <row r="639" spans="1:38" hidden="1">
      <c r="A639">
        <v>725189</v>
      </c>
      <c r="B639" t="s">
        <v>0</v>
      </c>
      <c r="C639" t="s">
        <v>0</v>
      </c>
      <c r="D639" t="s">
        <v>25</v>
      </c>
      <c r="E639" t="s">
        <v>2136</v>
      </c>
      <c r="F639" t="s">
        <v>2137</v>
      </c>
      <c r="G639" t="s">
        <v>997</v>
      </c>
      <c r="H639" t="s">
        <v>148</v>
      </c>
      <c r="I639" t="s">
        <v>1000</v>
      </c>
      <c r="J639" t="s">
        <v>917</v>
      </c>
      <c r="K639" t="s">
        <v>110</v>
      </c>
      <c r="O639" t="s">
        <v>111</v>
      </c>
      <c r="P639" t="s">
        <v>112</v>
      </c>
      <c r="Q639" t="s">
        <v>2146</v>
      </c>
      <c r="R639" t="s">
        <v>113</v>
      </c>
      <c r="S639" s="1">
        <v>44927</v>
      </c>
      <c r="V639" t="s">
        <v>114</v>
      </c>
      <c r="W639" t="s">
        <v>115</v>
      </c>
      <c r="X639" t="s">
        <v>116</v>
      </c>
      <c r="Y639" t="s">
        <v>117</v>
      </c>
      <c r="Z639" t="s">
        <v>118</v>
      </c>
      <c r="AA639" t="s">
        <v>130</v>
      </c>
      <c r="AB639" t="s">
        <v>111</v>
      </c>
      <c r="AC639" t="s">
        <v>121</v>
      </c>
      <c r="AE639" t="s">
        <v>122</v>
      </c>
      <c r="AF639" t="s">
        <v>123</v>
      </c>
      <c r="AK639">
        <v>2336</v>
      </c>
      <c r="AL639">
        <v>1168</v>
      </c>
    </row>
    <row r="640" spans="1:38" hidden="1">
      <c r="A640">
        <v>725189</v>
      </c>
      <c r="B640" t="s">
        <v>0</v>
      </c>
      <c r="C640" t="s">
        <v>0</v>
      </c>
      <c r="D640" t="s">
        <v>25</v>
      </c>
      <c r="E640" t="s">
        <v>2136</v>
      </c>
      <c r="F640" t="s">
        <v>2137</v>
      </c>
      <c r="G640" t="s">
        <v>2147</v>
      </c>
      <c r="H640">
        <v>5</v>
      </c>
      <c r="I640" t="s">
        <v>2148</v>
      </c>
      <c r="J640" t="s">
        <v>917</v>
      </c>
      <c r="K640" t="s">
        <v>110</v>
      </c>
      <c r="O640" t="s">
        <v>111</v>
      </c>
      <c r="P640" t="s">
        <v>112</v>
      </c>
      <c r="Q640" t="s">
        <v>2149</v>
      </c>
      <c r="R640" t="s">
        <v>2150</v>
      </c>
      <c r="S640" s="1">
        <v>44927</v>
      </c>
      <c r="V640" t="s">
        <v>114</v>
      </c>
      <c r="W640" t="s">
        <v>115</v>
      </c>
      <c r="X640" t="s">
        <v>116</v>
      </c>
      <c r="Y640" t="s">
        <v>117</v>
      </c>
      <c r="Z640" t="s">
        <v>118</v>
      </c>
      <c r="AA640" t="s">
        <v>130</v>
      </c>
      <c r="AB640" t="s">
        <v>111</v>
      </c>
      <c r="AC640" t="s">
        <v>131</v>
      </c>
      <c r="AE640" t="s">
        <v>122</v>
      </c>
      <c r="AF640" t="s">
        <v>132</v>
      </c>
      <c r="AG640" t="s">
        <v>133</v>
      </c>
      <c r="AH640" t="s">
        <v>134</v>
      </c>
      <c r="AI640" t="s">
        <v>135</v>
      </c>
      <c r="AJ640" t="s">
        <v>136</v>
      </c>
      <c r="AK640">
        <v>2392</v>
      </c>
      <c r="AL640">
        <v>2561</v>
      </c>
    </row>
    <row r="641" spans="1:40" hidden="1">
      <c r="A641">
        <v>725189</v>
      </c>
      <c r="B641" t="s">
        <v>0</v>
      </c>
      <c r="C641" t="s">
        <v>0</v>
      </c>
      <c r="D641" t="s">
        <v>25</v>
      </c>
      <c r="E641" t="s">
        <v>2136</v>
      </c>
      <c r="F641" t="s">
        <v>2137</v>
      </c>
      <c r="G641" t="s">
        <v>1614</v>
      </c>
      <c r="H641">
        <v>1</v>
      </c>
      <c r="I641" t="s">
        <v>1615</v>
      </c>
      <c r="J641" t="s">
        <v>917</v>
      </c>
      <c r="K641" t="s">
        <v>110</v>
      </c>
      <c r="O641" t="s">
        <v>111</v>
      </c>
      <c r="P641" t="s">
        <v>112</v>
      </c>
      <c r="Q641" t="s">
        <v>2651</v>
      </c>
      <c r="R641" t="s">
        <v>2652</v>
      </c>
      <c r="S641" s="1">
        <v>44927</v>
      </c>
      <c r="T641" s="1">
        <v>45665</v>
      </c>
      <c r="U641" t="s">
        <v>2615</v>
      </c>
      <c r="V641" t="s">
        <v>114</v>
      </c>
      <c r="W641" t="s">
        <v>115</v>
      </c>
      <c r="X641" t="s">
        <v>116</v>
      </c>
      <c r="Y641" t="s">
        <v>117</v>
      </c>
      <c r="Z641" t="s">
        <v>118</v>
      </c>
      <c r="AA641" t="s">
        <v>130</v>
      </c>
      <c r="AB641" t="s">
        <v>111</v>
      </c>
      <c r="AC641" t="s">
        <v>131</v>
      </c>
      <c r="AE641" t="s">
        <v>122</v>
      </c>
      <c r="AF641" t="s">
        <v>132</v>
      </c>
      <c r="AG641" t="s">
        <v>133</v>
      </c>
      <c r="AH641" t="s">
        <v>134</v>
      </c>
      <c r="AI641" t="s">
        <v>135</v>
      </c>
      <c r="AJ641" t="s">
        <v>1014</v>
      </c>
      <c r="AK641">
        <v>2976</v>
      </c>
      <c r="AL641">
        <v>4373</v>
      </c>
    </row>
    <row r="642" spans="1:40" hidden="1">
      <c r="A642">
        <v>725189</v>
      </c>
      <c r="B642" t="s">
        <v>0</v>
      </c>
      <c r="C642" t="s">
        <v>0</v>
      </c>
      <c r="D642" t="s">
        <v>25</v>
      </c>
      <c r="E642" t="s">
        <v>2136</v>
      </c>
      <c r="F642" t="s">
        <v>2137</v>
      </c>
      <c r="G642" t="s">
        <v>2151</v>
      </c>
      <c r="H642">
        <v>2</v>
      </c>
      <c r="I642" t="s">
        <v>2152</v>
      </c>
      <c r="J642" t="s">
        <v>917</v>
      </c>
      <c r="K642" t="s">
        <v>110</v>
      </c>
      <c r="O642" t="s">
        <v>111</v>
      </c>
      <c r="P642" t="s">
        <v>112</v>
      </c>
      <c r="Q642" t="s">
        <v>2153</v>
      </c>
      <c r="R642" t="s">
        <v>2154</v>
      </c>
      <c r="S642" s="1">
        <v>44927</v>
      </c>
      <c r="V642" t="s">
        <v>114</v>
      </c>
      <c r="W642" t="s">
        <v>115</v>
      </c>
      <c r="X642" t="s">
        <v>116</v>
      </c>
      <c r="Y642" t="s">
        <v>117</v>
      </c>
      <c r="Z642" t="s">
        <v>118</v>
      </c>
      <c r="AA642" t="s">
        <v>130</v>
      </c>
      <c r="AB642" t="s">
        <v>111</v>
      </c>
      <c r="AC642" t="s">
        <v>131</v>
      </c>
      <c r="AE642" t="s">
        <v>122</v>
      </c>
      <c r="AF642" t="s">
        <v>132</v>
      </c>
      <c r="AG642" t="s">
        <v>133</v>
      </c>
      <c r="AH642" t="s">
        <v>134</v>
      </c>
      <c r="AI642" t="s">
        <v>135</v>
      </c>
      <c r="AJ642" t="s">
        <v>136</v>
      </c>
      <c r="AK642">
        <v>2815</v>
      </c>
      <c r="AL642">
        <v>4102</v>
      </c>
    </row>
    <row r="643" spans="1:40" hidden="1">
      <c r="A643">
        <v>725189</v>
      </c>
      <c r="B643" t="s">
        <v>0</v>
      </c>
      <c r="C643" t="s">
        <v>0</v>
      </c>
      <c r="D643" t="s">
        <v>25</v>
      </c>
      <c r="E643" t="s">
        <v>2136</v>
      </c>
      <c r="F643" t="s">
        <v>2137</v>
      </c>
      <c r="G643" t="s">
        <v>1700</v>
      </c>
      <c r="H643">
        <v>96</v>
      </c>
      <c r="I643" t="s">
        <v>2155</v>
      </c>
      <c r="J643" t="s">
        <v>917</v>
      </c>
      <c r="K643" t="s">
        <v>110</v>
      </c>
      <c r="O643" t="s">
        <v>111</v>
      </c>
      <c r="P643" t="s">
        <v>112</v>
      </c>
      <c r="Q643" t="s">
        <v>2156</v>
      </c>
      <c r="R643" t="s">
        <v>2157</v>
      </c>
      <c r="S643" s="1">
        <v>44927</v>
      </c>
      <c r="V643" t="s">
        <v>114</v>
      </c>
      <c r="W643" t="s">
        <v>115</v>
      </c>
      <c r="X643" t="s">
        <v>116</v>
      </c>
      <c r="Y643" t="s">
        <v>117</v>
      </c>
      <c r="Z643" t="s">
        <v>118</v>
      </c>
      <c r="AA643" t="s">
        <v>130</v>
      </c>
      <c r="AB643" t="s">
        <v>111</v>
      </c>
      <c r="AC643" t="s">
        <v>131</v>
      </c>
      <c r="AE643" t="s">
        <v>122</v>
      </c>
      <c r="AF643" t="s">
        <v>132</v>
      </c>
      <c r="AG643" t="s">
        <v>133</v>
      </c>
      <c r="AH643" t="s">
        <v>134</v>
      </c>
      <c r="AI643" t="s">
        <v>135</v>
      </c>
      <c r="AJ643" t="s">
        <v>136</v>
      </c>
      <c r="AK643">
        <v>1623</v>
      </c>
      <c r="AL643">
        <v>2430</v>
      </c>
    </row>
    <row r="644" spans="1:40" hidden="1">
      <c r="A644">
        <v>725189</v>
      </c>
      <c r="B644" t="s">
        <v>0</v>
      </c>
      <c r="C644" t="s">
        <v>0</v>
      </c>
      <c r="D644" t="s">
        <v>25</v>
      </c>
      <c r="E644" t="s">
        <v>2136</v>
      </c>
      <c r="F644" t="s">
        <v>2137</v>
      </c>
      <c r="G644" t="s">
        <v>1686</v>
      </c>
      <c r="H644">
        <v>2</v>
      </c>
      <c r="I644" t="s">
        <v>2158</v>
      </c>
      <c r="J644" t="s">
        <v>917</v>
      </c>
      <c r="K644" t="s">
        <v>110</v>
      </c>
      <c r="O644" t="s">
        <v>111</v>
      </c>
      <c r="P644" t="s">
        <v>112</v>
      </c>
      <c r="Q644" t="s">
        <v>2159</v>
      </c>
      <c r="R644" t="s">
        <v>2160</v>
      </c>
      <c r="S644" s="1">
        <v>44927</v>
      </c>
      <c r="V644" t="s">
        <v>114</v>
      </c>
      <c r="W644" t="s">
        <v>115</v>
      </c>
      <c r="X644" t="s">
        <v>116</v>
      </c>
      <c r="Y644" t="s">
        <v>117</v>
      </c>
      <c r="Z644" t="s">
        <v>118</v>
      </c>
      <c r="AA644" t="s">
        <v>130</v>
      </c>
      <c r="AB644" t="s">
        <v>111</v>
      </c>
      <c r="AC644" t="s">
        <v>131</v>
      </c>
      <c r="AE644" t="s">
        <v>122</v>
      </c>
      <c r="AF644" t="s">
        <v>132</v>
      </c>
      <c r="AG644" t="s">
        <v>133</v>
      </c>
      <c r="AH644" t="s">
        <v>134</v>
      </c>
      <c r="AI644" t="s">
        <v>135</v>
      </c>
      <c r="AJ644" t="s">
        <v>136</v>
      </c>
      <c r="AK644">
        <v>1528</v>
      </c>
      <c r="AL644">
        <v>2209</v>
      </c>
    </row>
    <row r="645" spans="1:40" hidden="1">
      <c r="A645">
        <v>725189</v>
      </c>
      <c r="B645" t="s">
        <v>0</v>
      </c>
      <c r="C645" t="s">
        <v>0</v>
      </c>
      <c r="D645" t="s">
        <v>25</v>
      </c>
      <c r="E645" t="s">
        <v>2136</v>
      </c>
      <c r="F645" t="s">
        <v>2137</v>
      </c>
      <c r="G645" t="s">
        <v>2161</v>
      </c>
      <c r="H645" t="s">
        <v>148</v>
      </c>
      <c r="I645" t="s">
        <v>1691</v>
      </c>
      <c r="J645" t="s">
        <v>917</v>
      </c>
      <c r="K645" t="s">
        <v>110</v>
      </c>
      <c r="O645" t="s">
        <v>111</v>
      </c>
      <c r="P645" t="s">
        <v>112</v>
      </c>
      <c r="Q645" t="s">
        <v>2162</v>
      </c>
      <c r="R645" t="s">
        <v>2163</v>
      </c>
      <c r="S645" s="1">
        <v>44927</v>
      </c>
      <c r="V645" t="s">
        <v>114</v>
      </c>
      <c r="W645" t="s">
        <v>115</v>
      </c>
      <c r="X645" t="s">
        <v>116</v>
      </c>
      <c r="Y645" t="s">
        <v>117</v>
      </c>
      <c r="Z645" t="s">
        <v>118</v>
      </c>
      <c r="AA645" t="s">
        <v>130</v>
      </c>
      <c r="AB645" t="s">
        <v>111</v>
      </c>
      <c r="AC645" t="s">
        <v>131</v>
      </c>
      <c r="AE645" t="s">
        <v>122</v>
      </c>
      <c r="AF645" t="s">
        <v>132</v>
      </c>
      <c r="AG645" t="s">
        <v>133</v>
      </c>
      <c r="AH645" t="s">
        <v>134</v>
      </c>
      <c r="AI645" t="s">
        <v>135</v>
      </c>
      <c r="AJ645" t="s">
        <v>136</v>
      </c>
      <c r="AK645">
        <v>1540</v>
      </c>
      <c r="AL645">
        <v>2142</v>
      </c>
    </row>
    <row r="646" spans="1:40" hidden="1">
      <c r="A646">
        <v>725189</v>
      </c>
      <c r="B646" t="s">
        <v>0</v>
      </c>
      <c r="C646" t="s">
        <v>0</v>
      </c>
      <c r="D646" t="s">
        <v>25</v>
      </c>
      <c r="E646" t="s">
        <v>2136</v>
      </c>
      <c r="F646" t="s">
        <v>2137</v>
      </c>
      <c r="G646" t="s">
        <v>2164</v>
      </c>
      <c r="H646">
        <v>2</v>
      </c>
      <c r="I646" t="s">
        <v>2165</v>
      </c>
      <c r="J646" t="s">
        <v>917</v>
      </c>
      <c r="K646" t="s">
        <v>110</v>
      </c>
      <c r="O646" t="s">
        <v>111</v>
      </c>
      <c r="P646" t="s">
        <v>112</v>
      </c>
      <c r="Q646" t="s">
        <v>2166</v>
      </c>
      <c r="R646" t="s">
        <v>2167</v>
      </c>
      <c r="S646" s="1">
        <v>44927</v>
      </c>
      <c r="V646" t="s">
        <v>114</v>
      </c>
      <c r="W646" t="s">
        <v>115</v>
      </c>
      <c r="X646" t="s">
        <v>116</v>
      </c>
      <c r="Y646" t="s">
        <v>117</v>
      </c>
      <c r="Z646" t="s">
        <v>118</v>
      </c>
      <c r="AA646" t="s">
        <v>130</v>
      </c>
      <c r="AB646" t="s">
        <v>111</v>
      </c>
      <c r="AC646" t="s">
        <v>131</v>
      </c>
      <c r="AE646" t="s">
        <v>122</v>
      </c>
      <c r="AF646" t="s">
        <v>132</v>
      </c>
      <c r="AG646" t="s">
        <v>133</v>
      </c>
      <c r="AH646" t="s">
        <v>134</v>
      </c>
      <c r="AI646" t="s">
        <v>135</v>
      </c>
      <c r="AJ646" t="s">
        <v>136</v>
      </c>
      <c r="AK646">
        <v>0</v>
      </c>
      <c r="AL646">
        <v>0</v>
      </c>
    </row>
    <row r="647" spans="1:40" hidden="1">
      <c r="A647">
        <v>725189</v>
      </c>
      <c r="B647" t="s">
        <v>0</v>
      </c>
      <c r="C647" t="s">
        <v>0</v>
      </c>
      <c r="D647" t="s">
        <v>25</v>
      </c>
      <c r="E647" t="s">
        <v>2136</v>
      </c>
      <c r="F647" t="s">
        <v>2137</v>
      </c>
      <c r="G647" t="s">
        <v>1080</v>
      </c>
      <c r="H647">
        <v>11</v>
      </c>
      <c r="I647" t="s">
        <v>1081</v>
      </c>
      <c r="J647" t="s">
        <v>917</v>
      </c>
      <c r="K647" t="s">
        <v>110</v>
      </c>
      <c r="O647" t="s">
        <v>111</v>
      </c>
      <c r="P647" t="s">
        <v>112</v>
      </c>
      <c r="Q647" t="s">
        <v>2168</v>
      </c>
      <c r="R647" t="s">
        <v>2169</v>
      </c>
      <c r="S647" s="1">
        <v>44927</v>
      </c>
      <c r="V647" t="s">
        <v>114</v>
      </c>
      <c r="W647" t="s">
        <v>115</v>
      </c>
      <c r="X647" t="s">
        <v>116</v>
      </c>
      <c r="Y647" t="s">
        <v>117</v>
      </c>
      <c r="Z647" t="s">
        <v>118</v>
      </c>
      <c r="AA647" t="s">
        <v>130</v>
      </c>
      <c r="AB647" t="s">
        <v>111</v>
      </c>
      <c r="AC647" t="s">
        <v>131</v>
      </c>
      <c r="AE647" t="s">
        <v>122</v>
      </c>
      <c r="AF647" t="s">
        <v>132</v>
      </c>
      <c r="AG647" t="s">
        <v>133</v>
      </c>
      <c r="AH647" t="s">
        <v>134</v>
      </c>
      <c r="AI647" t="s">
        <v>135</v>
      </c>
      <c r="AJ647" t="s">
        <v>136</v>
      </c>
      <c r="AK647">
        <v>1782</v>
      </c>
      <c r="AL647">
        <v>2707</v>
      </c>
    </row>
    <row r="648" spans="1:40" hidden="1">
      <c r="A648">
        <v>725189</v>
      </c>
      <c r="B648" t="s">
        <v>0</v>
      </c>
      <c r="C648" t="s">
        <v>0</v>
      </c>
      <c r="D648" t="s">
        <v>25</v>
      </c>
      <c r="E648" t="s">
        <v>2136</v>
      </c>
      <c r="F648" t="s">
        <v>2137</v>
      </c>
      <c r="G648" t="s">
        <v>938</v>
      </c>
      <c r="H648">
        <v>2</v>
      </c>
      <c r="I648" t="s">
        <v>939</v>
      </c>
      <c r="J648" t="s">
        <v>917</v>
      </c>
      <c r="K648" t="s">
        <v>110</v>
      </c>
      <c r="O648" t="s">
        <v>111</v>
      </c>
      <c r="P648" t="s">
        <v>112</v>
      </c>
      <c r="Q648" t="s">
        <v>2170</v>
      </c>
      <c r="R648" t="s">
        <v>2171</v>
      </c>
      <c r="S648" s="1">
        <v>44927</v>
      </c>
      <c r="V648" t="s">
        <v>114</v>
      </c>
      <c r="W648" t="s">
        <v>115</v>
      </c>
      <c r="X648" t="s">
        <v>116</v>
      </c>
      <c r="Y648" t="s">
        <v>117</v>
      </c>
      <c r="Z648" t="s">
        <v>118</v>
      </c>
      <c r="AA648" t="s">
        <v>218</v>
      </c>
      <c r="AB648" t="s">
        <v>111</v>
      </c>
      <c r="AC648" t="s">
        <v>281</v>
      </c>
      <c r="AE648" t="s">
        <v>122</v>
      </c>
      <c r="AF648" t="s">
        <v>132</v>
      </c>
      <c r="AG648" t="s">
        <v>133</v>
      </c>
      <c r="AH648" t="s">
        <v>134</v>
      </c>
      <c r="AI648" t="s">
        <v>135</v>
      </c>
      <c r="AJ648" t="s">
        <v>136</v>
      </c>
      <c r="AK648">
        <v>6095</v>
      </c>
      <c r="AL648">
        <v>5288</v>
      </c>
    </row>
    <row r="649" spans="1:40" hidden="1">
      <c r="A649">
        <v>725189</v>
      </c>
      <c r="B649" t="s">
        <v>0</v>
      </c>
      <c r="C649" t="s">
        <v>0</v>
      </c>
      <c r="D649" t="s">
        <v>25</v>
      </c>
      <c r="E649" t="s">
        <v>2136</v>
      </c>
      <c r="F649" t="s">
        <v>2137</v>
      </c>
      <c r="G649" t="s">
        <v>2172</v>
      </c>
      <c r="H649">
        <v>35</v>
      </c>
      <c r="I649" t="s">
        <v>2173</v>
      </c>
      <c r="J649" t="s">
        <v>917</v>
      </c>
      <c r="K649" t="s">
        <v>110</v>
      </c>
      <c r="O649" t="s">
        <v>111</v>
      </c>
      <c r="P649" t="s">
        <v>112</v>
      </c>
      <c r="Q649" t="s">
        <v>2174</v>
      </c>
      <c r="R649" t="s">
        <v>2175</v>
      </c>
      <c r="S649" s="1">
        <v>44927</v>
      </c>
      <c r="V649" t="s">
        <v>114</v>
      </c>
      <c r="W649" t="s">
        <v>115</v>
      </c>
      <c r="X649" t="s">
        <v>116</v>
      </c>
      <c r="Y649" t="s">
        <v>117</v>
      </c>
      <c r="Z649" t="s">
        <v>118</v>
      </c>
      <c r="AA649" t="s">
        <v>130</v>
      </c>
      <c r="AB649" t="s">
        <v>111</v>
      </c>
      <c r="AC649" t="s">
        <v>131</v>
      </c>
      <c r="AE649" t="s">
        <v>122</v>
      </c>
      <c r="AF649" t="s">
        <v>132</v>
      </c>
      <c r="AG649" t="s">
        <v>133</v>
      </c>
      <c r="AH649" t="s">
        <v>134</v>
      </c>
      <c r="AI649" t="s">
        <v>135</v>
      </c>
      <c r="AJ649" t="s">
        <v>136</v>
      </c>
      <c r="AK649">
        <v>1818</v>
      </c>
      <c r="AL649">
        <v>2548</v>
      </c>
    </row>
    <row r="650" spans="1:40" hidden="1">
      <c r="A650">
        <v>725189</v>
      </c>
      <c r="B650" t="s">
        <v>0</v>
      </c>
      <c r="C650" t="s">
        <v>0</v>
      </c>
      <c r="D650" t="s">
        <v>25</v>
      </c>
      <c r="E650" t="s">
        <v>2136</v>
      </c>
      <c r="F650" t="s">
        <v>2137</v>
      </c>
      <c r="G650" t="s">
        <v>1320</v>
      </c>
      <c r="H650">
        <v>94</v>
      </c>
      <c r="I650" t="s">
        <v>1322</v>
      </c>
      <c r="J650" t="s">
        <v>1097</v>
      </c>
      <c r="K650" t="s">
        <v>110</v>
      </c>
      <c r="O650" t="s">
        <v>111</v>
      </c>
      <c r="P650" t="s">
        <v>112</v>
      </c>
      <c r="Q650" t="s">
        <v>2176</v>
      </c>
      <c r="R650" t="s">
        <v>113</v>
      </c>
      <c r="S650" s="1">
        <v>44927</v>
      </c>
      <c r="V650" t="s">
        <v>114</v>
      </c>
      <c r="W650" t="s">
        <v>115</v>
      </c>
      <c r="X650" t="s">
        <v>116</v>
      </c>
      <c r="Y650" t="s">
        <v>117</v>
      </c>
      <c r="Z650" t="s">
        <v>118</v>
      </c>
      <c r="AA650" t="s">
        <v>119</v>
      </c>
      <c r="AB650" t="s">
        <v>120</v>
      </c>
      <c r="AC650" t="s">
        <v>2177</v>
      </c>
      <c r="AE650" t="s">
        <v>122</v>
      </c>
      <c r="AF650" t="s">
        <v>123</v>
      </c>
      <c r="AK650">
        <v>80</v>
      </c>
      <c r="AL650">
        <v>0</v>
      </c>
    </row>
    <row r="651" spans="1:40" hidden="1">
      <c r="A651">
        <v>725189</v>
      </c>
      <c r="B651" t="s">
        <v>0</v>
      </c>
      <c r="C651" t="s">
        <v>0</v>
      </c>
      <c r="D651" t="s">
        <v>25</v>
      </c>
      <c r="E651" t="s">
        <v>2136</v>
      </c>
      <c r="F651" t="s">
        <v>2137</v>
      </c>
      <c r="G651" t="s">
        <v>2178</v>
      </c>
      <c r="H651">
        <v>2</v>
      </c>
      <c r="I651" t="s">
        <v>2179</v>
      </c>
      <c r="J651" t="s">
        <v>1023</v>
      </c>
      <c r="K651" t="s">
        <v>110</v>
      </c>
      <c r="O651" t="s">
        <v>111</v>
      </c>
      <c r="P651" t="s">
        <v>112</v>
      </c>
      <c r="Q651" t="s">
        <v>2180</v>
      </c>
      <c r="R651" t="s">
        <v>2181</v>
      </c>
      <c r="S651" s="1">
        <v>44927</v>
      </c>
      <c r="V651" t="s">
        <v>114</v>
      </c>
      <c r="W651" t="s">
        <v>115</v>
      </c>
      <c r="X651" t="s">
        <v>116</v>
      </c>
      <c r="Y651" t="s">
        <v>117</v>
      </c>
      <c r="Z651" t="s">
        <v>118</v>
      </c>
      <c r="AA651" t="s">
        <v>130</v>
      </c>
      <c r="AB651" t="s">
        <v>111</v>
      </c>
      <c r="AC651" t="s">
        <v>131</v>
      </c>
      <c r="AE651" t="s">
        <v>122</v>
      </c>
      <c r="AF651" t="s">
        <v>132</v>
      </c>
      <c r="AG651" t="s">
        <v>133</v>
      </c>
      <c r="AH651" t="s">
        <v>134</v>
      </c>
      <c r="AI651" t="s">
        <v>135</v>
      </c>
      <c r="AJ651" t="s">
        <v>136</v>
      </c>
      <c r="AK651">
        <v>224</v>
      </c>
      <c r="AL651">
        <v>319</v>
      </c>
      <c r="AM651">
        <v>0</v>
      </c>
      <c r="AN651">
        <v>1</v>
      </c>
    </row>
    <row r="652" spans="1:40" hidden="1">
      <c r="A652">
        <v>725189</v>
      </c>
      <c r="B652" t="s">
        <v>0</v>
      </c>
      <c r="C652" t="s">
        <v>0</v>
      </c>
      <c r="D652" t="s">
        <v>25</v>
      </c>
      <c r="E652" t="s">
        <v>2136</v>
      </c>
      <c r="F652" t="s">
        <v>2137</v>
      </c>
      <c r="G652" t="s">
        <v>1010</v>
      </c>
      <c r="H652">
        <v>10</v>
      </c>
      <c r="I652" t="s">
        <v>1011</v>
      </c>
      <c r="J652" t="s">
        <v>917</v>
      </c>
      <c r="K652" t="s">
        <v>110</v>
      </c>
      <c r="O652" t="s">
        <v>111</v>
      </c>
      <c r="P652" t="s">
        <v>112</v>
      </c>
      <c r="Q652" t="s">
        <v>2182</v>
      </c>
      <c r="R652" t="s">
        <v>2183</v>
      </c>
      <c r="S652" s="1">
        <v>44927</v>
      </c>
      <c r="V652" t="s">
        <v>114</v>
      </c>
      <c r="W652" t="s">
        <v>115</v>
      </c>
      <c r="X652" t="s">
        <v>116</v>
      </c>
      <c r="Y652" t="s">
        <v>117</v>
      </c>
      <c r="Z652" t="s">
        <v>118</v>
      </c>
      <c r="AA652" t="s">
        <v>130</v>
      </c>
      <c r="AB652" t="s">
        <v>111</v>
      </c>
      <c r="AC652" t="s">
        <v>131</v>
      </c>
      <c r="AE652" t="s">
        <v>122</v>
      </c>
      <c r="AF652" t="s">
        <v>132</v>
      </c>
      <c r="AG652" t="s">
        <v>133</v>
      </c>
      <c r="AH652" t="s">
        <v>134</v>
      </c>
      <c r="AI652" t="s">
        <v>135</v>
      </c>
      <c r="AJ652" t="s">
        <v>136</v>
      </c>
      <c r="AK652">
        <v>656</v>
      </c>
      <c r="AL652">
        <v>875</v>
      </c>
    </row>
    <row r="653" spans="1:40" hidden="1">
      <c r="A653">
        <v>725189</v>
      </c>
      <c r="B653" t="s">
        <v>0</v>
      </c>
      <c r="C653" t="s">
        <v>0</v>
      </c>
      <c r="D653" t="s">
        <v>25</v>
      </c>
      <c r="E653" t="s">
        <v>2136</v>
      </c>
      <c r="F653" t="s">
        <v>2137</v>
      </c>
      <c r="G653" t="s">
        <v>2067</v>
      </c>
      <c r="H653">
        <v>29</v>
      </c>
      <c r="I653" t="s">
        <v>2068</v>
      </c>
      <c r="J653" t="s">
        <v>917</v>
      </c>
      <c r="K653" t="s">
        <v>110</v>
      </c>
      <c r="O653" t="s">
        <v>111</v>
      </c>
      <c r="P653" t="s">
        <v>112</v>
      </c>
      <c r="Q653" t="s">
        <v>2184</v>
      </c>
      <c r="R653" t="s">
        <v>2185</v>
      </c>
      <c r="S653" s="1">
        <v>44927</v>
      </c>
      <c r="V653" t="s">
        <v>114</v>
      </c>
      <c r="W653" t="s">
        <v>115</v>
      </c>
      <c r="X653" t="s">
        <v>116</v>
      </c>
      <c r="Y653" t="s">
        <v>117</v>
      </c>
      <c r="Z653" t="s">
        <v>118</v>
      </c>
      <c r="AA653" t="s">
        <v>130</v>
      </c>
      <c r="AB653" t="s">
        <v>111</v>
      </c>
      <c r="AC653" t="s">
        <v>131</v>
      </c>
      <c r="AE653" t="s">
        <v>122</v>
      </c>
      <c r="AF653" t="s">
        <v>132</v>
      </c>
      <c r="AG653" t="s">
        <v>133</v>
      </c>
      <c r="AH653" t="s">
        <v>134</v>
      </c>
      <c r="AI653" t="s">
        <v>135</v>
      </c>
      <c r="AJ653" t="s">
        <v>136</v>
      </c>
      <c r="AK653">
        <v>1395</v>
      </c>
      <c r="AL653">
        <v>1615</v>
      </c>
    </row>
    <row r="654" spans="1:40" hidden="1">
      <c r="A654">
        <v>725189</v>
      </c>
      <c r="B654" t="s">
        <v>0</v>
      </c>
      <c r="C654" t="s">
        <v>0</v>
      </c>
      <c r="D654" t="s">
        <v>25</v>
      </c>
      <c r="E654" t="s">
        <v>2136</v>
      </c>
      <c r="F654" t="s">
        <v>2137</v>
      </c>
      <c r="G654" t="s">
        <v>2151</v>
      </c>
      <c r="H654">
        <v>100</v>
      </c>
      <c r="I654" t="s">
        <v>2653</v>
      </c>
      <c r="J654" t="s">
        <v>917</v>
      </c>
      <c r="K654" t="s">
        <v>110</v>
      </c>
      <c r="O654" t="s">
        <v>111</v>
      </c>
      <c r="P654" t="s">
        <v>112</v>
      </c>
      <c r="Q654" t="s">
        <v>2654</v>
      </c>
      <c r="R654" t="s">
        <v>2655</v>
      </c>
      <c r="S654" s="1">
        <v>44927</v>
      </c>
      <c r="T654" s="1">
        <v>45916</v>
      </c>
      <c r="U654" t="s">
        <v>2656</v>
      </c>
      <c r="V654" t="s">
        <v>114</v>
      </c>
      <c r="W654" t="s">
        <v>115</v>
      </c>
      <c r="X654" t="s">
        <v>116</v>
      </c>
      <c r="Y654" t="s">
        <v>117</v>
      </c>
      <c r="Z654" t="s">
        <v>118</v>
      </c>
      <c r="AA654" t="s">
        <v>130</v>
      </c>
      <c r="AB654" t="s">
        <v>111</v>
      </c>
      <c r="AC654" t="s">
        <v>131</v>
      </c>
      <c r="AE654" t="s">
        <v>122</v>
      </c>
      <c r="AF654" t="s">
        <v>132</v>
      </c>
      <c r="AG654" t="s">
        <v>133</v>
      </c>
      <c r="AH654" t="s">
        <v>134</v>
      </c>
      <c r="AI654" t="s">
        <v>135</v>
      </c>
      <c r="AJ654" t="s">
        <v>1014</v>
      </c>
      <c r="AK654">
        <v>216</v>
      </c>
      <c r="AL654">
        <v>288</v>
      </c>
    </row>
    <row r="655" spans="1:40" hidden="1">
      <c r="A655">
        <v>725189</v>
      </c>
      <c r="B655" t="s">
        <v>0</v>
      </c>
      <c r="C655" t="s">
        <v>0</v>
      </c>
      <c r="D655" t="s">
        <v>25</v>
      </c>
      <c r="E655" t="s">
        <v>2136</v>
      </c>
      <c r="F655" t="s">
        <v>2137</v>
      </c>
      <c r="G655" t="s">
        <v>1049</v>
      </c>
      <c r="H655">
        <v>11</v>
      </c>
      <c r="I655" t="s">
        <v>1050</v>
      </c>
      <c r="J655" t="s">
        <v>917</v>
      </c>
      <c r="K655" t="s">
        <v>110</v>
      </c>
      <c r="O655" t="s">
        <v>111</v>
      </c>
      <c r="P655" t="s">
        <v>112</v>
      </c>
      <c r="Q655" t="s">
        <v>2186</v>
      </c>
      <c r="R655" t="s">
        <v>2187</v>
      </c>
      <c r="S655" s="1">
        <v>44927</v>
      </c>
      <c r="V655" t="s">
        <v>114</v>
      </c>
      <c r="W655" t="s">
        <v>115</v>
      </c>
      <c r="X655" t="s">
        <v>116</v>
      </c>
      <c r="Y655" t="s">
        <v>117</v>
      </c>
      <c r="Z655" t="s">
        <v>118</v>
      </c>
      <c r="AA655" t="s">
        <v>130</v>
      </c>
      <c r="AB655" t="s">
        <v>111</v>
      </c>
      <c r="AC655" t="s">
        <v>131</v>
      </c>
      <c r="AE655" t="s">
        <v>122</v>
      </c>
      <c r="AF655" t="s">
        <v>132</v>
      </c>
      <c r="AG655" t="s">
        <v>133</v>
      </c>
      <c r="AH655" t="s">
        <v>134</v>
      </c>
      <c r="AI655" t="s">
        <v>135</v>
      </c>
      <c r="AJ655" t="s">
        <v>136</v>
      </c>
      <c r="AK655">
        <v>246</v>
      </c>
      <c r="AL655">
        <v>341</v>
      </c>
    </row>
    <row r="656" spans="1:40" hidden="1">
      <c r="A656">
        <v>725189</v>
      </c>
      <c r="B656" t="s">
        <v>0</v>
      </c>
      <c r="C656" t="s">
        <v>0</v>
      </c>
      <c r="D656" t="s">
        <v>25</v>
      </c>
      <c r="E656" t="s">
        <v>2136</v>
      </c>
      <c r="F656" t="s">
        <v>2137</v>
      </c>
      <c r="G656" t="s">
        <v>2188</v>
      </c>
      <c r="H656">
        <v>30</v>
      </c>
      <c r="I656" t="s">
        <v>2189</v>
      </c>
      <c r="J656" t="s">
        <v>917</v>
      </c>
      <c r="K656" t="s">
        <v>110</v>
      </c>
      <c r="O656" t="s">
        <v>111</v>
      </c>
      <c r="P656" t="s">
        <v>112</v>
      </c>
      <c r="Q656" t="s">
        <v>2190</v>
      </c>
      <c r="R656" t="s">
        <v>2191</v>
      </c>
      <c r="S656" s="1">
        <v>44927</v>
      </c>
      <c r="V656" t="s">
        <v>114</v>
      </c>
      <c r="W656" t="s">
        <v>115</v>
      </c>
      <c r="X656" t="s">
        <v>116</v>
      </c>
      <c r="Y656" t="s">
        <v>117</v>
      </c>
      <c r="Z656" t="s">
        <v>118</v>
      </c>
      <c r="AA656" t="s">
        <v>130</v>
      </c>
      <c r="AB656" t="s">
        <v>111</v>
      </c>
      <c r="AC656" t="s">
        <v>131</v>
      </c>
      <c r="AE656" t="s">
        <v>122</v>
      </c>
      <c r="AF656" t="s">
        <v>132</v>
      </c>
      <c r="AG656" t="s">
        <v>133</v>
      </c>
      <c r="AH656" t="s">
        <v>134</v>
      </c>
      <c r="AI656" t="s">
        <v>135</v>
      </c>
      <c r="AJ656" t="s">
        <v>136</v>
      </c>
      <c r="AK656">
        <v>121</v>
      </c>
      <c r="AL656">
        <v>179</v>
      </c>
    </row>
    <row r="657" spans="1:38" hidden="1">
      <c r="A657">
        <v>725189</v>
      </c>
      <c r="B657" t="s">
        <v>0</v>
      </c>
      <c r="C657" t="s">
        <v>0</v>
      </c>
      <c r="D657" t="s">
        <v>25</v>
      </c>
      <c r="E657" t="s">
        <v>2136</v>
      </c>
      <c r="F657" t="s">
        <v>2137</v>
      </c>
      <c r="G657" t="s">
        <v>1632</v>
      </c>
      <c r="H657">
        <v>30</v>
      </c>
      <c r="I657" t="s">
        <v>1633</v>
      </c>
      <c r="J657" t="s">
        <v>917</v>
      </c>
      <c r="K657" t="s">
        <v>110</v>
      </c>
      <c r="O657" t="s">
        <v>111</v>
      </c>
      <c r="P657" t="s">
        <v>112</v>
      </c>
      <c r="Q657" t="s">
        <v>2192</v>
      </c>
      <c r="R657" t="s">
        <v>2193</v>
      </c>
      <c r="S657" s="1">
        <v>44927</v>
      </c>
      <c r="V657" t="s">
        <v>114</v>
      </c>
      <c r="W657" t="s">
        <v>115</v>
      </c>
      <c r="X657" t="s">
        <v>116</v>
      </c>
      <c r="Y657" t="s">
        <v>117</v>
      </c>
      <c r="Z657" t="s">
        <v>118</v>
      </c>
      <c r="AA657" t="s">
        <v>130</v>
      </c>
      <c r="AB657" t="s">
        <v>111</v>
      </c>
      <c r="AC657" t="s">
        <v>131</v>
      </c>
      <c r="AE657" t="s">
        <v>122</v>
      </c>
      <c r="AF657" t="s">
        <v>132</v>
      </c>
      <c r="AG657" t="s">
        <v>133</v>
      </c>
      <c r="AH657" t="s">
        <v>134</v>
      </c>
      <c r="AI657" t="s">
        <v>135</v>
      </c>
      <c r="AJ657" t="s">
        <v>136</v>
      </c>
      <c r="AK657">
        <v>6166</v>
      </c>
      <c r="AL657">
        <v>4744</v>
      </c>
    </row>
    <row r="658" spans="1:38" hidden="1">
      <c r="A658">
        <v>725189</v>
      </c>
      <c r="B658" t="s">
        <v>0</v>
      </c>
      <c r="C658" t="s">
        <v>0</v>
      </c>
      <c r="D658" t="s">
        <v>25</v>
      </c>
      <c r="E658" t="s">
        <v>2136</v>
      </c>
      <c r="F658" t="s">
        <v>2137</v>
      </c>
      <c r="G658" t="s">
        <v>2194</v>
      </c>
      <c r="H658">
        <v>3</v>
      </c>
      <c r="I658" t="s">
        <v>2195</v>
      </c>
      <c r="J658" t="s">
        <v>917</v>
      </c>
      <c r="K658" t="s">
        <v>110</v>
      </c>
      <c r="O658" t="s">
        <v>111</v>
      </c>
      <c r="P658" t="s">
        <v>112</v>
      </c>
      <c r="Q658" t="s">
        <v>2196</v>
      </c>
      <c r="R658" t="s">
        <v>2197</v>
      </c>
      <c r="S658" s="1">
        <v>44927</v>
      </c>
      <c r="V658" t="s">
        <v>114</v>
      </c>
      <c r="W658" t="s">
        <v>115</v>
      </c>
      <c r="X658" t="s">
        <v>116</v>
      </c>
      <c r="Y658" t="s">
        <v>117</v>
      </c>
      <c r="Z658" t="s">
        <v>118</v>
      </c>
      <c r="AA658" t="s">
        <v>130</v>
      </c>
      <c r="AB658" t="s">
        <v>111</v>
      </c>
      <c r="AC658" t="s">
        <v>131</v>
      </c>
      <c r="AE658" t="s">
        <v>122</v>
      </c>
      <c r="AF658" t="s">
        <v>132</v>
      </c>
      <c r="AG658" t="s">
        <v>133</v>
      </c>
      <c r="AH658" t="s">
        <v>134</v>
      </c>
      <c r="AI658" t="s">
        <v>135</v>
      </c>
      <c r="AJ658" t="s">
        <v>136</v>
      </c>
      <c r="AK658">
        <v>218</v>
      </c>
      <c r="AL658">
        <v>286</v>
      </c>
    </row>
    <row r="659" spans="1:38" hidden="1">
      <c r="A659">
        <v>725189</v>
      </c>
      <c r="B659" t="s">
        <v>0</v>
      </c>
      <c r="C659" t="s">
        <v>0</v>
      </c>
      <c r="D659" t="s">
        <v>25</v>
      </c>
      <c r="E659" t="s">
        <v>2136</v>
      </c>
      <c r="F659" t="s">
        <v>2137</v>
      </c>
      <c r="G659" t="s">
        <v>1174</v>
      </c>
      <c r="H659">
        <v>25</v>
      </c>
      <c r="I659" t="s">
        <v>1176</v>
      </c>
      <c r="J659" t="s">
        <v>1097</v>
      </c>
      <c r="K659" t="s">
        <v>110</v>
      </c>
      <c r="O659" t="s">
        <v>111</v>
      </c>
      <c r="P659" t="s">
        <v>112</v>
      </c>
      <c r="Q659" t="s">
        <v>2198</v>
      </c>
      <c r="R659" t="s">
        <v>2199</v>
      </c>
      <c r="S659" s="1">
        <v>44927</v>
      </c>
      <c r="V659" t="s">
        <v>114</v>
      </c>
      <c r="W659" t="s">
        <v>115</v>
      </c>
      <c r="X659" t="s">
        <v>116</v>
      </c>
      <c r="Y659" t="s">
        <v>117</v>
      </c>
      <c r="Z659" t="s">
        <v>118</v>
      </c>
      <c r="AA659" t="s">
        <v>130</v>
      </c>
      <c r="AB659" t="s">
        <v>111</v>
      </c>
      <c r="AC659" t="s">
        <v>131</v>
      </c>
      <c r="AE659" t="s">
        <v>122</v>
      </c>
      <c r="AF659" t="s">
        <v>132</v>
      </c>
      <c r="AG659" t="s">
        <v>133</v>
      </c>
      <c r="AH659" t="s">
        <v>134</v>
      </c>
      <c r="AI659" t="s">
        <v>135</v>
      </c>
      <c r="AJ659" t="s">
        <v>136</v>
      </c>
      <c r="AK659">
        <v>278</v>
      </c>
      <c r="AL659">
        <v>362</v>
      </c>
    </row>
    <row r="660" spans="1:38" hidden="1">
      <c r="A660">
        <v>725189</v>
      </c>
      <c r="B660" t="s">
        <v>0</v>
      </c>
      <c r="C660" t="s">
        <v>0</v>
      </c>
      <c r="D660" t="s">
        <v>25</v>
      </c>
      <c r="E660" t="s">
        <v>2136</v>
      </c>
      <c r="F660" t="s">
        <v>2137</v>
      </c>
      <c r="G660" t="s">
        <v>547</v>
      </c>
      <c r="H660">
        <v>6</v>
      </c>
      <c r="I660" t="s">
        <v>1927</v>
      </c>
      <c r="J660" t="s">
        <v>1097</v>
      </c>
      <c r="K660" t="s">
        <v>110</v>
      </c>
      <c r="O660" t="s">
        <v>111</v>
      </c>
      <c r="P660" t="s">
        <v>112</v>
      </c>
      <c r="Q660" t="s">
        <v>2200</v>
      </c>
      <c r="R660" t="s">
        <v>113</v>
      </c>
      <c r="S660" s="1">
        <v>44927</v>
      </c>
      <c r="V660" t="s">
        <v>114</v>
      </c>
      <c r="W660" t="s">
        <v>115</v>
      </c>
      <c r="X660" t="s">
        <v>116</v>
      </c>
      <c r="Y660" t="s">
        <v>117</v>
      </c>
      <c r="Z660" t="s">
        <v>118</v>
      </c>
      <c r="AA660" t="s">
        <v>130</v>
      </c>
      <c r="AB660" t="s">
        <v>111</v>
      </c>
      <c r="AC660" t="s">
        <v>2177</v>
      </c>
      <c r="AE660" t="s">
        <v>122</v>
      </c>
      <c r="AF660" t="s">
        <v>123</v>
      </c>
      <c r="AK660">
        <v>254</v>
      </c>
      <c r="AL660">
        <v>324</v>
      </c>
    </row>
    <row r="661" spans="1:38" hidden="1">
      <c r="A661">
        <v>725189</v>
      </c>
      <c r="B661" t="s">
        <v>0</v>
      </c>
      <c r="C661" t="s">
        <v>0</v>
      </c>
      <c r="D661" t="s">
        <v>25</v>
      </c>
      <c r="E661" t="s">
        <v>2136</v>
      </c>
      <c r="F661" t="s">
        <v>2137</v>
      </c>
      <c r="G661" t="s">
        <v>924</v>
      </c>
      <c r="H661">
        <v>30</v>
      </c>
      <c r="I661" t="s">
        <v>925</v>
      </c>
      <c r="J661" t="s">
        <v>917</v>
      </c>
      <c r="K661" t="s">
        <v>110</v>
      </c>
      <c r="O661" t="s">
        <v>111</v>
      </c>
      <c r="P661" t="s">
        <v>112</v>
      </c>
      <c r="Q661" t="s">
        <v>2137</v>
      </c>
      <c r="R661" t="s">
        <v>2201</v>
      </c>
      <c r="S661" s="1">
        <v>44927</v>
      </c>
      <c r="V661" t="s">
        <v>114</v>
      </c>
      <c r="W661" t="s">
        <v>115</v>
      </c>
      <c r="X661" t="s">
        <v>116</v>
      </c>
      <c r="Y661" t="s">
        <v>117</v>
      </c>
      <c r="Z661" t="s">
        <v>118</v>
      </c>
      <c r="AA661" t="s">
        <v>130</v>
      </c>
      <c r="AB661" t="s">
        <v>111</v>
      </c>
      <c r="AC661" t="s">
        <v>131</v>
      </c>
      <c r="AE661" t="s">
        <v>122</v>
      </c>
      <c r="AF661" t="s">
        <v>132</v>
      </c>
      <c r="AG661" t="s">
        <v>133</v>
      </c>
      <c r="AH661" t="s">
        <v>134</v>
      </c>
      <c r="AI661" t="s">
        <v>135</v>
      </c>
      <c r="AJ661" t="s">
        <v>136</v>
      </c>
      <c r="AK661">
        <v>661</v>
      </c>
      <c r="AL661">
        <v>714</v>
      </c>
    </row>
    <row r="662" spans="1:38" hidden="1">
      <c r="A662">
        <v>725189</v>
      </c>
      <c r="B662" t="s">
        <v>0</v>
      </c>
      <c r="C662" t="s">
        <v>0</v>
      </c>
      <c r="D662" t="s">
        <v>17</v>
      </c>
      <c r="G662" t="s">
        <v>2599</v>
      </c>
      <c r="H662">
        <v>88</v>
      </c>
      <c r="I662" t="s">
        <v>2600</v>
      </c>
      <c r="J662" t="s">
        <v>917</v>
      </c>
      <c r="K662" t="s">
        <v>110</v>
      </c>
      <c r="O662" t="s">
        <v>120</v>
      </c>
      <c r="P662" t="s">
        <v>112</v>
      </c>
      <c r="Q662" t="s">
        <v>2657</v>
      </c>
      <c r="R662" t="s">
        <v>2658</v>
      </c>
      <c r="S662" s="1">
        <v>45337</v>
      </c>
      <c r="T662" s="1">
        <v>46016</v>
      </c>
      <c r="U662" t="s">
        <v>781</v>
      </c>
      <c r="V662" t="s">
        <v>114</v>
      </c>
      <c r="W662" t="s">
        <v>115</v>
      </c>
      <c r="X662" t="s">
        <v>116</v>
      </c>
      <c r="Y662" t="s">
        <v>117</v>
      </c>
      <c r="Z662" t="s">
        <v>118</v>
      </c>
      <c r="AA662" t="s">
        <v>130</v>
      </c>
      <c r="AB662" t="s">
        <v>111</v>
      </c>
      <c r="AC662" t="s">
        <v>131</v>
      </c>
      <c r="AE662" t="s">
        <v>122</v>
      </c>
      <c r="AF662" t="s">
        <v>132</v>
      </c>
      <c r="AG662" t="s">
        <v>133</v>
      </c>
      <c r="AH662" t="s">
        <v>134</v>
      </c>
      <c r="AI662" t="s">
        <v>135</v>
      </c>
      <c r="AK662">
        <v>2843</v>
      </c>
      <c r="AL662">
        <v>3688</v>
      </c>
    </row>
    <row r="663" spans="1:38" hidden="1">
      <c r="A663">
        <v>725189</v>
      </c>
      <c r="B663" t="s">
        <v>0</v>
      </c>
      <c r="C663" t="s">
        <v>0</v>
      </c>
      <c r="D663" t="s">
        <v>17</v>
      </c>
      <c r="G663" t="s">
        <v>2202</v>
      </c>
      <c r="H663">
        <v>61</v>
      </c>
      <c r="I663" t="s">
        <v>2203</v>
      </c>
      <c r="J663" t="s">
        <v>917</v>
      </c>
      <c r="K663" t="s">
        <v>110</v>
      </c>
      <c r="O663" t="s">
        <v>120</v>
      </c>
      <c r="P663" t="s">
        <v>112</v>
      </c>
      <c r="Q663" t="s">
        <v>2204</v>
      </c>
      <c r="R663" t="s">
        <v>2205</v>
      </c>
      <c r="S663" s="1">
        <v>44927</v>
      </c>
      <c r="V663" t="s">
        <v>114</v>
      </c>
      <c r="W663" t="s">
        <v>115</v>
      </c>
      <c r="X663" t="s">
        <v>116</v>
      </c>
      <c r="Y663" t="s">
        <v>117</v>
      </c>
      <c r="Z663" t="s">
        <v>118</v>
      </c>
      <c r="AA663" t="s">
        <v>130</v>
      </c>
      <c r="AB663" t="s">
        <v>111</v>
      </c>
      <c r="AC663" t="s">
        <v>131</v>
      </c>
      <c r="AE663" t="s">
        <v>122</v>
      </c>
      <c r="AF663" t="s">
        <v>132</v>
      </c>
      <c r="AG663" t="s">
        <v>133</v>
      </c>
      <c r="AH663" t="s">
        <v>134</v>
      </c>
      <c r="AI663" t="s">
        <v>135</v>
      </c>
      <c r="AJ663" t="s">
        <v>136</v>
      </c>
      <c r="AK663">
        <v>1049</v>
      </c>
      <c r="AL663">
        <v>1042</v>
      </c>
    </row>
    <row r="664" spans="1:38" hidden="1">
      <c r="A664">
        <v>725189</v>
      </c>
      <c r="B664" t="s">
        <v>0</v>
      </c>
      <c r="C664" t="s">
        <v>0</v>
      </c>
      <c r="D664" t="s">
        <v>9</v>
      </c>
      <c r="G664" t="s">
        <v>2120</v>
      </c>
      <c r="H664">
        <v>2</v>
      </c>
      <c r="I664" t="s">
        <v>2121</v>
      </c>
      <c r="J664" t="s">
        <v>917</v>
      </c>
      <c r="K664" t="s">
        <v>110</v>
      </c>
      <c r="O664" t="s">
        <v>111</v>
      </c>
      <c r="P664" t="s">
        <v>112</v>
      </c>
      <c r="Q664" t="s">
        <v>2206</v>
      </c>
      <c r="R664" t="s">
        <v>113</v>
      </c>
      <c r="S664" s="1">
        <v>45222</v>
      </c>
      <c r="V664" t="s">
        <v>114</v>
      </c>
      <c r="W664" t="s">
        <v>115</v>
      </c>
      <c r="X664" t="s">
        <v>116</v>
      </c>
      <c r="Y664" t="s">
        <v>117</v>
      </c>
      <c r="Z664" t="s">
        <v>118</v>
      </c>
      <c r="AA664" t="s">
        <v>130</v>
      </c>
      <c r="AB664" t="s">
        <v>111</v>
      </c>
      <c r="AC664" t="s">
        <v>806</v>
      </c>
      <c r="AE664" t="s">
        <v>122</v>
      </c>
      <c r="AF664" t="s">
        <v>123</v>
      </c>
      <c r="AK664">
        <v>500</v>
      </c>
      <c r="AL664">
        <v>622</v>
      </c>
    </row>
    <row r="665" spans="1:38" hidden="1">
      <c r="A665">
        <v>725189</v>
      </c>
      <c r="B665" t="s">
        <v>0</v>
      </c>
      <c r="C665" t="s">
        <v>0</v>
      </c>
      <c r="D665" t="s">
        <v>17</v>
      </c>
      <c r="G665" t="s">
        <v>935</v>
      </c>
      <c r="H665">
        <v>263</v>
      </c>
      <c r="I665" t="s">
        <v>967</v>
      </c>
      <c r="J665" t="s">
        <v>917</v>
      </c>
      <c r="K665" t="s">
        <v>110</v>
      </c>
      <c r="O665" t="s">
        <v>120</v>
      </c>
      <c r="P665" t="s">
        <v>112</v>
      </c>
      <c r="Q665" t="s">
        <v>2207</v>
      </c>
      <c r="R665" t="s">
        <v>2208</v>
      </c>
      <c r="S665" s="1">
        <v>44927</v>
      </c>
      <c r="V665" t="s">
        <v>114</v>
      </c>
      <c r="W665" t="s">
        <v>115</v>
      </c>
      <c r="X665" t="s">
        <v>116</v>
      </c>
      <c r="Y665" t="s">
        <v>117</v>
      </c>
      <c r="Z665" t="s">
        <v>118</v>
      </c>
      <c r="AA665" t="s">
        <v>130</v>
      </c>
      <c r="AB665" t="s">
        <v>111</v>
      </c>
      <c r="AC665" t="s">
        <v>131</v>
      </c>
      <c r="AE665" t="s">
        <v>122</v>
      </c>
      <c r="AF665" t="s">
        <v>132</v>
      </c>
      <c r="AG665" t="s">
        <v>133</v>
      </c>
      <c r="AH665" t="s">
        <v>134</v>
      </c>
      <c r="AI665" t="s">
        <v>135</v>
      </c>
      <c r="AJ665" t="s">
        <v>136</v>
      </c>
      <c r="AK665">
        <v>2666</v>
      </c>
      <c r="AL665">
        <v>3192</v>
      </c>
    </row>
    <row r="666" spans="1:38" hidden="1">
      <c r="A666">
        <v>725189</v>
      </c>
      <c r="B666" t="s">
        <v>0</v>
      </c>
      <c r="C666" t="s">
        <v>0</v>
      </c>
      <c r="D666" t="s">
        <v>17</v>
      </c>
      <c r="G666" t="s">
        <v>1157</v>
      </c>
      <c r="H666" t="s">
        <v>2209</v>
      </c>
      <c r="I666" t="s">
        <v>1159</v>
      </c>
      <c r="J666" t="s">
        <v>917</v>
      </c>
      <c r="K666" t="s">
        <v>110</v>
      </c>
      <c r="O666" t="s">
        <v>120</v>
      </c>
      <c r="P666" t="s">
        <v>112</v>
      </c>
      <c r="Q666" t="s">
        <v>2210</v>
      </c>
      <c r="R666" t="s">
        <v>2211</v>
      </c>
      <c r="S666" s="1">
        <v>44927</v>
      </c>
      <c r="V666" t="s">
        <v>114</v>
      </c>
      <c r="W666" t="s">
        <v>115</v>
      </c>
      <c r="X666" t="s">
        <v>116</v>
      </c>
      <c r="Y666" t="s">
        <v>117</v>
      </c>
      <c r="Z666" t="s">
        <v>118</v>
      </c>
      <c r="AA666" t="s">
        <v>130</v>
      </c>
      <c r="AB666" t="s">
        <v>111</v>
      </c>
      <c r="AC666" t="s">
        <v>131</v>
      </c>
      <c r="AE666" t="s">
        <v>122</v>
      </c>
      <c r="AF666" t="s">
        <v>132</v>
      </c>
      <c r="AG666" t="s">
        <v>133</v>
      </c>
      <c r="AH666" t="s">
        <v>134</v>
      </c>
      <c r="AI666" t="s">
        <v>135</v>
      </c>
      <c r="AJ666" t="s">
        <v>136</v>
      </c>
      <c r="AK666">
        <v>2611</v>
      </c>
      <c r="AL666">
        <v>2300</v>
      </c>
    </row>
    <row r="667" spans="1:38" hidden="1">
      <c r="A667">
        <v>725189</v>
      </c>
      <c r="B667" t="s">
        <v>0</v>
      </c>
      <c r="C667" t="s">
        <v>0</v>
      </c>
      <c r="D667" t="s">
        <v>17</v>
      </c>
      <c r="G667" t="s">
        <v>1349</v>
      </c>
      <c r="H667" s="2">
        <v>4.1666666666666664E-2</v>
      </c>
      <c r="I667" t="s">
        <v>2212</v>
      </c>
      <c r="J667" t="s">
        <v>1097</v>
      </c>
      <c r="K667" t="s">
        <v>110</v>
      </c>
      <c r="O667" t="s">
        <v>120</v>
      </c>
      <c r="P667" t="s">
        <v>112</v>
      </c>
      <c r="Q667" t="s">
        <v>2213</v>
      </c>
      <c r="R667" t="s">
        <v>2214</v>
      </c>
      <c r="S667" s="1">
        <v>45566</v>
      </c>
      <c r="V667" t="s">
        <v>114</v>
      </c>
      <c r="W667" t="s">
        <v>115</v>
      </c>
      <c r="X667" t="s">
        <v>116</v>
      </c>
      <c r="Y667" t="s">
        <v>117</v>
      </c>
      <c r="Z667" t="s">
        <v>118</v>
      </c>
      <c r="AA667" t="s">
        <v>130</v>
      </c>
      <c r="AB667" t="s">
        <v>111</v>
      </c>
      <c r="AC667" t="s">
        <v>131</v>
      </c>
      <c r="AE667" t="s">
        <v>122</v>
      </c>
      <c r="AF667" t="s">
        <v>132</v>
      </c>
      <c r="AG667" t="s">
        <v>133</v>
      </c>
      <c r="AH667" t="s">
        <v>134</v>
      </c>
      <c r="AI667" t="s">
        <v>135</v>
      </c>
      <c r="AJ667" t="s">
        <v>136</v>
      </c>
      <c r="AK667">
        <v>2769</v>
      </c>
      <c r="AL667">
        <v>1493</v>
      </c>
    </row>
    <row r="668" spans="1:38" hidden="1">
      <c r="A668">
        <v>725189</v>
      </c>
      <c r="B668" t="s">
        <v>0</v>
      </c>
      <c r="C668" t="s">
        <v>0</v>
      </c>
      <c r="D668" t="s">
        <v>11</v>
      </c>
      <c r="G668" t="s">
        <v>1113</v>
      </c>
      <c r="H668">
        <v>11</v>
      </c>
      <c r="I668" t="s">
        <v>1114</v>
      </c>
      <c r="J668" t="s">
        <v>917</v>
      </c>
      <c r="K668" t="s">
        <v>2271</v>
      </c>
      <c r="O668" t="s">
        <v>111</v>
      </c>
      <c r="P668" t="s">
        <v>112</v>
      </c>
      <c r="Q668" t="s">
        <v>2659</v>
      </c>
      <c r="R668" t="s">
        <v>2660</v>
      </c>
      <c r="S668" s="1">
        <v>45440</v>
      </c>
      <c r="T668" s="1">
        <v>45979</v>
      </c>
      <c r="U668" t="s">
        <v>174</v>
      </c>
      <c r="V668" t="s">
        <v>114</v>
      </c>
      <c r="W668" t="s">
        <v>115</v>
      </c>
      <c r="X668" t="s">
        <v>116</v>
      </c>
      <c r="Y668" t="s">
        <v>117</v>
      </c>
      <c r="Z668" t="s">
        <v>118</v>
      </c>
      <c r="AA668" t="s">
        <v>119</v>
      </c>
      <c r="AB668" t="s">
        <v>120</v>
      </c>
      <c r="AC668" t="s">
        <v>131</v>
      </c>
      <c r="AE668" t="s">
        <v>122</v>
      </c>
      <c r="AF668" t="s">
        <v>132</v>
      </c>
      <c r="AG668" t="s">
        <v>144</v>
      </c>
      <c r="AK668">
        <v>22860</v>
      </c>
      <c r="AL668">
        <v>0</v>
      </c>
    </row>
    <row r="669" spans="1:38" hidden="1">
      <c r="A669">
        <v>725189</v>
      </c>
      <c r="B669" t="s">
        <v>0</v>
      </c>
      <c r="C669" t="s">
        <v>0</v>
      </c>
      <c r="D669" t="s">
        <v>17</v>
      </c>
      <c r="G669" t="s">
        <v>2215</v>
      </c>
      <c r="H669">
        <v>23</v>
      </c>
      <c r="I669" t="s">
        <v>2216</v>
      </c>
      <c r="J669" t="s">
        <v>917</v>
      </c>
      <c r="K669" t="s">
        <v>110</v>
      </c>
      <c r="O669" t="s">
        <v>120</v>
      </c>
      <c r="P669" t="s">
        <v>112</v>
      </c>
      <c r="Q669" t="s">
        <v>2217</v>
      </c>
      <c r="R669" t="s">
        <v>2218</v>
      </c>
      <c r="S669" s="1">
        <v>45604</v>
      </c>
      <c r="V669" t="s">
        <v>114</v>
      </c>
      <c r="W669" t="s">
        <v>115</v>
      </c>
      <c r="X669" t="s">
        <v>116</v>
      </c>
      <c r="Y669" t="s">
        <v>117</v>
      </c>
      <c r="Z669" t="s">
        <v>118</v>
      </c>
      <c r="AA669" t="s">
        <v>130</v>
      </c>
      <c r="AB669" t="s">
        <v>111</v>
      </c>
      <c r="AC669" t="s">
        <v>131</v>
      </c>
      <c r="AE669" t="s">
        <v>122</v>
      </c>
      <c r="AF669" t="s">
        <v>132</v>
      </c>
      <c r="AG669" t="s">
        <v>133</v>
      </c>
      <c r="AH669" t="s">
        <v>134</v>
      </c>
      <c r="AI669" t="s">
        <v>135</v>
      </c>
      <c r="AJ669" t="s">
        <v>136</v>
      </c>
      <c r="AK669">
        <v>0</v>
      </c>
      <c r="AL669">
        <v>0</v>
      </c>
    </row>
    <row r="670" spans="1:38" hidden="1">
      <c r="A670">
        <v>725189</v>
      </c>
      <c r="B670" t="s">
        <v>0</v>
      </c>
      <c r="C670" t="s">
        <v>0</v>
      </c>
      <c r="D670" t="s">
        <v>17</v>
      </c>
      <c r="G670" t="s">
        <v>2219</v>
      </c>
      <c r="H670">
        <v>35</v>
      </c>
      <c r="I670" t="s">
        <v>2220</v>
      </c>
      <c r="J670" t="s">
        <v>1023</v>
      </c>
      <c r="K670" t="s">
        <v>110</v>
      </c>
      <c r="O670" t="s">
        <v>111</v>
      </c>
      <c r="P670" t="s">
        <v>112</v>
      </c>
      <c r="Q670" t="s">
        <v>2221</v>
      </c>
      <c r="R670" t="s">
        <v>2222</v>
      </c>
      <c r="S670" s="1">
        <v>44927</v>
      </c>
      <c r="V670" t="s">
        <v>114</v>
      </c>
      <c r="W670" t="s">
        <v>115</v>
      </c>
      <c r="X670" t="s">
        <v>116</v>
      </c>
      <c r="Y670" t="s">
        <v>117</v>
      </c>
      <c r="Z670" t="s">
        <v>118</v>
      </c>
      <c r="AA670" t="s">
        <v>130</v>
      </c>
      <c r="AB670" t="s">
        <v>111</v>
      </c>
      <c r="AC670" t="s">
        <v>131</v>
      </c>
      <c r="AE670" t="s">
        <v>122</v>
      </c>
      <c r="AF670" t="s">
        <v>132</v>
      </c>
      <c r="AG670" t="s">
        <v>133</v>
      </c>
      <c r="AH670" t="s">
        <v>134</v>
      </c>
      <c r="AI670" t="s">
        <v>135</v>
      </c>
      <c r="AJ670" t="s">
        <v>136</v>
      </c>
      <c r="AK670">
        <v>248</v>
      </c>
      <c r="AL670">
        <v>187</v>
      </c>
    </row>
    <row r="671" spans="1:38" hidden="1">
      <c r="A671">
        <v>725189</v>
      </c>
      <c r="B671" t="s">
        <v>0</v>
      </c>
      <c r="C671" t="s">
        <v>0</v>
      </c>
      <c r="D671" t="s">
        <v>17</v>
      </c>
      <c r="G671" t="s">
        <v>2223</v>
      </c>
      <c r="H671">
        <v>17</v>
      </c>
      <c r="I671" t="s">
        <v>2224</v>
      </c>
      <c r="J671" t="s">
        <v>917</v>
      </c>
      <c r="K671" t="s">
        <v>110</v>
      </c>
      <c r="O671" t="s">
        <v>120</v>
      </c>
      <c r="P671" t="s">
        <v>112</v>
      </c>
      <c r="Q671" t="s">
        <v>2225</v>
      </c>
      <c r="R671" t="s">
        <v>2226</v>
      </c>
      <c r="S671" s="1">
        <v>45006</v>
      </c>
      <c r="V671" t="s">
        <v>114</v>
      </c>
      <c r="W671" t="s">
        <v>115</v>
      </c>
      <c r="X671" t="s">
        <v>116</v>
      </c>
      <c r="Y671" t="s">
        <v>117</v>
      </c>
      <c r="Z671" t="s">
        <v>118</v>
      </c>
      <c r="AA671" t="s">
        <v>130</v>
      </c>
      <c r="AB671" t="s">
        <v>111</v>
      </c>
      <c r="AC671" t="s">
        <v>131</v>
      </c>
      <c r="AE671" t="s">
        <v>122</v>
      </c>
      <c r="AF671" t="s">
        <v>132</v>
      </c>
      <c r="AG671" t="s">
        <v>133</v>
      </c>
      <c r="AH671" t="s">
        <v>134</v>
      </c>
      <c r="AI671" t="s">
        <v>135</v>
      </c>
      <c r="AJ671" t="s">
        <v>136</v>
      </c>
      <c r="AK671">
        <v>2044</v>
      </c>
      <c r="AL671">
        <v>2158</v>
      </c>
    </row>
    <row r="672" spans="1:38" hidden="1">
      <c r="A672">
        <v>725189</v>
      </c>
      <c r="B672" t="s">
        <v>0</v>
      </c>
      <c r="C672" t="s">
        <v>0</v>
      </c>
      <c r="D672" t="s">
        <v>23</v>
      </c>
      <c r="G672" t="s">
        <v>2227</v>
      </c>
      <c r="H672">
        <v>21</v>
      </c>
      <c r="I672" t="s">
        <v>2228</v>
      </c>
      <c r="J672" t="s">
        <v>1097</v>
      </c>
      <c r="K672" t="s">
        <v>110</v>
      </c>
      <c r="O672" t="s">
        <v>111</v>
      </c>
      <c r="P672" t="s">
        <v>112</v>
      </c>
      <c r="Q672" t="s">
        <v>2229</v>
      </c>
      <c r="R672" t="s">
        <v>2230</v>
      </c>
      <c r="S672" s="1">
        <v>44927</v>
      </c>
      <c r="T672" s="1">
        <v>45413</v>
      </c>
      <c r="U672" t="s">
        <v>781</v>
      </c>
      <c r="V672" t="s">
        <v>114</v>
      </c>
      <c r="W672" t="s">
        <v>115</v>
      </c>
      <c r="X672" t="s">
        <v>116</v>
      </c>
      <c r="Y672" t="s">
        <v>117</v>
      </c>
      <c r="Z672" t="s">
        <v>118</v>
      </c>
      <c r="AA672" t="s">
        <v>130</v>
      </c>
      <c r="AB672" t="s">
        <v>111</v>
      </c>
      <c r="AC672" t="s">
        <v>131</v>
      </c>
      <c r="AE672" t="s">
        <v>122</v>
      </c>
      <c r="AF672" t="s">
        <v>132</v>
      </c>
      <c r="AG672" t="s">
        <v>133</v>
      </c>
      <c r="AH672" t="s">
        <v>134</v>
      </c>
      <c r="AI672" t="s">
        <v>135</v>
      </c>
      <c r="AJ672" t="s">
        <v>136</v>
      </c>
      <c r="AK672">
        <v>1077</v>
      </c>
      <c r="AL672">
        <v>833</v>
      </c>
    </row>
    <row r="673" spans="1:40" hidden="1">
      <c r="A673">
        <v>725189</v>
      </c>
      <c r="B673" t="s">
        <v>0</v>
      </c>
      <c r="C673" t="s">
        <v>0</v>
      </c>
      <c r="D673" t="s">
        <v>23</v>
      </c>
      <c r="G673" t="s">
        <v>2227</v>
      </c>
      <c r="H673">
        <v>21</v>
      </c>
      <c r="I673" t="s">
        <v>2228</v>
      </c>
      <c r="J673" t="s">
        <v>1097</v>
      </c>
      <c r="K673" t="s">
        <v>110</v>
      </c>
      <c r="O673" t="s">
        <v>111</v>
      </c>
      <c r="P673" t="s">
        <v>112</v>
      </c>
      <c r="Q673" t="s">
        <v>2229</v>
      </c>
      <c r="R673" t="s">
        <v>2230</v>
      </c>
      <c r="S673" s="1">
        <v>45541</v>
      </c>
      <c r="V673" t="s">
        <v>114</v>
      </c>
      <c r="W673" t="s">
        <v>115</v>
      </c>
      <c r="X673" t="s">
        <v>116</v>
      </c>
      <c r="Y673" t="s">
        <v>117</v>
      </c>
      <c r="Z673" t="s">
        <v>118</v>
      </c>
      <c r="AA673" t="s">
        <v>130</v>
      </c>
      <c r="AB673" t="s">
        <v>111</v>
      </c>
      <c r="AC673" t="s">
        <v>131</v>
      </c>
      <c r="AE673" t="s">
        <v>122</v>
      </c>
      <c r="AF673" t="s">
        <v>132</v>
      </c>
      <c r="AG673" t="s">
        <v>133</v>
      </c>
      <c r="AH673" t="s">
        <v>134</v>
      </c>
      <c r="AI673" t="s">
        <v>135</v>
      </c>
      <c r="AJ673" t="s">
        <v>136</v>
      </c>
      <c r="AK673">
        <v>962</v>
      </c>
      <c r="AL673">
        <v>738</v>
      </c>
    </row>
    <row r="674" spans="1:40" hidden="1">
      <c r="A674">
        <v>725189</v>
      </c>
      <c r="B674" t="s">
        <v>0</v>
      </c>
      <c r="C674" t="s">
        <v>0</v>
      </c>
      <c r="D674" t="s">
        <v>17</v>
      </c>
      <c r="G674" t="s">
        <v>1746</v>
      </c>
      <c r="H674">
        <v>2</v>
      </c>
      <c r="I674" t="s">
        <v>1747</v>
      </c>
      <c r="J674" t="s">
        <v>917</v>
      </c>
      <c r="K674" t="s">
        <v>110</v>
      </c>
      <c r="O674" t="s">
        <v>120</v>
      </c>
      <c r="P674" t="s">
        <v>112</v>
      </c>
      <c r="Q674" t="s">
        <v>2231</v>
      </c>
      <c r="R674" t="s">
        <v>2232</v>
      </c>
      <c r="S674" s="1">
        <v>44927</v>
      </c>
      <c r="V674" t="s">
        <v>114</v>
      </c>
      <c r="W674" t="s">
        <v>115</v>
      </c>
      <c r="X674" t="s">
        <v>116</v>
      </c>
      <c r="Y674" t="s">
        <v>117</v>
      </c>
      <c r="Z674" t="s">
        <v>118</v>
      </c>
      <c r="AA674" t="s">
        <v>130</v>
      </c>
      <c r="AB674" t="s">
        <v>111</v>
      </c>
      <c r="AC674" t="s">
        <v>131</v>
      </c>
      <c r="AE674" t="s">
        <v>122</v>
      </c>
      <c r="AF674" t="s">
        <v>132</v>
      </c>
      <c r="AG674" t="s">
        <v>133</v>
      </c>
      <c r="AH674" t="s">
        <v>134</v>
      </c>
      <c r="AI674" t="s">
        <v>135</v>
      </c>
      <c r="AJ674" t="s">
        <v>136</v>
      </c>
      <c r="AK674">
        <v>5544</v>
      </c>
      <c r="AL674">
        <v>5044</v>
      </c>
    </row>
    <row r="675" spans="1:40" hidden="1">
      <c r="A675">
        <v>725189</v>
      </c>
      <c r="B675" t="s">
        <v>0</v>
      </c>
      <c r="C675" t="s">
        <v>0</v>
      </c>
      <c r="D675" t="s">
        <v>9</v>
      </c>
      <c r="G675" t="s">
        <v>2233</v>
      </c>
      <c r="H675">
        <v>20</v>
      </c>
      <c r="I675" t="s">
        <v>2234</v>
      </c>
      <c r="J675" t="s">
        <v>917</v>
      </c>
      <c r="K675" t="s">
        <v>110</v>
      </c>
      <c r="O675" t="s">
        <v>111</v>
      </c>
      <c r="P675" t="s">
        <v>112</v>
      </c>
      <c r="Q675" t="s">
        <v>2235</v>
      </c>
      <c r="R675" t="s">
        <v>113</v>
      </c>
      <c r="S675" s="1">
        <v>45217</v>
      </c>
      <c r="V675" t="s">
        <v>114</v>
      </c>
      <c r="W675" t="s">
        <v>115</v>
      </c>
      <c r="X675" t="s">
        <v>116</v>
      </c>
      <c r="Y675" t="s">
        <v>117</v>
      </c>
      <c r="Z675" t="s">
        <v>118</v>
      </c>
      <c r="AA675" t="s">
        <v>130</v>
      </c>
      <c r="AB675" t="s">
        <v>111</v>
      </c>
      <c r="AC675" t="s">
        <v>806</v>
      </c>
      <c r="AE675" t="s">
        <v>122</v>
      </c>
      <c r="AF675" t="s">
        <v>123</v>
      </c>
      <c r="AK675">
        <v>500</v>
      </c>
      <c r="AL675">
        <v>622</v>
      </c>
    </row>
    <row r="676" spans="1:40" hidden="1">
      <c r="A676">
        <v>725189</v>
      </c>
      <c r="B676" t="s">
        <v>0</v>
      </c>
      <c r="C676" t="s">
        <v>0</v>
      </c>
      <c r="D676" t="s">
        <v>15</v>
      </c>
      <c r="G676" t="s">
        <v>1264</v>
      </c>
      <c r="H676">
        <v>11</v>
      </c>
      <c r="I676" t="s">
        <v>1265</v>
      </c>
      <c r="J676" t="s">
        <v>917</v>
      </c>
      <c r="K676" t="s">
        <v>110</v>
      </c>
      <c r="O676" t="s">
        <v>120</v>
      </c>
      <c r="P676" t="s">
        <v>112</v>
      </c>
      <c r="Q676" t="s">
        <v>2236</v>
      </c>
      <c r="R676" t="s">
        <v>113</v>
      </c>
      <c r="S676" s="1">
        <v>44927</v>
      </c>
      <c r="V676" t="s">
        <v>114</v>
      </c>
      <c r="W676" t="s">
        <v>115</v>
      </c>
      <c r="X676" t="s">
        <v>116</v>
      </c>
      <c r="Y676" t="s">
        <v>252</v>
      </c>
      <c r="Z676" t="s">
        <v>776</v>
      </c>
      <c r="AA676" t="s">
        <v>32</v>
      </c>
      <c r="AB676" t="s">
        <v>111</v>
      </c>
      <c r="AD676">
        <v>630</v>
      </c>
      <c r="AE676" t="s">
        <v>777</v>
      </c>
      <c r="AF676" t="s">
        <v>778</v>
      </c>
      <c r="AK676">
        <v>433529</v>
      </c>
      <c r="AL676">
        <v>418933</v>
      </c>
      <c r="AM676">
        <v>2940</v>
      </c>
      <c r="AN676">
        <v>1784</v>
      </c>
    </row>
    <row r="677" spans="1:40" hidden="1">
      <c r="A677">
        <v>725189</v>
      </c>
      <c r="B677" t="s">
        <v>0</v>
      </c>
      <c r="C677" t="s">
        <v>0</v>
      </c>
      <c r="D677" t="s">
        <v>17</v>
      </c>
      <c r="G677" t="s">
        <v>2237</v>
      </c>
      <c r="H677">
        <v>4</v>
      </c>
      <c r="I677" t="s">
        <v>2238</v>
      </c>
      <c r="J677" t="s">
        <v>1097</v>
      </c>
      <c r="K677" t="s">
        <v>110</v>
      </c>
      <c r="O677" t="s">
        <v>120</v>
      </c>
      <c r="P677" t="s">
        <v>112</v>
      </c>
      <c r="Q677" t="s">
        <v>2239</v>
      </c>
      <c r="R677" t="s">
        <v>2240</v>
      </c>
      <c r="S677" s="1">
        <v>44927</v>
      </c>
      <c r="V677" t="s">
        <v>114</v>
      </c>
      <c r="W677" t="s">
        <v>115</v>
      </c>
      <c r="X677" t="s">
        <v>116</v>
      </c>
      <c r="Y677" t="s">
        <v>117</v>
      </c>
      <c r="Z677" t="s">
        <v>118</v>
      </c>
      <c r="AA677" t="s">
        <v>130</v>
      </c>
      <c r="AB677" t="s">
        <v>111</v>
      </c>
      <c r="AC677" t="s">
        <v>131</v>
      </c>
      <c r="AE677" t="s">
        <v>122</v>
      </c>
      <c r="AF677" t="s">
        <v>132</v>
      </c>
      <c r="AG677" t="s">
        <v>133</v>
      </c>
      <c r="AH677" t="s">
        <v>134</v>
      </c>
      <c r="AI677" t="s">
        <v>135</v>
      </c>
      <c r="AJ677" t="s">
        <v>136</v>
      </c>
      <c r="AK677">
        <v>2920</v>
      </c>
      <c r="AL677">
        <v>909</v>
      </c>
    </row>
    <row r="678" spans="1:40" hidden="1">
      <c r="A678">
        <v>725189</v>
      </c>
      <c r="B678" t="s">
        <v>0</v>
      </c>
      <c r="C678" t="s">
        <v>0</v>
      </c>
      <c r="D678" t="s">
        <v>15</v>
      </c>
      <c r="G678" t="s">
        <v>1088</v>
      </c>
      <c r="H678">
        <v>13</v>
      </c>
      <c r="I678" t="s">
        <v>1089</v>
      </c>
      <c r="J678" t="s">
        <v>917</v>
      </c>
      <c r="K678" t="s">
        <v>110</v>
      </c>
      <c r="O678" t="s">
        <v>120</v>
      </c>
      <c r="P678" t="s">
        <v>112</v>
      </c>
      <c r="Q678" t="s">
        <v>2241</v>
      </c>
      <c r="R678" t="s">
        <v>113</v>
      </c>
      <c r="S678" s="1">
        <v>44927</v>
      </c>
      <c r="V678" t="s">
        <v>114</v>
      </c>
      <c r="W678" t="s">
        <v>115</v>
      </c>
      <c r="X678" t="s">
        <v>116</v>
      </c>
      <c r="Y678" t="s">
        <v>252</v>
      </c>
      <c r="Z678" t="s">
        <v>776</v>
      </c>
      <c r="AA678" t="s">
        <v>30</v>
      </c>
      <c r="AB678" t="s">
        <v>111</v>
      </c>
      <c r="AD678">
        <v>173</v>
      </c>
      <c r="AE678" t="s">
        <v>777</v>
      </c>
      <c r="AF678" t="s">
        <v>778</v>
      </c>
      <c r="AK678">
        <v>16171</v>
      </c>
      <c r="AL678">
        <v>18623</v>
      </c>
      <c r="AM678">
        <v>93722</v>
      </c>
      <c r="AN678">
        <v>46673</v>
      </c>
    </row>
    <row r="679" spans="1:40" hidden="1">
      <c r="A679">
        <v>725189</v>
      </c>
      <c r="B679" t="s">
        <v>0</v>
      </c>
      <c r="C679" t="s">
        <v>0</v>
      </c>
      <c r="D679" t="s">
        <v>17</v>
      </c>
      <c r="G679" t="s">
        <v>2143</v>
      </c>
      <c r="H679">
        <v>2</v>
      </c>
      <c r="I679" t="s">
        <v>2242</v>
      </c>
      <c r="J679" t="s">
        <v>1023</v>
      </c>
      <c r="K679" t="s">
        <v>110</v>
      </c>
      <c r="O679" t="s">
        <v>120</v>
      </c>
      <c r="P679" t="s">
        <v>112</v>
      </c>
      <c r="Q679" t="s">
        <v>2243</v>
      </c>
      <c r="R679" t="s">
        <v>2244</v>
      </c>
      <c r="S679" s="1">
        <v>44927</v>
      </c>
      <c r="V679" t="s">
        <v>114</v>
      </c>
      <c r="W679" t="s">
        <v>115</v>
      </c>
      <c r="X679" t="s">
        <v>116</v>
      </c>
      <c r="Y679" t="s">
        <v>117</v>
      </c>
      <c r="Z679" t="s">
        <v>118</v>
      </c>
      <c r="AA679" t="s">
        <v>218</v>
      </c>
      <c r="AB679" t="s">
        <v>111</v>
      </c>
      <c r="AC679" t="s">
        <v>143</v>
      </c>
      <c r="AE679" t="s">
        <v>122</v>
      </c>
      <c r="AF679" t="s">
        <v>132</v>
      </c>
      <c r="AG679" t="s">
        <v>133</v>
      </c>
      <c r="AH679" t="s">
        <v>134</v>
      </c>
      <c r="AI679" t="s">
        <v>135</v>
      </c>
      <c r="AJ679" t="s">
        <v>136</v>
      </c>
      <c r="AK679">
        <v>49436</v>
      </c>
      <c r="AL679">
        <v>47497</v>
      </c>
    </row>
    <row r="680" spans="1:40" hidden="1">
      <c r="A680">
        <v>725189</v>
      </c>
      <c r="B680" t="s">
        <v>0</v>
      </c>
      <c r="C680" t="s">
        <v>0</v>
      </c>
      <c r="D680" t="s">
        <v>15</v>
      </c>
      <c r="G680" t="s">
        <v>1193</v>
      </c>
      <c r="H680">
        <v>4</v>
      </c>
      <c r="I680" t="s">
        <v>1194</v>
      </c>
      <c r="J680" t="s">
        <v>917</v>
      </c>
      <c r="K680" t="s">
        <v>110</v>
      </c>
      <c r="O680" t="s">
        <v>120</v>
      </c>
      <c r="P680" t="s">
        <v>112</v>
      </c>
      <c r="Q680" t="s">
        <v>2245</v>
      </c>
      <c r="R680" t="s">
        <v>113</v>
      </c>
      <c r="S680" s="1">
        <v>44927</v>
      </c>
      <c r="V680" t="s">
        <v>114</v>
      </c>
      <c r="W680" t="s">
        <v>115</v>
      </c>
      <c r="X680" t="s">
        <v>116</v>
      </c>
      <c r="Y680" t="s">
        <v>117</v>
      </c>
      <c r="Z680" t="s">
        <v>776</v>
      </c>
      <c r="AA680" t="s">
        <v>30</v>
      </c>
      <c r="AB680" t="s">
        <v>111</v>
      </c>
      <c r="AD680">
        <v>173</v>
      </c>
      <c r="AE680" t="s">
        <v>777</v>
      </c>
      <c r="AF680" t="s">
        <v>778</v>
      </c>
      <c r="AK680">
        <v>31845</v>
      </c>
      <c r="AL680">
        <v>24136</v>
      </c>
    </row>
    <row r="681" spans="1:40" hidden="1">
      <c r="A681">
        <v>725189</v>
      </c>
      <c r="B681" t="s">
        <v>0</v>
      </c>
      <c r="C681" t="s">
        <v>0</v>
      </c>
      <c r="D681" t="s">
        <v>17</v>
      </c>
      <c r="G681" t="s">
        <v>2246</v>
      </c>
      <c r="H681">
        <v>5</v>
      </c>
      <c r="I681" t="s">
        <v>2247</v>
      </c>
      <c r="J681" t="s">
        <v>917</v>
      </c>
      <c r="K681" t="s">
        <v>110</v>
      </c>
      <c r="O681" t="s">
        <v>120</v>
      </c>
      <c r="P681" t="s">
        <v>112</v>
      </c>
      <c r="Q681" t="s">
        <v>2248</v>
      </c>
      <c r="R681" t="s">
        <v>2249</v>
      </c>
      <c r="S681" s="1">
        <v>44927</v>
      </c>
      <c r="V681" t="s">
        <v>114</v>
      </c>
      <c r="W681" t="s">
        <v>115</v>
      </c>
      <c r="X681" t="s">
        <v>116</v>
      </c>
      <c r="Y681" t="s">
        <v>117</v>
      </c>
      <c r="Z681" t="s">
        <v>118</v>
      </c>
      <c r="AA681" t="s">
        <v>218</v>
      </c>
      <c r="AB681" t="s">
        <v>111</v>
      </c>
      <c r="AC681" t="s">
        <v>281</v>
      </c>
      <c r="AE681" t="s">
        <v>122</v>
      </c>
      <c r="AF681" t="s">
        <v>132</v>
      </c>
      <c r="AG681" t="s">
        <v>133</v>
      </c>
      <c r="AH681" t="s">
        <v>134</v>
      </c>
      <c r="AI681" t="s">
        <v>135</v>
      </c>
      <c r="AJ681" t="s">
        <v>136</v>
      </c>
      <c r="AK681">
        <v>15261</v>
      </c>
      <c r="AL681">
        <v>6060</v>
      </c>
    </row>
    <row r="682" spans="1:40" hidden="1">
      <c r="A682">
        <v>725189</v>
      </c>
      <c r="B682" t="s">
        <v>0</v>
      </c>
      <c r="C682" t="s">
        <v>0</v>
      </c>
      <c r="D682" t="s">
        <v>17</v>
      </c>
      <c r="G682" t="s">
        <v>2250</v>
      </c>
      <c r="H682">
        <v>1</v>
      </c>
      <c r="I682" t="s">
        <v>2251</v>
      </c>
      <c r="J682" t="s">
        <v>917</v>
      </c>
      <c r="K682" t="s">
        <v>110</v>
      </c>
      <c r="O682" t="s">
        <v>120</v>
      </c>
      <c r="P682" t="s">
        <v>112</v>
      </c>
      <c r="Q682" t="s">
        <v>2252</v>
      </c>
      <c r="R682" t="s">
        <v>2253</v>
      </c>
      <c r="S682" s="1">
        <v>44927</v>
      </c>
      <c r="V682" t="s">
        <v>114</v>
      </c>
      <c r="W682" t="s">
        <v>115</v>
      </c>
      <c r="X682" t="s">
        <v>116</v>
      </c>
      <c r="Y682" t="s">
        <v>117</v>
      </c>
      <c r="Z682" t="s">
        <v>118</v>
      </c>
      <c r="AA682" t="s">
        <v>130</v>
      </c>
      <c r="AB682" t="s">
        <v>111</v>
      </c>
      <c r="AC682" t="s">
        <v>131</v>
      </c>
      <c r="AE682" t="s">
        <v>122</v>
      </c>
      <c r="AF682" t="s">
        <v>132</v>
      </c>
      <c r="AG682" t="s">
        <v>133</v>
      </c>
      <c r="AH682" t="s">
        <v>134</v>
      </c>
      <c r="AI682" t="s">
        <v>135</v>
      </c>
      <c r="AJ682" t="s">
        <v>136</v>
      </c>
      <c r="AK682">
        <v>1408</v>
      </c>
      <c r="AL682">
        <v>1582</v>
      </c>
    </row>
    <row r="683" spans="1:40" hidden="1">
      <c r="A683">
        <v>725189</v>
      </c>
      <c r="B683" t="s">
        <v>0</v>
      </c>
      <c r="C683" t="s">
        <v>0</v>
      </c>
      <c r="D683" t="s">
        <v>17</v>
      </c>
      <c r="G683" t="s">
        <v>1174</v>
      </c>
      <c r="H683" t="s">
        <v>2254</v>
      </c>
      <c r="I683" t="s">
        <v>1176</v>
      </c>
      <c r="J683" t="s">
        <v>1097</v>
      </c>
      <c r="K683" t="s">
        <v>110</v>
      </c>
      <c r="O683" t="s">
        <v>111</v>
      </c>
      <c r="P683" t="s">
        <v>112</v>
      </c>
      <c r="Q683" t="s">
        <v>2255</v>
      </c>
      <c r="R683" t="s">
        <v>2256</v>
      </c>
      <c r="S683" s="1">
        <v>44927</v>
      </c>
      <c r="V683" t="s">
        <v>114</v>
      </c>
      <c r="W683" t="s">
        <v>115</v>
      </c>
      <c r="X683" t="s">
        <v>116</v>
      </c>
      <c r="Y683" t="s">
        <v>117</v>
      </c>
      <c r="Z683" t="s">
        <v>118</v>
      </c>
      <c r="AA683" t="s">
        <v>130</v>
      </c>
      <c r="AB683" t="s">
        <v>111</v>
      </c>
      <c r="AC683" t="s">
        <v>131</v>
      </c>
      <c r="AE683" t="s">
        <v>122</v>
      </c>
      <c r="AF683" t="s">
        <v>132</v>
      </c>
      <c r="AG683" t="s">
        <v>133</v>
      </c>
      <c r="AH683" t="s">
        <v>134</v>
      </c>
      <c r="AI683" t="s">
        <v>135</v>
      </c>
      <c r="AJ683" t="s">
        <v>136</v>
      </c>
      <c r="AK683">
        <v>768</v>
      </c>
      <c r="AL683">
        <v>1684</v>
      </c>
    </row>
    <row r="684" spans="1:40" hidden="1">
      <c r="A684">
        <v>725189</v>
      </c>
      <c r="B684" t="s">
        <v>0</v>
      </c>
      <c r="C684" t="s">
        <v>0</v>
      </c>
      <c r="D684" t="s">
        <v>11</v>
      </c>
      <c r="G684" t="s">
        <v>2075</v>
      </c>
      <c r="H684" t="s">
        <v>148</v>
      </c>
      <c r="I684" t="s">
        <v>2661</v>
      </c>
      <c r="J684" t="s">
        <v>917</v>
      </c>
      <c r="K684" t="s">
        <v>2271</v>
      </c>
      <c r="O684" t="s">
        <v>111</v>
      </c>
      <c r="P684" t="s">
        <v>112</v>
      </c>
      <c r="Q684" t="s">
        <v>2662</v>
      </c>
      <c r="R684" t="s">
        <v>2663</v>
      </c>
      <c r="S684" s="1">
        <v>44927</v>
      </c>
      <c r="T684" s="1">
        <v>45981</v>
      </c>
      <c r="U684" t="s">
        <v>174</v>
      </c>
      <c r="V684" t="s">
        <v>114</v>
      </c>
      <c r="W684" t="s">
        <v>115</v>
      </c>
      <c r="X684" t="s">
        <v>116</v>
      </c>
      <c r="Y684" t="s">
        <v>117</v>
      </c>
      <c r="Z684" t="s">
        <v>118</v>
      </c>
      <c r="AA684" t="s">
        <v>130</v>
      </c>
      <c r="AB684" t="s">
        <v>111</v>
      </c>
      <c r="AC684" t="s">
        <v>131</v>
      </c>
      <c r="AE684" t="s">
        <v>122</v>
      </c>
      <c r="AF684" t="s">
        <v>132</v>
      </c>
      <c r="AG684" t="s">
        <v>133</v>
      </c>
      <c r="AH684" t="s">
        <v>134</v>
      </c>
      <c r="AI684" t="s">
        <v>184</v>
      </c>
      <c r="AJ684" t="s">
        <v>203</v>
      </c>
      <c r="AK684">
        <v>4772</v>
      </c>
      <c r="AL684">
        <v>5271</v>
      </c>
    </row>
    <row r="685" spans="1:40" hidden="1">
      <c r="A685">
        <v>725189</v>
      </c>
      <c r="B685" t="s">
        <v>0</v>
      </c>
      <c r="C685" t="s">
        <v>0</v>
      </c>
      <c r="D685" t="s">
        <v>17</v>
      </c>
      <c r="G685" t="s">
        <v>935</v>
      </c>
      <c r="H685">
        <v>415</v>
      </c>
      <c r="I685" t="s">
        <v>2257</v>
      </c>
      <c r="J685" t="s">
        <v>917</v>
      </c>
      <c r="K685" t="s">
        <v>110</v>
      </c>
      <c r="O685" t="s">
        <v>120</v>
      </c>
      <c r="P685" t="s">
        <v>112</v>
      </c>
      <c r="Q685" t="s">
        <v>2258</v>
      </c>
      <c r="R685" t="s">
        <v>2259</v>
      </c>
      <c r="S685" s="1">
        <v>44927</v>
      </c>
      <c r="V685" t="s">
        <v>114</v>
      </c>
      <c r="W685" t="s">
        <v>115</v>
      </c>
      <c r="X685" t="s">
        <v>116</v>
      </c>
      <c r="Y685" t="s">
        <v>117</v>
      </c>
      <c r="Z685" t="s">
        <v>118</v>
      </c>
      <c r="AA685" t="s">
        <v>130</v>
      </c>
      <c r="AB685" t="s">
        <v>111</v>
      </c>
      <c r="AC685" t="s">
        <v>131</v>
      </c>
      <c r="AE685" t="s">
        <v>122</v>
      </c>
      <c r="AF685" t="s">
        <v>132</v>
      </c>
      <c r="AG685" t="s">
        <v>133</v>
      </c>
      <c r="AH685" t="s">
        <v>134</v>
      </c>
      <c r="AI685" t="s">
        <v>135</v>
      </c>
      <c r="AJ685" t="s">
        <v>136</v>
      </c>
      <c r="AK685">
        <v>5629</v>
      </c>
      <c r="AL685">
        <v>6159</v>
      </c>
    </row>
    <row r="686" spans="1:40" hidden="1">
      <c r="A686">
        <v>725189</v>
      </c>
      <c r="B686" t="s">
        <v>0</v>
      </c>
      <c r="C686" t="s">
        <v>0</v>
      </c>
      <c r="D686" t="s">
        <v>19</v>
      </c>
      <c r="G686" t="s">
        <v>935</v>
      </c>
      <c r="H686">
        <v>401</v>
      </c>
      <c r="I686" t="s">
        <v>2257</v>
      </c>
      <c r="J686" t="s">
        <v>917</v>
      </c>
      <c r="K686" t="s">
        <v>110</v>
      </c>
      <c r="O686" t="s">
        <v>111</v>
      </c>
      <c r="P686" t="s">
        <v>112</v>
      </c>
      <c r="Q686" t="s">
        <v>2546</v>
      </c>
      <c r="R686" t="s">
        <v>113</v>
      </c>
      <c r="S686" s="1">
        <v>44927</v>
      </c>
      <c r="T686" s="1">
        <v>45658</v>
      </c>
      <c r="U686" t="s">
        <v>2261</v>
      </c>
      <c r="V686" t="s">
        <v>178</v>
      </c>
      <c r="W686" t="s">
        <v>179</v>
      </c>
      <c r="X686" t="s">
        <v>116</v>
      </c>
      <c r="Y686" t="s">
        <v>117</v>
      </c>
      <c r="Z686" t="s">
        <v>118</v>
      </c>
      <c r="AA686" t="s">
        <v>162</v>
      </c>
      <c r="AB686" t="s">
        <v>120</v>
      </c>
      <c r="AE686" t="s">
        <v>122</v>
      </c>
      <c r="AF686" t="s">
        <v>132</v>
      </c>
      <c r="AK686">
        <v>1237</v>
      </c>
      <c r="AL686">
        <v>3854</v>
      </c>
    </row>
    <row r="687" spans="1:40" hidden="1">
      <c r="A687">
        <v>725189</v>
      </c>
      <c r="B687" t="s">
        <v>0</v>
      </c>
      <c r="C687" t="s">
        <v>0</v>
      </c>
      <c r="D687" t="s">
        <v>15</v>
      </c>
      <c r="G687" t="s">
        <v>1448</v>
      </c>
      <c r="H687" s="2">
        <v>0.125</v>
      </c>
      <c r="I687" t="s">
        <v>1449</v>
      </c>
      <c r="J687" t="s">
        <v>1097</v>
      </c>
      <c r="K687" t="s">
        <v>110</v>
      </c>
      <c r="O687" t="s">
        <v>120</v>
      </c>
      <c r="P687" t="s">
        <v>112</v>
      </c>
      <c r="Q687" t="s">
        <v>2264</v>
      </c>
      <c r="R687" t="s">
        <v>113</v>
      </c>
      <c r="S687" s="1">
        <v>44927</v>
      </c>
      <c r="V687" t="s">
        <v>114</v>
      </c>
      <c r="W687" t="s">
        <v>115</v>
      </c>
      <c r="X687" t="s">
        <v>116</v>
      </c>
      <c r="Y687" t="s">
        <v>117</v>
      </c>
      <c r="Z687" t="s">
        <v>776</v>
      </c>
      <c r="AA687" t="s">
        <v>30</v>
      </c>
      <c r="AB687" t="s">
        <v>111</v>
      </c>
      <c r="AD687">
        <v>110</v>
      </c>
      <c r="AE687" t="s">
        <v>777</v>
      </c>
      <c r="AF687" t="s">
        <v>778</v>
      </c>
      <c r="AK687">
        <v>83326</v>
      </c>
      <c r="AL687">
        <v>92899</v>
      </c>
    </row>
    <row r="688" spans="1:40" hidden="1">
      <c r="A688">
        <v>725189</v>
      </c>
      <c r="B688" t="s">
        <v>0</v>
      </c>
      <c r="C688" t="s">
        <v>0</v>
      </c>
      <c r="D688" t="s">
        <v>15</v>
      </c>
      <c r="G688" t="s">
        <v>1448</v>
      </c>
      <c r="H688">
        <v>3</v>
      </c>
      <c r="I688" t="s">
        <v>1449</v>
      </c>
      <c r="J688" t="s">
        <v>1097</v>
      </c>
      <c r="K688" t="s">
        <v>110</v>
      </c>
      <c r="O688" t="s">
        <v>120</v>
      </c>
      <c r="P688" t="s">
        <v>112</v>
      </c>
      <c r="Q688" t="s">
        <v>2267</v>
      </c>
      <c r="R688" t="s">
        <v>113</v>
      </c>
      <c r="S688" s="1">
        <v>44927</v>
      </c>
      <c r="V688" t="s">
        <v>114</v>
      </c>
      <c r="W688" t="s">
        <v>115</v>
      </c>
      <c r="X688" t="s">
        <v>116</v>
      </c>
      <c r="Y688" t="s">
        <v>117</v>
      </c>
      <c r="Z688" t="s">
        <v>776</v>
      </c>
      <c r="AA688" t="s">
        <v>30</v>
      </c>
      <c r="AB688" t="s">
        <v>111</v>
      </c>
      <c r="AD688">
        <v>110</v>
      </c>
      <c r="AE688" t="s">
        <v>777</v>
      </c>
      <c r="AF688" t="s">
        <v>778</v>
      </c>
      <c r="AK688">
        <v>23899</v>
      </c>
      <c r="AL688">
        <v>13046</v>
      </c>
    </row>
    <row r="689" spans="1:40" hidden="1">
      <c r="A689">
        <v>725189</v>
      </c>
      <c r="B689" t="s">
        <v>0</v>
      </c>
      <c r="C689" t="s">
        <v>0</v>
      </c>
      <c r="D689" t="s">
        <v>11</v>
      </c>
      <c r="G689" t="s">
        <v>2664</v>
      </c>
      <c r="H689" t="s">
        <v>148</v>
      </c>
      <c r="I689" t="s">
        <v>1401</v>
      </c>
      <c r="J689" t="s">
        <v>917</v>
      </c>
      <c r="K689" t="s">
        <v>2271</v>
      </c>
      <c r="O689" t="s">
        <v>111</v>
      </c>
      <c r="P689" t="s">
        <v>112</v>
      </c>
      <c r="Q689" t="s">
        <v>2665</v>
      </c>
      <c r="R689" t="s">
        <v>2666</v>
      </c>
      <c r="S689" s="1">
        <v>44927</v>
      </c>
      <c r="T689" s="1">
        <v>45979</v>
      </c>
      <c r="U689" t="s">
        <v>174</v>
      </c>
      <c r="V689" t="s">
        <v>114</v>
      </c>
      <c r="W689" t="s">
        <v>115</v>
      </c>
      <c r="X689" t="s">
        <v>116</v>
      </c>
      <c r="Y689" t="s">
        <v>117</v>
      </c>
      <c r="Z689" t="s">
        <v>118</v>
      </c>
      <c r="AA689" t="s">
        <v>130</v>
      </c>
      <c r="AB689" t="s">
        <v>111</v>
      </c>
      <c r="AC689" t="s">
        <v>131</v>
      </c>
      <c r="AE689" t="s">
        <v>122</v>
      </c>
      <c r="AF689" t="s">
        <v>132</v>
      </c>
      <c r="AG689" t="s">
        <v>133</v>
      </c>
      <c r="AH689" t="s">
        <v>134</v>
      </c>
      <c r="AI689" t="s">
        <v>135</v>
      </c>
      <c r="AK689">
        <v>6586</v>
      </c>
      <c r="AL689">
        <v>9861</v>
      </c>
    </row>
    <row r="690" spans="1:40" hidden="1">
      <c r="A690">
        <v>725189</v>
      </c>
      <c r="B690" t="s">
        <v>0</v>
      </c>
      <c r="C690" t="s">
        <v>0</v>
      </c>
      <c r="D690" t="s">
        <v>17</v>
      </c>
      <c r="G690" t="s">
        <v>1444</v>
      </c>
      <c r="H690">
        <v>73</v>
      </c>
      <c r="I690" t="s">
        <v>2268</v>
      </c>
      <c r="J690" t="s">
        <v>917</v>
      </c>
      <c r="K690" t="s">
        <v>110</v>
      </c>
      <c r="O690" t="s">
        <v>120</v>
      </c>
      <c r="P690" t="s">
        <v>112</v>
      </c>
      <c r="Q690" t="s">
        <v>2269</v>
      </c>
      <c r="R690" t="s">
        <v>2270</v>
      </c>
      <c r="S690" s="1">
        <v>44927</v>
      </c>
      <c r="V690" t="s">
        <v>114</v>
      </c>
      <c r="W690" t="s">
        <v>115</v>
      </c>
      <c r="X690" t="s">
        <v>116</v>
      </c>
      <c r="Y690" t="s">
        <v>117</v>
      </c>
      <c r="Z690" t="s">
        <v>118</v>
      </c>
      <c r="AA690" t="s">
        <v>130</v>
      </c>
      <c r="AB690" t="s">
        <v>111</v>
      </c>
      <c r="AC690" t="s">
        <v>131</v>
      </c>
      <c r="AE690" t="s">
        <v>122</v>
      </c>
      <c r="AF690" t="s">
        <v>132</v>
      </c>
      <c r="AG690" t="s">
        <v>133</v>
      </c>
      <c r="AH690" t="s">
        <v>134</v>
      </c>
      <c r="AI690" t="s">
        <v>135</v>
      </c>
      <c r="AJ690" t="s">
        <v>136</v>
      </c>
      <c r="AK690">
        <v>1362</v>
      </c>
      <c r="AL690">
        <v>2015</v>
      </c>
    </row>
    <row r="691" spans="1:40" hidden="1">
      <c r="A691">
        <v>725189</v>
      </c>
      <c r="B691" t="s">
        <v>0</v>
      </c>
      <c r="C691" t="s">
        <v>0</v>
      </c>
      <c r="D691" t="s">
        <v>11</v>
      </c>
      <c r="G691" t="s">
        <v>2667</v>
      </c>
      <c r="H691">
        <v>1</v>
      </c>
      <c r="I691" t="s">
        <v>2668</v>
      </c>
      <c r="J691" t="s">
        <v>917</v>
      </c>
      <c r="K691" t="s">
        <v>2271</v>
      </c>
      <c r="O691" t="s">
        <v>111</v>
      </c>
      <c r="P691" t="s">
        <v>112</v>
      </c>
      <c r="Q691" t="s">
        <v>2669</v>
      </c>
      <c r="R691" t="s">
        <v>2670</v>
      </c>
      <c r="S691" s="1">
        <v>44927</v>
      </c>
      <c r="T691" s="1">
        <v>45979</v>
      </c>
      <c r="U691" t="s">
        <v>174</v>
      </c>
      <c r="V691" t="s">
        <v>114</v>
      </c>
      <c r="W691" t="s">
        <v>115</v>
      </c>
      <c r="X691" t="s">
        <v>116</v>
      </c>
      <c r="Y691" t="s">
        <v>117</v>
      </c>
      <c r="Z691" t="s">
        <v>118</v>
      </c>
      <c r="AA691" t="s">
        <v>119</v>
      </c>
      <c r="AB691" t="s">
        <v>120</v>
      </c>
      <c r="AC691" t="s">
        <v>131</v>
      </c>
      <c r="AE691" t="s">
        <v>122</v>
      </c>
      <c r="AF691" t="s">
        <v>132</v>
      </c>
      <c r="AG691" t="s">
        <v>144</v>
      </c>
      <c r="AK691">
        <v>20647</v>
      </c>
      <c r="AL691">
        <v>0</v>
      </c>
    </row>
    <row r="692" spans="1:40" hidden="1">
      <c r="A692">
        <v>725189</v>
      </c>
      <c r="B692" t="s">
        <v>0</v>
      </c>
      <c r="C692" t="s">
        <v>0</v>
      </c>
      <c r="D692" t="s">
        <v>11</v>
      </c>
      <c r="G692" t="s">
        <v>1408</v>
      </c>
      <c r="H692">
        <v>47</v>
      </c>
      <c r="I692" t="s">
        <v>1409</v>
      </c>
      <c r="J692" t="s">
        <v>917</v>
      </c>
      <c r="K692" t="s">
        <v>2271</v>
      </c>
      <c r="O692" t="s">
        <v>111</v>
      </c>
      <c r="P692" t="s">
        <v>112</v>
      </c>
      <c r="Q692" t="s">
        <v>2272</v>
      </c>
      <c r="R692" t="s">
        <v>2273</v>
      </c>
      <c r="S692" s="1">
        <v>45527</v>
      </c>
      <c r="V692" t="s">
        <v>114</v>
      </c>
      <c r="W692" t="s">
        <v>115</v>
      </c>
      <c r="X692" t="s">
        <v>116</v>
      </c>
      <c r="Y692" t="s">
        <v>117</v>
      </c>
      <c r="Z692" t="s">
        <v>118</v>
      </c>
      <c r="AA692" t="s">
        <v>218</v>
      </c>
      <c r="AB692" t="s">
        <v>111</v>
      </c>
      <c r="AC692" t="s">
        <v>501</v>
      </c>
      <c r="AE692" t="s">
        <v>122</v>
      </c>
      <c r="AF692" t="s">
        <v>132</v>
      </c>
      <c r="AG692" t="s">
        <v>133</v>
      </c>
      <c r="AH692" t="s">
        <v>134</v>
      </c>
      <c r="AI692" t="s">
        <v>135</v>
      </c>
      <c r="AJ692" t="s">
        <v>136</v>
      </c>
      <c r="AK692">
        <v>1876</v>
      </c>
      <c r="AL692">
        <v>2775</v>
      </c>
    </row>
    <row r="693" spans="1:40" hidden="1">
      <c r="A693">
        <v>725189</v>
      </c>
      <c r="B693" t="s">
        <v>0</v>
      </c>
      <c r="C693" t="s">
        <v>0</v>
      </c>
      <c r="D693" t="s">
        <v>11</v>
      </c>
      <c r="G693" t="s">
        <v>2202</v>
      </c>
      <c r="H693">
        <v>20</v>
      </c>
      <c r="I693" t="s">
        <v>2671</v>
      </c>
      <c r="J693" t="s">
        <v>917</v>
      </c>
      <c r="K693" t="s">
        <v>2271</v>
      </c>
      <c r="O693" t="s">
        <v>111</v>
      </c>
      <c r="P693" t="s">
        <v>112</v>
      </c>
      <c r="Q693" t="s">
        <v>2672</v>
      </c>
      <c r="R693" t="s">
        <v>2673</v>
      </c>
      <c r="S693" s="1">
        <v>44927</v>
      </c>
      <c r="T693" s="1">
        <v>45979</v>
      </c>
      <c r="U693" t="s">
        <v>174</v>
      </c>
      <c r="V693" t="s">
        <v>114</v>
      </c>
      <c r="W693" t="s">
        <v>115</v>
      </c>
      <c r="X693" t="s">
        <v>116</v>
      </c>
      <c r="Y693" t="s">
        <v>117</v>
      </c>
      <c r="Z693" t="s">
        <v>118</v>
      </c>
      <c r="AA693" t="s">
        <v>119</v>
      </c>
      <c r="AB693" t="s">
        <v>120</v>
      </c>
      <c r="AC693" t="s">
        <v>131</v>
      </c>
      <c r="AE693" t="s">
        <v>122</v>
      </c>
      <c r="AF693" t="s">
        <v>132</v>
      </c>
      <c r="AG693" t="s">
        <v>144</v>
      </c>
      <c r="AK693">
        <v>8368</v>
      </c>
      <c r="AL693">
        <v>0</v>
      </c>
    </row>
    <row r="694" spans="1:40" hidden="1">
      <c r="A694">
        <v>725189</v>
      </c>
      <c r="B694" t="s">
        <v>0</v>
      </c>
      <c r="C694" t="s">
        <v>0</v>
      </c>
      <c r="D694" t="s">
        <v>17</v>
      </c>
      <c r="G694" t="s">
        <v>2274</v>
      </c>
      <c r="H694">
        <v>9</v>
      </c>
      <c r="I694" t="s">
        <v>2275</v>
      </c>
      <c r="J694" t="s">
        <v>917</v>
      </c>
      <c r="K694" t="s">
        <v>110</v>
      </c>
      <c r="O694" t="s">
        <v>120</v>
      </c>
      <c r="P694" t="s">
        <v>112</v>
      </c>
      <c r="Q694" t="s">
        <v>2276</v>
      </c>
      <c r="R694" t="s">
        <v>2277</v>
      </c>
      <c r="S694" s="1">
        <v>45017</v>
      </c>
      <c r="V694" t="s">
        <v>114</v>
      </c>
      <c r="W694" t="s">
        <v>115</v>
      </c>
      <c r="X694" t="s">
        <v>116</v>
      </c>
      <c r="Y694" t="s">
        <v>117</v>
      </c>
      <c r="Z694" t="s">
        <v>118</v>
      </c>
      <c r="AA694" t="s">
        <v>119</v>
      </c>
      <c r="AB694" t="s">
        <v>120</v>
      </c>
      <c r="AC694" t="s">
        <v>131</v>
      </c>
      <c r="AE694" t="s">
        <v>122</v>
      </c>
      <c r="AF694" t="s">
        <v>132</v>
      </c>
      <c r="AG694" t="s">
        <v>144</v>
      </c>
      <c r="AK694">
        <v>2243</v>
      </c>
      <c r="AL694">
        <v>0</v>
      </c>
    </row>
    <row r="695" spans="1:40" hidden="1">
      <c r="A695">
        <v>725189</v>
      </c>
      <c r="B695" t="s">
        <v>0</v>
      </c>
      <c r="C695" t="s">
        <v>0</v>
      </c>
      <c r="D695" t="s">
        <v>17</v>
      </c>
      <c r="G695" t="s">
        <v>2278</v>
      </c>
      <c r="H695">
        <v>47</v>
      </c>
      <c r="I695" t="s">
        <v>2279</v>
      </c>
      <c r="J695" t="s">
        <v>1097</v>
      </c>
      <c r="K695" t="s">
        <v>110</v>
      </c>
      <c r="O695" t="s">
        <v>120</v>
      </c>
      <c r="P695" t="s">
        <v>112</v>
      </c>
      <c r="Q695" t="s">
        <v>2280</v>
      </c>
      <c r="R695" t="s">
        <v>2281</v>
      </c>
      <c r="S695" s="1">
        <v>45006</v>
      </c>
      <c r="V695" t="s">
        <v>114</v>
      </c>
      <c r="W695" t="s">
        <v>115</v>
      </c>
      <c r="X695" t="s">
        <v>116</v>
      </c>
      <c r="Y695" t="s">
        <v>117</v>
      </c>
      <c r="Z695" t="s">
        <v>118</v>
      </c>
      <c r="AA695" t="s">
        <v>130</v>
      </c>
      <c r="AB695" t="s">
        <v>111</v>
      </c>
      <c r="AC695" t="s">
        <v>131</v>
      </c>
      <c r="AE695" t="s">
        <v>122</v>
      </c>
      <c r="AF695" t="s">
        <v>132</v>
      </c>
      <c r="AG695" t="s">
        <v>133</v>
      </c>
      <c r="AH695" t="s">
        <v>134</v>
      </c>
      <c r="AI695" t="s">
        <v>135</v>
      </c>
      <c r="AJ695" t="s">
        <v>136</v>
      </c>
      <c r="AK695">
        <v>1090</v>
      </c>
      <c r="AL695">
        <v>1206</v>
      </c>
    </row>
    <row r="696" spans="1:40" hidden="1">
      <c r="A696">
        <v>725189</v>
      </c>
      <c r="B696" t="s">
        <v>0</v>
      </c>
      <c r="C696" t="s">
        <v>0</v>
      </c>
      <c r="D696" t="s">
        <v>11</v>
      </c>
      <c r="G696" t="s">
        <v>2282</v>
      </c>
      <c r="H696" t="s">
        <v>148</v>
      </c>
      <c r="I696" t="s">
        <v>2283</v>
      </c>
      <c r="J696" t="s">
        <v>1023</v>
      </c>
      <c r="K696" t="s">
        <v>2271</v>
      </c>
      <c r="O696" t="s">
        <v>111</v>
      </c>
      <c r="P696" t="s">
        <v>112</v>
      </c>
      <c r="Q696" t="s">
        <v>2284</v>
      </c>
      <c r="R696" t="s">
        <v>2285</v>
      </c>
      <c r="S696" s="1">
        <v>44927</v>
      </c>
      <c r="V696" t="s">
        <v>114</v>
      </c>
      <c r="W696" t="s">
        <v>115</v>
      </c>
      <c r="X696" t="s">
        <v>116</v>
      </c>
      <c r="Y696" t="s">
        <v>117</v>
      </c>
      <c r="Z696" t="s">
        <v>118</v>
      </c>
      <c r="AA696" t="s">
        <v>119</v>
      </c>
      <c r="AB696" t="s">
        <v>120</v>
      </c>
      <c r="AC696" t="s">
        <v>131</v>
      </c>
      <c r="AE696" t="s">
        <v>122</v>
      </c>
      <c r="AF696" t="s">
        <v>132</v>
      </c>
      <c r="AG696" t="s">
        <v>144</v>
      </c>
      <c r="AK696">
        <v>3059</v>
      </c>
      <c r="AL696">
        <v>0</v>
      </c>
    </row>
    <row r="697" spans="1:40" hidden="1">
      <c r="A697">
        <v>725189</v>
      </c>
      <c r="B697" t="s">
        <v>0</v>
      </c>
      <c r="C697" t="s">
        <v>0</v>
      </c>
      <c r="D697" t="s">
        <v>17</v>
      </c>
      <c r="G697" t="s">
        <v>1334</v>
      </c>
      <c r="H697" t="s">
        <v>2286</v>
      </c>
      <c r="I697" t="s">
        <v>1335</v>
      </c>
      <c r="J697" t="s">
        <v>917</v>
      </c>
      <c r="K697" t="s">
        <v>110</v>
      </c>
      <c r="O697" t="s">
        <v>111</v>
      </c>
      <c r="P697" t="s">
        <v>112</v>
      </c>
      <c r="Q697" t="s">
        <v>2287</v>
      </c>
      <c r="R697" t="s">
        <v>2288</v>
      </c>
      <c r="S697" s="1">
        <v>44927</v>
      </c>
      <c r="V697" t="s">
        <v>114</v>
      </c>
      <c r="W697" t="s">
        <v>115</v>
      </c>
      <c r="X697" t="s">
        <v>116</v>
      </c>
      <c r="Y697" t="s">
        <v>117</v>
      </c>
      <c r="Z697" t="s">
        <v>118</v>
      </c>
      <c r="AA697" t="s">
        <v>130</v>
      </c>
      <c r="AB697" t="s">
        <v>111</v>
      </c>
      <c r="AC697" t="s">
        <v>131</v>
      </c>
      <c r="AE697" t="s">
        <v>122</v>
      </c>
      <c r="AF697" t="s">
        <v>132</v>
      </c>
      <c r="AG697" t="s">
        <v>133</v>
      </c>
      <c r="AH697" t="s">
        <v>134</v>
      </c>
      <c r="AI697" t="s">
        <v>135</v>
      </c>
      <c r="AJ697" t="s">
        <v>136</v>
      </c>
      <c r="AK697">
        <v>2707</v>
      </c>
      <c r="AL697">
        <v>3104</v>
      </c>
    </row>
    <row r="698" spans="1:40" hidden="1">
      <c r="A698">
        <v>725189</v>
      </c>
      <c r="B698" t="s">
        <v>0</v>
      </c>
      <c r="C698" t="s">
        <v>0</v>
      </c>
      <c r="D698" t="s">
        <v>15</v>
      </c>
      <c r="G698" t="s">
        <v>1017</v>
      </c>
      <c r="H698">
        <v>6</v>
      </c>
      <c r="I698" t="s">
        <v>1018</v>
      </c>
      <c r="J698" t="s">
        <v>917</v>
      </c>
      <c r="K698" t="s">
        <v>110</v>
      </c>
      <c r="O698" t="s">
        <v>120</v>
      </c>
      <c r="P698" t="s">
        <v>112</v>
      </c>
      <c r="Q698" t="s">
        <v>2289</v>
      </c>
      <c r="R698" t="s">
        <v>113</v>
      </c>
      <c r="S698" s="1">
        <v>44927</v>
      </c>
      <c r="V698" t="s">
        <v>114</v>
      </c>
      <c r="W698" t="s">
        <v>115</v>
      </c>
      <c r="X698" t="s">
        <v>116</v>
      </c>
      <c r="Y698" t="s">
        <v>252</v>
      </c>
      <c r="Z698" t="s">
        <v>776</v>
      </c>
      <c r="AA698" t="s">
        <v>30</v>
      </c>
      <c r="AB698" t="s">
        <v>111</v>
      </c>
      <c r="AD698">
        <v>630</v>
      </c>
      <c r="AE698" t="s">
        <v>777</v>
      </c>
      <c r="AF698" t="s">
        <v>778</v>
      </c>
      <c r="AK698">
        <v>305590</v>
      </c>
      <c r="AL698">
        <v>155266</v>
      </c>
      <c r="AM698">
        <v>342</v>
      </c>
      <c r="AN698">
        <v>10834</v>
      </c>
    </row>
    <row r="699" spans="1:40" hidden="1">
      <c r="A699">
        <v>725189</v>
      </c>
      <c r="B699" t="s">
        <v>0</v>
      </c>
      <c r="C699" t="s">
        <v>0</v>
      </c>
      <c r="D699" t="s">
        <v>17</v>
      </c>
      <c r="G699" t="s">
        <v>1444</v>
      </c>
      <c r="H699">
        <v>12</v>
      </c>
      <c r="I699" t="s">
        <v>1445</v>
      </c>
      <c r="J699" t="s">
        <v>917</v>
      </c>
      <c r="K699" t="s">
        <v>110</v>
      </c>
      <c r="O699" t="s">
        <v>120</v>
      </c>
      <c r="P699" t="s">
        <v>112</v>
      </c>
      <c r="Q699" t="s">
        <v>2290</v>
      </c>
      <c r="R699" t="s">
        <v>2291</v>
      </c>
      <c r="S699" s="1">
        <v>44927</v>
      </c>
      <c r="V699" t="s">
        <v>114</v>
      </c>
      <c r="W699" t="s">
        <v>115</v>
      </c>
      <c r="X699" t="s">
        <v>116</v>
      </c>
      <c r="Y699" t="s">
        <v>117</v>
      </c>
      <c r="Z699" t="s">
        <v>118</v>
      </c>
      <c r="AA699" t="s">
        <v>130</v>
      </c>
      <c r="AB699" t="s">
        <v>111</v>
      </c>
      <c r="AC699" t="s">
        <v>131</v>
      </c>
      <c r="AE699" t="s">
        <v>122</v>
      </c>
      <c r="AF699" t="s">
        <v>132</v>
      </c>
      <c r="AG699" t="s">
        <v>133</v>
      </c>
      <c r="AH699" t="s">
        <v>134</v>
      </c>
      <c r="AI699" t="s">
        <v>135</v>
      </c>
      <c r="AJ699" t="s">
        <v>136</v>
      </c>
      <c r="AK699">
        <v>1631</v>
      </c>
      <c r="AL699">
        <v>2044</v>
      </c>
    </row>
    <row r="700" spans="1:40" hidden="1">
      <c r="A700">
        <v>725189</v>
      </c>
      <c r="B700" t="s">
        <v>0</v>
      </c>
      <c r="C700" t="s">
        <v>0</v>
      </c>
      <c r="D700" t="s">
        <v>11</v>
      </c>
      <c r="G700" t="s">
        <v>2233</v>
      </c>
      <c r="H700">
        <v>2</v>
      </c>
      <c r="I700" t="s">
        <v>2234</v>
      </c>
      <c r="J700" t="s">
        <v>917</v>
      </c>
      <c r="K700" t="s">
        <v>2271</v>
      </c>
      <c r="O700" t="s">
        <v>111</v>
      </c>
      <c r="P700" t="s">
        <v>112</v>
      </c>
      <c r="Q700" t="s">
        <v>2292</v>
      </c>
      <c r="R700" t="s">
        <v>2293</v>
      </c>
      <c r="S700" s="1">
        <v>44927</v>
      </c>
      <c r="V700" t="s">
        <v>114</v>
      </c>
      <c r="W700" t="s">
        <v>115</v>
      </c>
      <c r="X700" t="s">
        <v>116</v>
      </c>
      <c r="Y700" t="s">
        <v>117</v>
      </c>
      <c r="Z700" t="s">
        <v>118</v>
      </c>
      <c r="AA700" t="s">
        <v>119</v>
      </c>
      <c r="AB700" t="s">
        <v>120</v>
      </c>
      <c r="AC700" t="s">
        <v>131</v>
      </c>
      <c r="AE700" t="s">
        <v>122</v>
      </c>
      <c r="AF700" t="s">
        <v>132</v>
      </c>
      <c r="AG700" t="s">
        <v>144</v>
      </c>
      <c r="AK700">
        <v>2985</v>
      </c>
      <c r="AL700">
        <v>0</v>
      </c>
    </row>
    <row r="701" spans="1:40" hidden="1">
      <c r="A701">
        <v>725189</v>
      </c>
      <c r="B701" t="s">
        <v>0</v>
      </c>
      <c r="C701" t="s">
        <v>0</v>
      </c>
      <c r="D701" t="s">
        <v>17</v>
      </c>
      <c r="G701" t="s">
        <v>1189</v>
      </c>
      <c r="H701">
        <v>3</v>
      </c>
      <c r="I701" t="s">
        <v>1190</v>
      </c>
      <c r="J701" t="s">
        <v>1023</v>
      </c>
      <c r="K701" t="s">
        <v>110</v>
      </c>
      <c r="O701" t="s">
        <v>120</v>
      </c>
      <c r="P701" t="s">
        <v>112</v>
      </c>
      <c r="Q701" t="s">
        <v>2294</v>
      </c>
      <c r="R701" t="s">
        <v>2295</v>
      </c>
      <c r="S701" s="1">
        <v>44927</v>
      </c>
      <c r="V701" t="s">
        <v>114</v>
      </c>
      <c r="W701" t="s">
        <v>115</v>
      </c>
      <c r="X701" t="s">
        <v>116</v>
      </c>
      <c r="Y701" t="s">
        <v>117</v>
      </c>
      <c r="Z701" t="s">
        <v>118</v>
      </c>
      <c r="AA701" t="s">
        <v>119</v>
      </c>
      <c r="AB701" t="s">
        <v>120</v>
      </c>
      <c r="AC701" t="s">
        <v>131</v>
      </c>
      <c r="AE701" t="s">
        <v>122</v>
      </c>
      <c r="AF701" t="s">
        <v>132</v>
      </c>
      <c r="AG701" t="s">
        <v>144</v>
      </c>
      <c r="AK701">
        <v>404</v>
      </c>
      <c r="AL701">
        <v>0</v>
      </c>
    </row>
    <row r="702" spans="1:40" hidden="1">
      <c r="A702">
        <v>725189</v>
      </c>
      <c r="B702" t="s">
        <v>0</v>
      </c>
      <c r="C702" t="s">
        <v>0</v>
      </c>
      <c r="D702" t="s">
        <v>15</v>
      </c>
      <c r="G702" t="s">
        <v>964</v>
      </c>
      <c r="H702">
        <v>2</v>
      </c>
      <c r="I702" t="s">
        <v>965</v>
      </c>
      <c r="J702" t="s">
        <v>917</v>
      </c>
      <c r="K702" t="s">
        <v>110</v>
      </c>
      <c r="O702" t="s">
        <v>120</v>
      </c>
      <c r="P702" t="s">
        <v>112</v>
      </c>
      <c r="Q702" t="s">
        <v>2296</v>
      </c>
      <c r="R702" t="s">
        <v>113</v>
      </c>
      <c r="S702" s="1">
        <v>44927</v>
      </c>
      <c r="V702" t="s">
        <v>114</v>
      </c>
      <c r="W702" t="s">
        <v>115</v>
      </c>
      <c r="X702" t="s">
        <v>116</v>
      </c>
      <c r="Y702" t="s">
        <v>117</v>
      </c>
      <c r="Z702" t="s">
        <v>776</v>
      </c>
      <c r="AA702" t="s">
        <v>30</v>
      </c>
      <c r="AB702" t="s">
        <v>111</v>
      </c>
      <c r="AD702">
        <v>110</v>
      </c>
      <c r="AE702" t="s">
        <v>777</v>
      </c>
      <c r="AF702" t="s">
        <v>778</v>
      </c>
      <c r="AK702">
        <v>22945</v>
      </c>
      <c r="AL702">
        <v>10898</v>
      </c>
    </row>
    <row r="703" spans="1:40" hidden="1">
      <c r="A703">
        <v>725189</v>
      </c>
      <c r="B703" t="s">
        <v>0</v>
      </c>
      <c r="C703" t="s">
        <v>0</v>
      </c>
      <c r="D703" t="s">
        <v>17</v>
      </c>
      <c r="G703" t="s">
        <v>2297</v>
      </c>
      <c r="H703" t="s">
        <v>2298</v>
      </c>
      <c r="I703" t="s">
        <v>2299</v>
      </c>
      <c r="J703" t="s">
        <v>917</v>
      </c>
      <c r="K703" t="s">
        <v>110</v>
      </c>
      <c r="O703" t="s">
        <v>120</v>
      </c>
      <c r="P703" t="s">
        <v>112</v>
      </c>
      <c r="Q703" t="s">
        <v>2300</v>
      </c>
      <c r="R703" t="s">
        <v>2301</v>
      </c>
      <c r="S703" s="1">
        <v>44927</v>
      </c>
      <c r="V703" t="s">
        <v>114</v>
      </c>
      <c r="W703" t="s">
        <v>115</v>
      </c>
      <c r="X703" t="s">
        <v>116</v>
      </c>
      <c r="Y703" t="s">
        <v>117</v>
      </c>
      <c r="Z703" t="s">
        <v>118</v>
      </c>
      <c r="AA703" t="s">
        <v>130</v>
      </c>
      <c r="AB703" t="s">
        <v>111</v>
      </c>
      <c r="AC703" t="s">
        <v>131</v>
      </c>
      <c r="AE703" t="s">
        <v>122</v>
      </c>
      <c r="AF703" t="s">
        <v>132</v>
      </c>
      <c r="AG703" t="s">
        <v>133</v>
      </c>
      <c r="AH703" t="s">
        <v>134</v>
      </c>
      <c r="AI703" t="s">
        <v>135</v>
      </c>
      <c r="AJ703" t="s">
        <v>136</v>
      </c>
      <c r="AK703">
        <v>3192</v>
      </c>
      <c r="AL703">
        <v>2509</v>
      </c>
    </row>
    <row r="704" spans="1:40" hidden="1">
      <c r="A704">
        <v>725189</v>
      </c>
      <c r="B704" t="s">
        <v>0</v>
      </c>
      <c r="C704" t="s">
        <v>0</v>
      </c>
      <c r="D704" t="s">
        <v>9</v>
      </c>
      <c r="G704" t="s">
        <v>357</v>
      </c>
      <c r="H704">
        <v>2</v>
      </c>
      <c r="I704" t="s">
        <v>2302</v>
      </c>
      <c r="J704" t="s">
        <v>917</v>
      </c>
      <c r="K704" t="s">
        <v>110</v>
      </c>
      <c r="O704" t="s">
        <v>111</v>
      </c>
      <c r="P704" t="s">
        <v>112</v>
      </c>
      <c r="Q704" t="s">
        <v>2303</v>
      </c>
      <c r="R704" t="s">
        <v>113</v>
      </c>
      <c r="S704" s="1">
        <v>45217</v>
      </c>
      <c r="V704" t="s">
        <v>114</v>
      </c>
      <c r="W704" t="s">
        <v>115</v>
      </c>
      <c r="X704" t="s">
        <v>116</v>
      </c>
      <c r="Y704" t="s">
        <v>117</v>
      </c>
      <c r="Z704" t="s">
        <v>118</v>
      </c>
      <c r="AA704" t="s">
        <v>130</v>
      </c>
      <c r="AB704" t="s">
        <v>111</v>
      </c>
      <c r="AC704" t="s">
        <v>806</v>
      </c>
      <c r="AE704" t="s">
        <v>122</v>
      </c>
      <c r="AF704" t="s">
        <v>123</v>
      </c>
      <c r="AK704">
        <v>438</v>
      </c>
      <c r="AL704">
        <v>438</v>
      </c>
    </row>
    <row r="705" spans="1:38" hidden="1">
      <c r="A705">
        <v>725189</v>
      </c>
      <c r="B705" t="s">
        <v>0</v>
      </c>
      <c r="C705" t="s">
        <v>0</v>
      </c>
      <c r="D705" t="s">
        <v>17</v>
      </c>
      <c r="G705" t="s">
        <v>1941</v>
      </c>
      <c r="H705">
        <v>86</v>
      </c>
      <c r="I705" t="s">
        <v>1942</v>
      </c>
      <c r="J705" t="s">
        <v>1097</v>
      </c>
      <c r="K705" t="s">
        <v>110</v>
      </c>
      <c r="O705" t="s">
        <v>120</v>
      </c>
      <c r="P705" t="s">
        <v>112</v>
      </c>
      <c r="Q705" t="s">
        <v>2304</v>
      </c>
      <c r="R705" t="s">
        <v>2305</v>
      </c>
      <c r="S705" s="1">
        <v>44927</v>
      </c>
      <c r="V705" t="s">
        <v>114</v>
      </c>
      <c r="W705" t="s">
        <v>115</v>
      </c>
      <c r="X705" t="s">
        <v>116</v>
      </c>
      <c r="Y705" t="s">
        <v>117</v>
      </c>
      <c r="Z705" t="s">
        <v>118</v>
      </c>
      <c r="AA705" t="s">
        <v>130</v>
      </c>
      <c r="AB705" t="s">
        <v>111</v>
      </c>
      <c r="AC705" t="s">
        <v>131</v>
      </c>
      <c r="AE705" t="s">
        <v>122</v>
      </c>
      <c r="AF705" t="s">
        <v>132</v>
      </c>
      <c r="AG705" t="s">
        <v>133</v>
      </c>
      <c r="AH705" t="s">
        <v>134</v>
      </c>
      <c r="AI705" t="s">
        <v>135</v>
      </c>
      <c r="AJ705" t="s">
        <v>136</v>
      </c>
      <c r="AK705">
        <v>45</v>
      </c>
      <c r="AL705">
        <v>61</v>
      </c>
    </row>
    <row r="706" spans="1:38" hidden="1">
      <c r="A706">
        <v>725189</v>
      </c>
      <c r="B706" t="s">
        <v>0</v>
      </c>
      <c r="C706" t="s">
        <v>0</v>
      </c>
      <c r="D706" t="s">
        <v>17</v>
      </c>
      <c r="G706" t="s">
        <v>1709</v>
      </c>
      <c r="H706" t="s">
        <v>2306</v>
      </c>
      <c r="I706" t="s">
        <v>1710</v>
      </c>
      <c r="J706" t="s">
        <v>917</v>
      </c>
      <c r="K706" t="s">
        <v>110</v>
      </c>
      <c r="O706" t="s">
        <v>111</v>
      </c>
      <c r="P706" t="s">
        <v>112</v>
      </c>
      <c r="Q706" t="s">
        <v>2307</v>
      </c>
      <c r="R706" t="s">
        <v>2308</v>
      </c>
      <c r="S706" s="1">
        <v>44927</v>
      </c>
      <c r="V706" t="s">
        <v>114</v>
      </c>
      <c r="W706" t="s">
        <v>115</v>
      </c>
      <c r="X706" t="s">
        <v>116</v>
      </c>
      <c r="Y706" t="s">
        <v>117</v>
      </c>
      <c r="Z706" t="s">
        <v>118</v>
      </c>
      <c r="AA706" t="s">
        <v>130</v>
      </c>
      <c r="AB706" t="s">
        <v>111</v>
      </c>
      <c r="AC706" t="s">
        <v>131</v>
      </c>
      <c r="AE706" t="s">
        <v>122</v>
      </c>
      <c r="AF706" t="s">
        <v>132</v>
      </c>
      <c r="AG706" t="s">
        <v>133</v>
      </c>
      <c r="AH706" t="s">
        <v>134</v>
      </c>
      <c r="AI706" t="s">
        <v>135</v>
      </c>
      <c r="AJ706" t="s">
        <v>136</v>
      </c>
      <c r="AK706">
        <v>2670</v>
      </c>
      <c r="AL706">
        <v>3266</v>
      </c>
    </row>
    <row r="707" spans="1:38" hidden="1">
      <c r="A707">
        <v>725189</v>
      </c>
      <c r="B707" t="s">
        <v>0</v>
      </c>
      <c r="C707" t="s">
        <v>0</v>
      </c>
      <c r="D707" t="s">
        <v>19</v>
      </c>
      <c r="E707" t="s">
        <v>1015</v>
      </c>
      <c r="F707" t="s">
        <v>1016</v>
      </c>
      <c r="G707" t="s">
        <v>1121</v>
      </c>
      <c r="H707" s="2">
        <v>0.29166666666666669</v>
      </c>
      <c r="I707" t="s">
        <v>1122</v>
      </c>
      <c r="J707" t="s">
        <v>1023</v>
      </c>
      <c r="K707" t="s">
        <v>110</v>
      </c>
      <c r="O707" t="s">
        <v>111</v>
      </c>
      <c r="P707" t="s">
        <v>112</v>
      </c>
      <c r="Q707" t="s">
        <v>2309</v>
      </c>
      <c r="R707" t="s">
        <v>2310</v>
      </c>
      <c r="S707" s="1">
        <v>44927</v>
      </c>
      <c r="V707" t="s">
        <v>114</v>
      </c>
      <c r="W707" t="s">
        <v>115</v>
      </c>
      <c r="X707" t="s">
        <v>116</v>
      </c>
      <c r="Y707" t="s">
        <v>117</v>
      </c>
      <c r="Z707" t="s">
        <v>118</v>
      </c>
      <c r="AA707" t="s">
        <v>162</v>
      </c>
      <c r="AB707" t="s">
        <v>111</v>
      </c>
      <c r="AC707" t="s">
        <v>163</v>
      </c>
      <c r="AE707" t="s">
        <v>122</v>
      </c>
      <c r="AF707" t="s">
        <v>132</v>
      </c>
      <c r="AG707" t="s">
        <v>133</v>
      </c>
      <c r="AH707" t="s">
        <v>134</v>
      </c>
      <c r="AI707" t="s">
        <v>135</v>
      </c>
      <c r="AJ707" t="s">
        <v>136</v>
      </c>
      <c r="AK707">
        <v>88</v>
      </c>
      <c r="AL707">
        <v>521</v>
      </c>
    </row>
    <row r="708" spans="1:38" hidden="1">
      <c r="A708">
        <v>725189</v>
      </c>
      <c r="B708" t="s">
        <v>0</v>
      </c>
      <c r="C708" t="s">
        <v>0</v>
      </c>
      <c r="D708" t="s">
        <v>23</v>
      </c>
      <c r="E708" t="s">
        <v>1797</v>
      </c>
      <c r="F708" t="s">
        <v>1798</v>
      </c>
      <c r="G708" t="s">
        <v>2311</v>
      </c>
      <c r="H708">
        <v>5</v>
      </c>
      <c r="I708" t="s">
        <v>2312</v>
      </c>
      <c r="J708" t="s">
        <v>1023</v>
      </c>
      <c r="K708" t="s">
        <v>110</v>
      </c>
      <c r="O708" t="s">
        <v>111</v>
      </c>
      <c r="P708" t="s">
        <v>112</v>
      </c>
      <c r="Q708" t="s">
        <v>2313</v>
      </c>
      <c r="R708" t="s">
        <v>2314</v>
      </c>
      <c r="S708" s="1">
        <v>44927</v>
      </c>
      <c r="V708" t="s">
        <v>114</v>
      </c>
      <c r="W708" t="s">
        <v>115</v>
      </c>
      <c r="X708" t="s">
        <v>116</v>
      </c>
      <c r="Y708" t="s">
        <v>117</v>
      </c>
      <c r="Z708" t="s">
        <v>118</v>
      </c>
      <c r="AA708" t="s">
        <v>130</v>
      </c>
      <c r="AB708" t="s">
        <v>111</v>
      </c>
      <c r="AC708" t="s">
        <v>131</v>
      </c>
      <c r="AE708" t="s">
        <v>122</v>
      </c>
      <c r="AF708" t="s">
        <v>132</v>
      </c>
      <c r="AG708" t="s">
        <v>133</v>
      </c>
      <c r="AH708" t="s">
        <v>134</v>
      </c>
      <c r="AI708" t="s">
        <v>135</v>
      </c>
      <c r="AJ708" t="s">
        <v>136</v>
      </c>
      <c r="AK708">
        <v>151</v>
      </c>
      <c r="AL708">
        <v>149</v>
      </c>
    </row>
    <row r="709" spans="1:38" hidden="1">
      <c r="A709">
        <v>725189</v>
      </c>
      <c r="B709" t="s">
        <v>0</v>
      </c>
      <c r="C709" t="s">
        <v>0</v>
      </c>
      <c r="D709" t="s">
        <v>23</v>
      </c>
      <c r="E709" t="s">
        <v>1797</v>
      </c>
      <c r="F709" t="s">
        <v>1798</v>
      </c>
      <c r="G709" t="s">
        <v>1448</v>
      </c>
      <c r="H709">
        <v>65</v>
      </c>
      <c r="I709" t="s">
        <v>1449</v>
      </c>
      <c r="J709" t="s">
        <v>1097</v>
      </c>
      <c r="K709" t="s">
        <v>110</v>
      </c>
      <c r="O709" t="s">
        <v>111</v>
      </c>
      <c r="P709" t="s">
        <v>112</v>
      </c>
      <c r="Q709" t="s">
        <v>2315</v>
      </c>
      <c r="R709" t="s">
        <v>2316</v>
      </c>
      <c r="S709" s="1">
        <v>44927</v>
      </c>
      <c r="V709" t="s">
        <v>114</v>
      </c>
      <c r="W709" t="s">
        <v>115</v>
      </c>
      <c r="X709" t="s">
        <v>116</v>
      </c>
      <c r="Y709" t="s">
        <v>117</v>
      </c>
      <c r="Z709" t="s">
        <v>118</v>
      </c>
      <c r="AA709" t="s">
        <v>130</v>
      </c>
      <c r="AB709" t="s">
        <v>111</v>
      </c>
      <c r="AC709" t="s">
        <v>131</v>
      </c>
      <c r="AE709" t="s">
        <v>122</v>
      </c>
      <c r="AF709" t="s">
        <v>132</v>
      </c>
      <c r="AG709" t="s">
        <v>133</v>
      </c>
      <c r="AH709" t="s">
        <v>134</v>
      </c>
      <c r="AI709" t="s">
        <v>135</v>
      </c>
      <c r="AJ709" t="s">
        <v>136</v>
      </c>
      <c r="AK709">
        <v>42</v>
      </c>
      <c r="AL709">
        <v>61</v>
      </c>
    </row>
    <row r="710" spans="1:38" hidden="1">
      <c r="A710">
        <v>725189</v>
      </c>
      <c r="B710" t="s">
        <v>0</v>
      </c>
      <c r="C710" t="s">
        <v>0</v>
      </c>
      <c r="D710" t="s">
        <v>23</v>
      </c>
      <c r="E710" t="s">
        <v>1797</v>
      </c>
      <c r="F710" t="s">
        <v>1798</v>
      </c>
      <c r="G710" t="s">
        <v>1164</v>
      </c>
      <c r="H710">
        <v>5</v>
      </c>
      <c r="I710" t="s">
        <v>2317</v>
      </c>
      <c r="J710" t="s">
        <v>1023</v>
      </c>
      <c r="K710" t="s">
        <v>110</v>
      </c>
      <c r="O710" t="s">
        <v>111</v>
      </c>
      <c r="P710" t="s">
        <v>112</v>
      </c>
      <c r="Q710" t="s">
        <v>2318</v>
      </c>
      <c r="R710" t="s">
        <v>2319</v>
      </c>
      <c r="S710" s="1">
        <v>44927</v>
      </c>
      <c r="V710" t="s">
        <v>114</v>
      </c>
      <c r="W710" t="s">
        <v>115</v>
      </c>
      <c r="X710" t="s">
        <v>116</v>
      </c>
      <c r="Y710" t="s">
        <v>117</v>
      </c>
      <c r="Z710" t="s">
        <v>118</v>
      </c>
      <c r="AA710" t="s">
        <v>130</v>
      </c>
      <c r="AB710" t="s">
        <v>111</v>
      </c>
      <c r="AC710" t="s">
        <v>131</v>
      </c>
      <c r="AE710" t="s">
        <v>122</v>
      </c>
      <c r="AF710" t="s">
        <v>132</v>
      </c>
      <c r="AG710" t="s">
        <v>133</v>
      </c>
      <c r="AH710" t="s">
        <v>134</v>
      </c>
      <c r="AI710" t="s">
        <v>135</v>
      </c>
      <c r="AJ710" t="s">
        <v>136</v>
      </c>
      <c r="AK710">
        <v>52</v>
      </c>
      <c r="AL710">
        <v>65</v>
      </c>
    </row>
    <row r="711" spans="1:38" hidden="1">
      <c r="A711">
        <v>725189</v>
      </c>
      <c r="B711" t="s">
        <v>0</v>
      </c>
      <c r="C711" t="s">
        <v>0</v>
      </c>
      <c r="D711" t="s">
        <v>23</v>
      </c>
      <c r="E711" t="s">
        <v>1797</v>
      </c>
      <c r="F711" t="s">
        <v>1798</v>
      </c>
      <c r="G711" t="s">
        <v>2320</v>
      </c>
      <c r="H711">
        <v>2</v>
      </c>
      <c r="I711" t="s">
        <v>2321</v>
      </c>
      <c r="J711" t="s">
        <v>1097</v>
      </c>
      <c r="K711" t="s">
        <v>110</v>
      </c>
      <c r="O711" t="s">
        <v>111</v>
      </c>
      <c r="P711" t="s">
        <v>112</v>
      </c>
      <c r="Q711" t="s">
        <v>2322</v>
      </c>
      <c r="R711" t="s">
        <v>2323</v>
      </c>
      <c r="S711" s="1">
        <v>44927</v>
      </c>
      <c r="V711" t="s">
        <v>114</v>
      </c>
      <c r="W711" t="s">
        <v>115</v>
      </c>
      <c r="X711" t="s">
        <v>116</v>
      </c>
      <c r="Y711" t="s">
        <v>117</v>
      </c>
      <c r="Z711" t="s">
        <v>118</v>
      </c>
      <c r="AA711" t="s">
        <v>218</v>
      </c>
      <c r="AB711" t="s">
        <v>111</v>
      </c>
      <c r="AC711" t="s">
        <v>501</v>
      </c>
      <c r="AE711" t="s">
        <v>122</v>
      </c>
      <c r="AF711" t="s">
        <v>132</v>
      </c>
      <c r="AG711" t="s">
        <v>133</v>
      </c>
      <c r="AH711" t="s">
        <v>134</v>
      </c>
      <c r="AI711" t="s">
        <v>135</v>
      </c>
      <c r="AJ711" t="s">
        <v>136</v>
      </c>
      <c r="AK711">
        <v>498</v>
      </c>
      <c r="AL711">
        <v>636</v>
      </c>
    </row>
    <row r="712" spans="1:38" hidden="1">
      <c r="A712">
        <v>725189</v>
      </c>
      <c r="B712" t="s">
        <v>0</v>
      </c>
      <c r="C712" t="s">
        <v>0</v>
      </c>
      <c r="D712" t="s">
        <v>19</v>
      </c>
      <c r="E712" t="s">
        <v>1015</v>
      </c>
      <c r="F712" t="s">
        <v>1016</v>
      </c>
      <c r="G712" t="s">
        <v>1065</v>
      </c>
      <c r="H712">
        <v>37</v>
      </c>
      <c r="I712" t="s">
        <v>1066</v>
      </c>
      <c r="J712" t="s">
        <v>917</v>
      </c>
      <c r="K712" t="s">
        <v>110</v>
      </c>
      <c r="O712" t="s">
        <v>111</v>
      </c>
      <c r="P712" t="s">
        <v>112</v>
      </c>
      <c r="Q712" t="s">
        <v>2324</v>
      </c>
      <c r="R712" t="s">
        <v>2325</v>
      </c>
      <c r="S712" s="1">
        <v>44927</v>
      </c>
      <c r="V712" t="s">
        <v>114</v>
      </c>
      <c r="W712" t="s">
        <v>115</v>
      </c>
      <c r="X712" t="s">
        <v>116</v>
      </c>
      <c r="Y712" t="s">
        <v>117</v>
      </c>
      <c r="Z712" t="s">
        <v>118</v>
      </c>
      <c r="AA712" t="s">
        <v>162</v>
      </c>
      <c r="AB712" t="s">
        <v>111</v>
      </c>
      <c r="AC712" t="s">
        <v>163</v>
      </c>
      <c r="AE712" t="s">
        <v>122</v>
      </c>
      <c r="AF712" t="s">
        <v>132</v>
      </c>
      <c r="AG712" t="s">
        <v>133</v>
      </c>
      <c r="AH712" t="s">
        <v>134</v>
      </c>
      <c r="AI712" t="s">
        <v>135</v>
      </c>
      <c r="AJ712" t="s">
        <v>136</v>
      </c>
      <c r="AK712">
        <v>1937</v>
      </c>
      <c r="AL712">
        <v>14129</v>
      </c>
    </row>
    <row r="713" spans="1:38" hidden="1">
      <c r="A713">
        <v>725189</v>
      </c>
      <c r="B713" t="s">
        <v>0</v>
      </c>
      <c r="C713" t="s">
        <v>0</v>
      </c>
      <c r="D713" t="s">
        <v>17</v>
      </c>
      <c r="G713" t="s">
        <v>947</v>
      </c>
      <c r="H713">
        <v>29</v>
      </c>
      <c r="I713" t="s">
        <v>948</v>
      </c>
      <c r="J713" t="s">
        <v>917</v>
      </c>
      <c r="K713" t="s">
        <v>110</v>
      </c>
      <c r="O713" t="s">
        <v>120</v>
      </c>
      <c r="P713" t="s">
        <v>112</v>
      </c>
      <c r="Q713" t="s">
        <v>2326</v>
      </c>
      <c r="R713" t="s">
        <v>2327</v>
      </c>
      <c r="S713" s="1">
        <v>44927</v>
      </c>
      <c r="V713" t="s">
        <v>114</v>
      </c>
      <c r="W713" t="s">
        <v>115</v>
      </c>
      <c r="X713" t="s">
        <v>116</v>
      </c>
      <c r="Y713" t="s">
        <v>117</v>
      </c>
      <c r="Z713" t="s">
        <v>118</v>
      </c>
      <c r="AA713" t="s">
        <v>218</v>
      </c>
      <c r="AB713" t="s">
        <v>111</v>
      </c>
      <c r="AC713" t="s">
        <v>501</v>
      </c>
      <c r="AE713" t="s">
        <v>122</v>
      </c>
      <c r="AF713" t="s">
        <v>132</v>
      </c>
      <c r="AG713" t="s">
        <v>133</v>
      </c>
      <c r="AH713" t="s">
        <v>134</v>
      </c>
      <c r="AI713" t="s">
        <v>135</v>
      </c>
      <c r="AJ713" t="s">
        <v>136</v>
      </c>
      <c r="AK713">
        <v>9841</v>
      </c>
      <c r="AL713">
        <v>15445</v>
      </c>
    </row>
    <row r="714" spans="1:38" hidden="1">
      <c r="A714">
        <v>725189</v>
      </c>
      <c r="B714" t="s">
        <v>0</v>
      </c>
      <c r="C714" t="s">
        <v>0</v>
      </c>
      <c r="D714" t="s">
        <v>19</v>
      </c>
      <c r="E714" t="s">
        <v>1015</v>
      </c>
      <c r="F714" t="s">
        <v>1016</v>
      </c>
      <c r="G714" t="s">
        <v>2328</v>
      </c>
      <c r="H714" s="2">
        <v>4.1666666666666664E-2</v>
      </c>
      <c r="I714" t="s">
        <v>2329</v>
      </c>
      <c r="J714" t="s">
        <v>917</v>
      </c>
      <c r="K714" t="s">
        <v>110</v>
      </c>
      <c r="O714" t="s">
        <v>111</v>
      </c>
      <c r="P714" t="s">
        <v>112</v>
      </c>
      <c r="Q714" t="s">
        <v>2330</v>
      </c>
      <c r="R714" t="s">
        <v>2331</v>
      </c>
      <c r="S714" s="1">
        <v>44927</v>
      </c>
      <c r="V714" t="s">
        <v>114</v>
      </c>
      <c r="W714" t="s">
        <v>115</v>
      </c>
      <c r="X714" t="s">
        <v>116</v>
      </c>
      <c r="Y714" t="s">
        <v>117</v>
      </c>
      <c r="Z714" t="s">
        <v>118</v>
      </c>
      <c r="AA714" t="s">
        <v>162</v>
      </c>
      <c r="AB714" t="s">
        <v>111</v>
      </c>
      <c r="AC714" t="s">
        <v>163</v>
      </c>
      <c r="AE714" t="s">
        <v>122</v>
      </c>
      <c r="AF714" t="s">
        <v>132</v>
      </c>
      <c r="AG714" t="s">
        <v>133</v>
      </c>
      <c r="AH714" t="s">
        <v>134</v>
      </c>
      <c r="AI714" t="s">
        <v>135</v>
      </c>
      <c r="AJ714" t="s">
        <v>136</v>
      </c>
      <c r="AK714">
        <v>1256</v>
      </c>
      <c r="AL714">
        <v>6111</v>
      </c>
    </row>
    <row r="715" spans="1:38" hidden="1">
      <c r="A715">
        <v>725189</v>
      </c>
      <c r="B715" t="s">
        <v>0</v>
      </c>
      <c r="C715" t="s">
        <v>0</v>
      </c>
      <c r="D715" t="s">
        <v>19</v>
      </c>
      <c r="E715" t="s">
        <v>1015</v>
      </c>
      <c r="F715" t="s">
        <v>1016</v>
      </c>
      <c r="G715" t="s">
        <v>1153</v>
      </c>
      <c r="H715" t="s">
        <v>148</v>
      </c>
      <c r="I715" t="s">
        <v>1154</v>
      </c>
      <c r="J715" t="s">
        <v>917</v>
      </c>
      <c r="K715" t="s">
        <v>110</v>
      </c>
      <c r="O715" t="s">
        <v>111</v>
      </c>
      <c r="P715" t="s">
        <v>112</v>
      </c>
      <c r="Q715" t="s">
        <v>2332</v>
      </c>
      <c r="R715" t="s">
        <v>2333</v>
      </c>
      <c r="S715" s="1">
        <v>44927</v>
      </c>
      <c r="V715" t="s">
        <v>114</v>
      </c>
      <c r="W715" t="s">
        <v>115</v>
      </c>
      <c r="X715" t="s">
        <v>116</v>
      </c>
      <c r="Y715" t="s">
        <v>117</v>
      </c>
      <c r="Z715" t="s">
        <v>118</v>
      </c>
      <c r="AA715" t="s">
        <v>162</v>
      </c>
      <c r="AB715" t="s">
        <v>111</v>
      </c>
      <c r="AC715" t="s">
        <v>163</v>
      </c>
      <c r="AE715" t="s">
        <v>122</v>
      </c>
      <c r="AF715" t="s">
        <v>132</v>
      </c>
      <c r="AG715" t="s">
        <v>133</v>
      </c>
      <c r="AH715" t="s">
        <v>134</v>
      </c>
      <c r="AI715" t="s">
        <v>135</v>
      </c>
      <c r="AJ715" t="s">
        <v>136</v>
      </c>
      <c r="AK715">
        <v>526</v>
      </c>
      <c r="AL715">
        <v>3164</v>
      </c>
    </row>
    <row r="716" spans="1:38" hidden="1">
      <c r="A716">
        <v>725189</v>
      </c>
      <c r="B716" t="s">
        <v>0</v>
      </c>
      <c r="C716" t="s">
        <v>0</v>
      </c>
      <c r="D716" t="s">
        <v>19</v>
      </c>
      <c r="E716" t="s">
        <v>1015</v>
      </c>
      <c r="F716" t="s">
        <v>1016</v>
      </c>
      <c r="G716" t="s">
        <v>1408</v>
      </c>
      <c r="H716">
        <v>51</v>
      </c>
      <c r="I716" t="s">
        <v>1409</v>
      </c>
      <c r="J716" t="s">
        <v>917</v>
      </c>
      <c r="K716" t="s">
        <v>110</v>
      </c>
      <c r="O716" t="s">
        <v>111</v>
      </c>
      <c r="P716" t="s">
        <v>112</v>
      </c>
      <c r="Q716" t="s">
        <v>2334</v>
      </c>
      <c r="R716" t="s">
        <v>2335</v>
      </c>
      <c r="S716" s="1">
        <v>45402</v>
      </c>
      <c r="V716" t="s">
        <v>114</v>
      </c>
      <c r="W716" t="s">
        <v>115</v>
      </c>
      <c r="X716" t="s">
        <v>116</v>
      </c>
      <c r="Y716" t="s">
        <v>117</v>
      </c>
      <c r="Z716" t="s">
        <v>118</v>
      </c>
      <c r="AA716" t="s">
        <v>162</v>
      </c>
      <c r="AB716" t="s">
        <v>111</v>
      </c>
      <c r="AC716" t="s">
        <v>163</v>
      </c>
      <c r="AE716" t="s">
        <v>122</v>
      </c>
      <c r="AF716" t="s">
        <v>132</v>
      </c>
      <c r="AG716" t="s">
        <v>133</v>
      </c>
      <c r="AH716" t="s">
        <v>134</v>
      </c>
      <c r="AI716" t="s">
        <v>135</v>
      </c>
      <c r="AJ716" t="s">
        <v>136</v>
      </c>
      <c r="AK716">
        <v>308</v>
      </c>
      <c r="AL716">
        <v>1313</v>
      </c>
    </row>
    <row r="717" spans="1:38" hidden="1">
      <c r="A717">
        <v>725189</v>
      </c>
      <c r="B717" t="s">
        <v>0</v>
      </c>
      <c r="C717" t="s">
        <v>0</v>
      </c>
      <c r="D717" t="s">
        <v>23</v>
      </c>
      <c r="E717" t="s">
        <v>1797</v>
      </c>
      <c r="F717" t="s">
        <v>1798</v>
      </c>
      <c r="G717" t="s">
        <v>2336</v>
      </c>
      <c r="H717">
        <v>21</v>
      </c>
      <c r="I717" t="s">
        <v>2337</v>
      </c>
      <c r="J717" t="s">
        <v>1023</v>
      </c>
      <c r="K717" t="s">
        <v>110</v>
      </c>
      <c r="O717" t="s">
        <v>111</v>
      </c>
      <c r="P717" t="s">
        <v>112</v>
      </c>
      <c r="Q717" t="s">
        <v>2338</v>
      </c>
      <c r="R717" t="s">
        <v>2339</v>
      </c>
      <c r="S717" s="1">
        <v>44927</v>
      </c>
      <c r="V717" t="s">
        <v>114</v>
      </c>
      <c r="W717" t="s">
        <v>115</v>
      </c>
      <c r="X717" t="s">
        <v>116</v>
      </c>
      <c r="Y717" t="s">
        <v>117</v>
      </c>
      <c r="Z717" t="s">
        <v>118</v>
      </c>
      <c r="AA717" t="s">
        <v>130</v>
      </c>
      <c r="AB717" t="s">
        <v>111</v>
      </c>
      <c r="AC717" t="s">
        <v>131</v>
      </c>
      <c r="AE717" t="s">
        <v>122</v>
      </c>
      <c r="AF717" t="s">
        <v>132</v>
      </c>
      <c r="AG717" t="s">
        <v>133</v>
      </c>
      <c r="AH717" t="s">
        <v>134</v>
      </c>
      <c r="AI717" t="s">
        <v>135</v>
      </c>
      <c r="AJ717" t="s">
        <v>136</v>
      </c>
      <c r="AK717">
        <v>159</v>
      </c>
      <c r="AL717">
        <v>173</v>
      </c>
    </row>
    <row r="718" spans="1:38" hidden="1">
      <c r="A718">
        <v>725189</v>
      </c>
      <c r="B718" t="s">
        <v>0</v>
      </c>
      <c r="C718" t="s">
        <v>0</v>
      </c>
      <c r="D718" t="s">
        <v>23</v>
      </c>
      <c r="E718" t="s">
        <v>1797</v>
      </c>
      <c r="F718" t="s">
        <v>1798</v>
      </c>
      <c r="G718" t="s">
        <v>2340</v>
      </c>
      <c r="H718">
        <v>26</v>
      </c>
      <c r="I718" t="s">
        <v>2341</v>
      </c>
      <c r="J718" t="s">
        <v>1097</v>
      </c>
      <c r="K718" t="s">
        <v>110</v>
      </c>
      <c r="O718" t="s">
        <v>111</v>
      </c>
      <c r="P718" t="s">
        <v>112</v>
      </c>
      <c r="Q718" t="s">
        <v>2342</v>
      </c>
      <c r="R718" t="s">
        <v>2343</v>
      </c>
      <c r="S718" s="1">
        <v>44927</v>
      </c>
      <c r="V718" t="s">
        <v>114</v>
      </c>
      <c r="W718" t="s">
        <v>115</v>
      </c>
      <c r="X718" t="s">
        <v>116</v>
      </c>
      <c r="Y718" t="s">
        <v>117</v>
      </c>
      <c r="Z718" t="s">
        <v>118</v>
      </c>
      <c r="AA718" t="s">
        <v>130</v>
      </c>
      <c r="AB718" t="s">
        <v>111</v>
      </c>
      <c r="AC718" t="s">
        <v>131</v>
      </c>
      <c r="AE718" t="s">
        <v>122</v>
      </c>
      <c r="AF718" t="s">
        <v>132</v>
      </c>
      <c r="AG718" t="s">
        <v>133</v>
      </c>
      <c r="AH718" t="s">
        <v>134</v>
      </c>
      <c r="AI718" t="s">
        <v>135</v>
      </c>
      <c r="AJ718" t="s">
        <v>136</v>
      </c>
      <c r="AK718">
        <v>224</v>
      </c>
      <c r="AL718">
        <v>304</v>
      </c>
    </row>
    <row r="719" spans="1:38" hidden="1">
      <c r="A719">
        <v>725189</v>
      </c>
      <c r="B719" t="s">
        <v>0</v>
      </c>
      <c r="C719" t="s">
        <v>0</v>
      </c>
      <c r="D719" t="s">
        <v>19</v>
      </c>
      <c r="E719" t="s">
        <v>1015</v>
      </c>
      <c r="F719" t="s">
        <v>1016</v>
      </c>
      <c r="G719" t="s">
        <v>2344</v>
      </c>
      <c r="H719">
        <v>1</v>
      </c>
      <c r="I719" t="s">
        <v>1089</v>
      </c>
      <c r="J719" t="s">
        <v>917</v>
      </c>
      <c r="K719" t="s">
        <v>110</v>
      </c>
      <c r="O719" t="s">
        <v>111</v>
      </c>
      <c r="P719" t="s">
        <v>112</v>
      </c>
      <c r="Q719" t="s">
        <v>2345</v>
      </c>
      <c r="R719" t="s">
        <v>2346</v>
      </c>
      <c r="S719" s="1">
        <v>44927</v>
      </c>
      <c r="V719" t="s">
        <v>114</v>
      </c>
      <c r="W719" t="s">
        <v>115</v>
      </c>
      <c r="X719" t="s">
        <v>116</v>
      </c>
      <c r="Y719" t="s">
        <v>117</v>
      </c>
      <c r="Z719" t="s">
        <v>118</v>
      </c>
      <c r="AA719" t="s">
        <v>162</v>
      </c>
      <c r="AB719" t="s">
        <v>111</v>
      </c>
      <c r="AC719" t="s">
        <v>163</v>
      </c>
      <c r="AE719" t="s">
        <v>122</v>
      </c>
      <c r="AF719" t="s">
        <v>132</v>
      </c>
      <c r="AG719" t="s">
        <v>133</v>
      </c>
      <c r="AH719" t="s">
        <v>134</v>
      </c>
      <c r="AI719" t="s">
        <v>135</v>
      </c>
      <c r="AJ719" t="s">
        <v>136</v>
      </c>
      <c r="AK719">
        <v>4800</v>
      </c>
      <c r="AL719">
        <v>22776</v>
      </c>
    </row>
    <row r="720" spans="1:38" hidden="1">
      <c r="A720">
        <v>725189</v>
      </c>
      <c r="B720" t="s">
        <v>0</v>
      </c>
      <c r="C720" t="s">
        <v>0</v>
      </c>
      <c r="D720" t="s">
        <v>19</v>
      </c>
      <c r="E720" t="s">
        <v>1015</v>
      </c>
      <c r="F720" t="s">
        <v>1016</v>
      </c>
      <c r="G720" t="s">
        <v>1671</v>
      </c>
      <c r="H720">
        <v>1</v>
      </c>
      <c r="I720" t="s">
        <v>1672</v>
      </c>
      <c r="J720" t="s">
        <v>917</v>
      </c>
      <c r="K720" t="s">
        <v>110</v>
      </c>
      <c r="O720" t="s">
        <v>111</v>
      </c>
      <c r="P720" t="s">
        <v>112</v>
      </c>
      <c r="Q720" t="s">
        <v>2347</v>
      </c>
      <c r="R720" t="s">
        <v>2348</v>
      </c>
      <c r="S720" s="1">
        <v>44927</v>
      </c>
      <c r="V720" t="s">
        <v>114</v>
      </c>
      <c r="W720" t="s">
        <v>115</v>
      </c>
      <c r="X720" t="s">
        <v>116</v>
      </c>
      <c r="Y720" t="s">
        <v>117</v>
      </c>
      <c r="Z720" t="s">
        <v>118</v>
      </c>
      <c r="AA720" t="s">
        <v>162</v>
      </c>
      <c r="AB720" t="s">
        <v>111</v>
      </c>
      <c r="AC720" t="s">
        <v>163</v>
      </c>
      <c r="AE720" t="s">
        <v>122</v>
      </c>
      <c r="AF720" t="s">
        <v>132</v>
      </c>
      <c r="AG720" t="s">
        <v>133</v>
      </c>
      <c r="AH720" t="s">
        <v>134</v>
      </c>
      <c r="AI720" t="s">
        <v>135</v>
      </c>
      <c r="AJ720" t="s">
        <v>136</v>
      </c>
      <c r="AK720">
        <v>1768</v>
      </c>
      <c r="AL720">
        <v>8513</v>
      </c>
    </row>
    <row r="721" spans="1:40" hidden="1">
      <c r="A721">
        <v>725189</v>
      </c>
      <c r="B721" t="s">
        <v>0</v>
      </c>
      <c r="C721" t="s">
        <v>0</v>
      </c>
      <c r="D721" t="s">
        <v>19</v>
      </c>
      <c r="E721" t="s">
        <v>1015</v>
      </c>
      <c r="F721" t="s">
        <v>1016</v>
      </c>
      <c r="G721" t="s">
        <v>1759</v>
      </c>
      <c r="H721" t="s">
        <v>148</v>
      </c>
      <c r="I721" t="s">
        <v>1760</v>
      </c>
      <c r="J721" t="s">
        <v>917</v>
      </c>
      <c r="K721" t="s">
        <v>110</v>
      </c>
      <c r="O721" t="s">
        <v>111</v>
      </c>
      <c r="P721" t="s">
        <v>112</v>
      </c>
      <c r="Q721" t="s">
        <v>2349</v>
      </c>
      <c r="R721" t="s">
        <v>2350</v>
      </c>
      <c r="S721" s="1">
        <v>44927</v>
      </c>
      <c r="V721" t="s">
        <v>114</v>
      </c>
      <c r="W721" t="s">
        <v>115</v>
      </c>
      <c r="X721" t="s">
        <v>116</v>
      </c>
      <c r="Y721" t="s">
        <v>117</v>
      </c>
      <c r="Z721" t="s">
        <v>118</v>
      </c>
      <c r="AA721" t="s">
        <v>162</v>
      </c>
      <c r="AB721" t="s">
        <v>111</v>
      </c>
      <c r="AC721" t="s">
        <v>163</v>
      </c>
      <c r="AE721" t="s">
        <v>122</v>
      </c>
      <c r="AF721" t="s">
        <v>132</v>
      </c>
      <c r="AG721" t="s">
        <v>133</v>
      </c>
      <c r="AH721" t="s">
        <v>134</v>
      </c>
      <c r="AI721" t="s">
        <v>135</v>
      </c>
      <c r="AJ721" t="s">
        <v>136</v>
      </c>
      <c r="AK721">
        <v>305</v>
      </c>
      <c r="AL721">
        <v>1904</v>
      </c>
    </row>
    <row r="722" spans="1:40" hidden="1">
      <c r="A722">
        <v>725189</v>
      </c>
      <c r="B722" t="s">
        <v>0</v>
      </c>
      <c r="C722" t="s">
        <v>0</v>
      </c>
      <c r="D722" t="s">
        <v>23</v>
      </c>
      <c r="E722" t="s">
        <v>1797</v>
      </c>
      <c r="F722" t="s">
        <v>1798</v>
      </c>
      <c r="G722" t="s">
        <v>2215</v>
      </c>
      <c r="H722">
        <v>33</v>
      </c>
      <c r="I722" t="s">
        <v>2216</v>
      </c>
      <c r="J722" t="s">
        <v>917</v>
      </c>
      <c r="K722" t="s">
        <v>110</v>
      </c>
      <c r="O722" t="s">
        <v>111</v>
      </c>
      <c r="P722" t="s">
        <v>112</v>
      </c>
      <c r="Q722" t="s">
        <v>2351</v>
      </c>
      <c r="R722" t="s">
        <v>2352</v>
      </c>
      <c r="S722" s="1">
        <v>44927</v>
      </c>
      <c r="V722" t="s">
        <v>114</v>
      </c>
      <c r="W722" t="s">
        <v>115</v>
      </c>
      <c r="X722" t="s">
        <v>116</v>
      </c>
      <c r="Y722" t="s">
        <v>117</v>
      </c>
      <c r="Z722" t="s">
        <v>118</v>
      </c>
      <c r="AA722" t="s">
        <v>218</v>
      </c>
      <c r="AB722" t="s">
        <v>111</v>
      </c>
      <c r="AC722" t="s">
        <v>501</v>
      </c>
      <c r="AE722" t="s">
        <v>122</v>
      </c>
      <c r="AF722" t="s">
        <v>132</v>
      </c>
      <c r="AG722" t="s">
        <v>133</v>
      </c>
      <c r="AH722" t="s">
        <v>134</v>
      </c>
      <c r="AI722" t="s">
        <v>135</v>
      </c>
      <c r="AJ722" t="s">
        <v>136</v>
      </c>
      <c r="AK722">
        <v>513</v>
      </c>
      <c r="AL722">
        <v>1295</v>
      </c>
    </row>
    <row r="723" spans="1:40" hidden="1">
      <c r="A723">
        <v>725189</v>
      </c>
      <c r="B723" t="s">
        <v>0</v>
      </c>
      <c r="C723" t="s">
        <v>0</v>
      </c>
      <c r="D723" t="s">
        <v>23</v>
      </c>
      <c r="E723" t="s">
        <v>1797</v>
      </c>
      <c r="F723" t="s">
        <v>1798</v>
      </c>
      <c r="G723" t="s">
        <v>1448</v>
      </c>
      <c r="H723">
        <v>88</v>
      </c>
      <c r="I723" t="s">
        <v>1998</v>
      </c>
      <c r="J723" t="s">
        <v>1097</v>
      </c>
      <c r="K723" t="s">
        <v>110</v>
      </c>
      <c r="O723" t="s">
        <v>111</v>
      </c>
      <c r="P723" t="s">
        <v>112</v>
      </c>
      <c r="Q723" t="s">
        <v>2353</v>
      </c>
      <c r="R723" t="s">
        <v>2354</v>
      </c>
      <c r="S723" s="1">
        <v>44927</v>
      </c>
      <c r="V723" t="s">
        <v>114</v>
      </c>
      <c r="W723" t="s">
        <v>115</v>
      </c>
      <c r="X723" t="s">
        <v>116</v>
      </c>
      <c r="Y723" t="s">
        <v>117</v>
      </c>
      <c r="Z723" t="s">
        <v>118</v>
      </c>
      <c r="AA723" t="s">
        <v>130</v>
      </c>
      <c r="AB723" t="s">
        <v>111</v>
      </c>
      <c r="AC723" t="s">
        <v>131</v>
      </c>
      <c r="AE723" t="s">
        <v>122</v>
      </c>
      <c r="AF723" t="s">
        <v>132</v>
      </c>
      <c r="AG723" t="s">
        <v>133</v>
      </c>
      <c r="AH723" t="s">
        <v>134</v>
      </c>
      <c r="AI723" t="s">
        <v>135</v>
      </c>
      <c r="AJ723" t="s">
        <v>136</v>
      </c>
      <c r="AK723">
        <v>47</v>
      </c>
      <c r="AL723">
        <v>58</v>
      </c>
    </row>
    <row r="724" spans="1:40" hidden="1">
      <c r="A724">
        <v>725189</v>
      </c>
      <c r="B724" t="s">
        <v>0</v>
      </c>
      <c r="C724" t="s">
        <v>0</v>
      </c>
      <c r="D724" t="s">
        <v>23</v>
      </c>
      <c r="E724" t="s">
        <v>1797</v>
      </c>
      <c r="F724" t="s">
        <v>1798</v>
      </c>
      <c r="G724" t="s">
        <v>1102</v>
      </c>
      <c r="H724">
        <v>18</v>
      </c>
      <c r="I724" t="s">
        <v>1103</v>
      </c>
      <c r="J724" t="s">
        <v>917</v>
      </c>
      <c r="K724" t="s">
        <v>110</v>
      </c>
      <c r="O724" t="s">
        <v>111</v>
      </c>
      <c r="P724" t="s">
        <v>112</v>
      </c>
      <c r="Q724" t="s">
        <v>2355</v>
      </c>
      <c r="R724" t="s">
        <v>2356</v>
      </c>
      <c r="S724" s="1">
        <v>44927</v>
      </c>
      <c r="V724" t="s">
        <v>114</v>
      </c>
      <c r="W724" t="s">
        <v>115</v>
      </c>
      <c r="X724" t="s">
        <v>116</v>
      </c>
      <c r="Y724" t="s">
        <v>117</v>
      </c>
      <c r="Z724" t="s">
        <v>118</v>
      </c>
      <c r="AA724" t="s">
        <v>130</v>
      </c>
      <c r="AB724" t="s">
        <v>111</v>
      </c>
      <c r="AC724" t="s">
        <v>131</v>
      </c>
      <c r="AE724" t="s">
        <v>122</v>
      </c>
      <c r="AF724" t="s">
        <v>132</v>
      </c>
      <c r="AG724" t="s">
        <v>133</v>
      </c>
      <c r="AH724" t="s">
        <v>134</v>
      </c>
      <c r="AI724" t="s">
        <v>135</v>
      </c>
      <c r="AJ724" t="s">
        <v>136</v>
      </c>
      <c r="AK724">
        <v>56</v>
      </c>
      <c r="AL724">
        <v>81</v>
      </c>
      <c r="AM724">
        <v>7</v>
      </c>
      <c r="AN724">
        <v>11</v>
      </c>
    </row>
    <row r="725" spans="1:40" hidden="1">
      <c r="A725">
        <v>725189</v>
      </c>
      <c r="B725" t="s">
        <v>0</v>
      </c>
      <c r="C725" t="s">
        <v>0</v>
      </c>
      <c r="D725" t="s">
        <v>25</v>
      </c>
      <c r="E725" t="s">
        <v>2136</v>
      </c>
      <c r="F725" t="s">
        <v>2137</v>
      </c>
      <c r="G725" t="s">
        <v>1334</v>
      </c>
      <c r="H725">
        <v>2</v>
      </c>
      <c r="I725" t="s">
        <v>1335</v>
      </c>
      <c r="J725" t="s">
        <v>917</v>
      </c>
      <c r="K725" t="s">
        <v>110</v>
      </c>
      <c r="O725" t="s">
        <v>111</v>
      </c>
      <c r="P725" t="s">
        <v>112</v>
      </c>
      <c r="Q725" t="s">
        <v>2357</v>
      </c>
      <c r="R725" t="s">
        <v>2358</v>
      </c>
      <c r="S725" s="1">
        <v>44927</v>
      </c>
      <c r="V725" t="s">
        <v>114</v>
      </c>
      <c r="W725" t="s">
        <v>115</v>
      </c>
      <c r="X725" t="s">
        <v>116</v>
      </c>
      <c r="Y725" t="s">
        <v>117</v>
      </c>
      <c r="Z725" t="s">
        <v>118</v>
      </c>
      <c r="AA725" t="s">
        <v>130</v>
      </c>
      <c r="AB725" t="s">
        <v>111</v>
      </c>
      <c r="AC725" t="s">
        <v>131</v>
      </c>
      <c r="AE725" t="s">
        <v>122</v>
      </c>
      <c r="AF725" t="s">
        <v>132</v>
      </c>
      <c r="AG725" t="s">
        <v>133</v>
      </c>
      <c r="AH725" t="s">
        <v>134</v>
      </c>
      <c r="AI725" t="s">
        <v>135</v>
      </c>
      <c r="AJ725" t="s">
        <v>136</v>
      </c>
      <c r="AK725">
        <v>1422</v>
      </c>
      <c r="AL725">
        <v>1516</v>
      </c>
    </row>
    <row r="726" spans="1:40" hidden="1">
      <c r="A726">
        <v>725189</v>
      </c>
      <c r="B726" t="s">
        <v>0</v>
      </c>
      <c r="C726" t="s">
        <v>0</v>
      </c>
      <c r="D726" t="s">
        <v>25</v>
      </c>
      <c r="E726" t="s">
        <v>2136</v>
      </c>
      <c r="F726" t="s">
        <v>2137</v>
      </c>
      <c r="G726" t="s">
        <v>1866</v>
      </c>
      <c r="H726">
        <v>20</v>
      </c>
      <c r="I726" t="s">
        <v>1867</v>
      </c>
      <c r="J726" t="s">
        <v>1097</v>
      </c>
      <c r="K726" t="s">
        <v>110</v>
      </c>
      <c r="O726" t="s">
        <v>111</v>
      </c>
      <c r="P726" t="s">
        <v>112</v>
      </c>
      <c r="Q726" t="s">
        <v>2359</v>
      </c>
      <c r="R726" t="s">
        <v>2360</v>
      </c>
      <c r="S726" s="1">
        <v>44927</v>
      </c>
      <c r="V726" t="s">
        <v>114</v>
      </c>
      <c r="W726" t="s">
        <v>115</v>
      </c>
      <c r="X726" t="s">
        <v>116</v>
      </c>
      <c r="Y726" t="s">
        <v>117</v>
      </c>
      <c r="Z726" t="s">
        <v>118</v>
      </c>
      <c r="AA726" t="s">
        <v>130</v>
      </c>
      <c r="AB726" t="s">
        <v>111</v>
      </c>
      <c r="AC726" t="s">
        <v>131</v>
      </c>
      <c r="AE726" t="s">
        <v>122</v>
      </c>
      <c r="AF726" t="s">
        <v>132</v>
      </c>
      <c r="AG726" t="s">
        <v>133</v>
      </c>
      <c r="AH726" t="s">
        <v>134</v>
      </c>
      <c r="AI726" t="s">
        <v>135</v>
      </c>
      <c r="AJ726" t="s">
        <v>136</v>
      </c>
      <c r="AK726">
        <v>219</v>
      </c>
      <c r="AL726">
        <v>318</v>
      </c>
    </row>
    <row r="727" spans="1:40" hidden="1">
      <c r="A727">
        <v>725189</v>
      </c>
      <c r="B727" t="s">
        <v>0</v>
      </c>
      <c r="C727" t="s">
        <v>0</v>
      </c>
      <c r="D727" t="s">
        <v>19</v>
      </c>
      <c r="E727" t="s">
        <v>1015</v>
      </c>
      <c r="F727" t="s">
        <v>1016</v>
      </c>
      <c r="G727" t="s">
        <v>2215</v>
      </c>
      <c r="H727">
        <v>33</v>
      </c>
      <c r="I727" t="s">
        <v>2216</v>
      </c>
      <c r="J727" t="s">
        <v>917</v>
      </c>
      <c r="K727" t="s">
        <v>110</v>
      </c>
      <c r="O727" t="s">
        <v>111</v>
      </c>
      <c r="P727" t="s">
        <v>112</v>
      </c>
      <c r="Q727" t="s">
        <v>2361</v>
      </c>
      <c r="R727" t="s">
        <v>2362</v>
      </c>
      <c r="S727" s="1">
        <v>44927</v>
      </c>
      <c r="V727" t="s">
        <v>114</v>
      </c>
      <c r="W727" t="s">
        <v>115</v>
      </c>
      <c r="X727" t="s">
        <v>116</v>
      </c>
      <c r="Y727" t="s">
        <v>117</v>
      </c>
      <c r="Z727" t="s">
        <v>118</v>
      </c>
      <c r="AA727" t="s">
        <v>162</v>
      </c>
      <c r="AB727" t="s">
        <v>111</v>
      </c>
      <c r="AC727" t="s">
        <v>163</v>
      </c>
      <c r="AE727" t="s">
        <v>122</v>
      </c>
      <c r="AF727" t="s">
        <v>132</v>
      </c>
      <c r="AG727" t="s">
        <v>133</v>
      </c>
      <c r="AH727" t="s">
        <v>134</v>
      </c>
      <c r="AI727" t="s">
        <v>135</v>
      </c>
      <c r="AJ727" t="s">
        <v>136</v>
      </c>
      <c r="AK727">
        <v>4742</v>
      </c>
      <c r="AL727">
        <v>25898</v>
      </c>
    </row>
    <row r="728" spans="1:40" hidden="1">
      <c r="A728">
        <v>725189</v>
      </c>
      <c r="B728" t="s">
        <v>0</v>
      </c>
      <c r="C728" t="s">
        <v>0</v>
      </c>
      <c r="D728" t="s">
        <v>17</v>
      </c>
      <c r="G728" t="s">
        <v>1029</v>
      </c>
      <c r="H728">
        <v>11</v>
      </c>
      <c r="I728" t="s">
        <v>1338</v>
      </c>
      <c r="J728" t="s">
        <v>917</v>
      </c>
      <c r="K728" t="s">
        <v>110</v>
      </c>
      <c r="O728" t="s">
        <v>120</v>
      </c>
      <c r="P728" t="s">
        <v>112</v>
      </c>
      <c r="Q728" t="s">
        <v>2363</v>
      </c>
      <c r="R728" t="s">
        <v>2364</v>
      </c>
      <c r="S728" s="1">
        <v>44927</v>
      </c>
      <c r="V728" t="s">
        <v>114</v>
      </c>
      <c r="W728" t="s">
        <v>115</v>
      </c>
      <c r="X728" t="s">
        <v>116</v>
      </c>
      <c r="Y728" t="s">
        <v>117</v>
      </c>
      <c r="Z728" t="s">
        <v>118</v>
      </c>
      <c r="AA728" t="s">
        <v>130</v>
      </c>
      <c r="AB728" t="s">
        <v>111</v>
      </c>
      <c r="AC728" t="s">
        <v>131</v>
      </c>
      <c r="AE728" t="s">
        <v>122</v>
      </c>
      <c r="AF728" t="s">
        <v>132</v>
      </c>
      <c r="AG728" t="s">
        <v>133</v>
      </c>
      <c r="AH728" t="s">
        <v>134</v>
      </c>
      <c r="AI728" t="s">
        <v>135</v>
      </c>
      <c r="AJ728" t="s">
        <v>136</v>
      </c>
      <c r="AK728">
        <v>1470</v>
      </c>
      <c r="AL728">
        <v>2582</v>
      </c>
    </row>
    <row r="729" spans="1:40" hidden="1">
      <c r="A729">
        <v>725189</v>
      </c>
      <c r="B729" t="s">
        <v>0</v>
      </c>
      <c r="C729" t="s">
        <v>0</v>
      </c>
      <c r="D729" t="s">
        <v>19</v>
      </c>
      <c r="E729" t="s">
        <v>1015</v>
      </c>
      <c r="F729" t="s">
        <v>1016</v>
      </c>
      <c r="G729" t="s">
        <v>2365</v>
      </c>
      <c r="H729">
        <v>3</v>
      </c>
      <c r="I729" t="s">
        <v>2366</v>
      </c>
      <c r="J729" t="s">
        <v>917</v>
      </c>
      <c r="K729" t="s">
        <v>110</v>
      </c>
      <c r="O729" t="s">
        <v>111</v>
      </c>
      <c r="P729" t="s">
        <v>112</v>
      </c>
      <c r="Q729" t="s">
        <v>2367</v>
      </c>
      <c r="R729" t="s">
        <v>2368</v>
      </c>
      <c r="S729" s="1">
        <v>44927</v>
      </c>
      <c r="V729" t="s">
        <v>114</v>
      </c>
      <c r="W729" t="s">
        <v>115</v>
      </c>
      <c r="X729" t="s">
        <v>116</v>
      </c>
      <c r="Y729" t="s">
        <v>117</v>
      </c>
      <c r="Z729" t="s">
        <v>118</v>
      </c>
      <c r="AA729" t="s">
        <v>162</v>
      </c>
      <c r="AB729" t="s">
        <v>111</v>
      </c>
      <c r="AC729" t="s">
        <v>163</v>
      </c>
      <c r="AE729" t="s">
        <v>122</v>
      </c>
      <c r="AF729" t="s">
        <v>132</v>
      </c>
      <c r="AG729" t="s">
        <v>133</v>
      </c>
      <c r="AH729" t="s">
        <v>134</v>
      </c>
      <c r="AI729" t="s">
        <v>135</v>
      </c>
      <c r="AJ729" t="s">
        <v>136</v>
      </c>
      <c r="AK729">
        <v>2564</v>
      </c>
      <c r="AL729">
        <v>12754</v>
      </c>
    </row>
    <row r="730" spans="1:40" hidden="1">
      <c r="A730">
        <v>725189</v>
      </c>
      <c r="B730" t="s">
        <v>0</v>
      </c>
      <c r="C730" t="s">
        <v>0</v>
      </c>
      <c r="D730" t="s">
        <v>19</v>
      </c>
      <c r="E730" t="s">
        <v>1015</v>
      </c>
      <c r="F730" t="s">
        <v>1016</v>
      </c>
      <c r="G730" t="s">
        <v>1005</v>
      </c>
      <c r="H730" t="s">
        <v>148</v>
      </c>
      <c r="I730" t="s">
        <v>1756</v>
      </c>
      <c r="J730" t="s">
        <v>917</v>
      </c>
      <c r="K730" t="s">
        <v>110</v>
      </c>
      <c r="O730" t="s">
        <v>111</v>
      </c>
      <c r="P730" t="s">
        <v>112</v>
      </c>
      <c r="Q730" t="s">
        <v>2369</v>
      </c>
      <c r="R730" t="s">
        <v>2370</v>
      </c>
      <c r="S730" s="1">
        <v>44927</v>
      </c>
      <c r="V730" t="s">
        <v>114</v>
      </c>
      <c r="W730" t="s">
        <v>115</v>
      </c>
      <c r="X730" t="s">
        <v>116</v>
      </c>
      <c r="Y730" t="s">
        <v>117</v>
      </c>
      <c r="Z730" t="s">
        <v>118</v>
      </c>
      <c r="AA730" t="s">
        <v>162</v>
      </c>
      <c r="AB730" t="s">
        <v>111</v>
      </c>
      <c r="AC730" t="s">
        <v>163</v>
      </c>
      <c r="AE730" t="s">
        <v>122</v>
      </c>
      <c r="AF730" t="s">
        <v>132</v>
      </c>
      <c r="AG730" t="s">
        <v>133</v>
      </c>
      <c r="AH730" t="s">
        <v>134</v>
      </c>
      <c r="AI730" t="s">
        <v>135</v>
      </c>
      <c r="AJ730" t="s">
        <v>136</v>
      </c>
      <c r="AK730">
        <v>570</v>
      </c>
      <c r="AL730">
        <v>3050</v>
      </c>
    </row>
    <row r="731" spans="1:40" hidden="1">
      <c r="A731">
        <v>725189</v>
      </c>
      <c r="B731" t="s">
        <v>0</v>
      </c>
      <c r="C731" t="s">
        <v>0</v>
      </c>
      <c r="D731" t="s">
        <v>21</v>
      </c>
      <c r="E731" t="s">
        <v>1788</v>
      </c>
      <c r="F731" t="s">
        <v>1789</v>
      </c>
      <c r="G731" t="s">
        <v>1010</v>
      </c>
      <c r="H731">
        <v>2</v>
      </c>
      <c r="I731" t="s">
        <v>1011</v>
      </c>
      <c r="J731" t="s">
        <v>917</v>
      </c>
      <c r="K731" t="s">
        <v>110</v>
      </c>
      <c r="O731" t="s">
        <v>111</v>
      </c>
      <c r="P731" t="s">
        <v>112</v>
      </c>
      <c r="Q731" t="s">
        <v>2371</v>
      </c>
      <c r="R731" t="s">
        <v>2372</v>
      </c>
      <c r="S731" s="1">
        <v>44927</v>
      </c>
      <c r="V731" t="s">
        <v>114</v>
      </c>
      <c r="W731" t="s">
        <v>115</v>
      </c>
      <c r="X731" t="s">
        <v>116</v>
      </c>
      <c r="Y731" t="s">
        <v>117</v>
      </c>
      <c r="Z731" t="s">
        <v>118</v>
      </c>
      <c r="AA731" t="s">
        <v>218</v>
      </c>
      <c r="AB731" t="s">
        <v>111</v>
      </c>
      <c r="AC731" t="s">
        <v>501</v>
      </c>
      <c r="AE731" t="s">
        <v>122</v>
      </c>
      <c r="AF731" t="s">
        <v>132</v>
      </c>
      <c r="AG731" t="s">
        <v>133</v>
      </c>
      <c r="AH731" t="s">
        <v>134</v>
      </c>
      <c r="AI731" t="s">
        <v>135</v>
      </c>
      <c r="AJ731" t="s">
        <v>136</v>
      </c>
      <c r="AK731">
        <v>2928</v>
      </c>
      <c r="AL731">
        <v>4557</v>
      </c>
    </row>
    <row r="732" spans="1:40" hidden="1">
      <c r="A732">
        <v>725189</v>
      </c>
      <c r="B732" t="s">
        <v>0</v>
      </c>
      <c r="C732" t="s">
        <v>0</v>
      </c>
      <c r="D732" t="s">
        <v>23</v>
      </c>
      <c r="E732" t="s">
        <v>1797</v>
      </c>
      <c r="F732" t="s">
        <v>1798</v>
      </c>
      <c r="G732" t="s">
        <v>1279</v>
      </c>
      <c r="H732">
        <v>11</v>
      </c>
      <c r="I732" t="s">
        <v>2373</v>
      </c>
      <c r="J732" t="s">
        <v>1097</v>
      </c>
      <c r="K732" t="s">
        <v>110</v>
      </c>
      <c r="O732" t="s">
        <v>111</v>
      </c>
      <c r="P732" t="s">
        <v>112</v>
      </c>
      <c r="Q732" t="s">
        <v>2374</v>
      </c>
      <c r="R732" t="s">
        <v>2375</v>
      </c>
      <c r="S732" s="1">
        <v>44927</v>
      </c>
      <c r="V732" t="s">
        <v>114</v>
      </c>
      <c r="W732" t="s">
        <v>115</v>
      </c>
      <c r="X732" t="s">
        <v>116</v>
      </c>
      <c r="Y732" t="s">
        <v>117</v>
      </c>
      <c r="Z732" t="s">
        <v>118</v>
      </c>
      <c r="AA732" t="s">
        <v>130</v>
      </c>
      <c r="AB732" t="s">
        <v>111</v>
      </c>
      <c r="AC732" t="s">
        <v>131</v>
      </c>
      <c r="AE732" t="s">
        <v>122</v>
      </c>
      <c r="AF732" t="s">
        <v>132</v>
      </c>
      <c r="AG732" t="s">
        <v>133</v>
      </c>
      <c r="AH732" t="s">
        <v>134</v>
      </c>
      <c r="AI732" t="s">
        <v>135</v>
      </c>
      <c r="AJ732" t="s">
        <v>136</v>
      </c>
      <c r="AK732">
        <v>464</v>
      </c>
      <c r="AL732">
        <v>574</v>
      </c>
    </row>
    <row r="733" spans="1:40" hidden="1">
      <c r="A733">
        <v>725189</v>
      </c>
      <c r="B733" t="s">
        <v>0</v>
      </c>
      <c r="C733" t="s">
        <v>0</v>
      </c>
      <c r="D733" t="s">
        <v>45</v>
      </c>
      <c r="G733" t="s">
        <v>2376</v>
      </c>
      <c r="H733">
        <v>115</v>
      </c>
      <c r="I733" t="s">
        <v>2377</v>
      </c>
      <c r="J733" t="s">
        <v>917</v>
      </c>
      <c r="K733" t="s">
        <v>110</v>
      </c>
      <c r="O733" t="s">
        <v>120</v>
      </c>
      <c r="P733" t="s">
        <v>112</v>
      </c>
      <c r="Q733" t="s">
        <v>2378</v>
      </c>
      <c r="R733" t="s">
        <v>2379</v>
      </c>
      <c r="S733" s="1">
        <v>45597</v>
      </c>
      <c r="V733" t="s">
        <v>114</v>
      </c>
      <c r="W733" t="s">
        <v>115</v>
      </c>
      <c r="X733" t="s">
        <v>116</v>
      </c>
      <c r="Y733" t="s">
        <v>117</v>
      </c>
      <c r="Z733" t="s">
        <v>118</v>
      </c>
      <c r="AA733" t="s">
        <v>130</v>
      </c>
      <c r="AB733" t="s">
        <v>111</v>
      </c>
      <c r="AC733" t="s">
        <v>131</v>
      </c>
      <c r="AE733" t="s">
        <v>122</v>
      </c>
      <c r="AF733" t="s">
        <v>132</v>
      </c>
      <c r="AG733" t="s">
        <v>133</v>
      </c>
      <c r="AH733" t="s">
        <v>134</v>
      </c>
      <c r="AI733" t="s">
        <v>135</v>
      </c>
      <c r="AJ733" t="s">
        <v>136</v>
      </c>
      <c r="AK733">
        <v>677</v>
      </c>
      <c r="AL733">
        <v>851</v>
      </c>
    </row>
    <row r="734" spans="1:40" hidden="1">
      <c r="A734">
        <v>725189</v>
      </c>
      <c r="B734" t="s">
        <v>0</v>
      </c>
      <c r="C734" t="s">
        <v>0</v>
      </c>
      <c r="D734" t="s">
        <v>19</v>
      </c>
      <c r="E734" t="s">
        <v>1015</v>
      </c>
      <c r="F734" t="s">
        <v>1016</v>
      </c>
      <c r="G734" t="s">
        <v>1179</v>
      </c>
      <c r="H734">
        <v>60</v>
      </c>
      <c r="I734" t="s">
        <v>1181</v>
      </c>
      <c r="J734" t="s">
        <v>1023</v>
      </c>
      <c r="K734" t="s">
        <v>110</v>
      </c>
      <c r="O734" t="s">
        <v>111</v>
      </c>
      <c r="P734" t="s">
        <v>112</v>
      </c>
      <c r="Q734" t="s">
        <v>2380</v>
      </c>
      <c r="R734" t="s">
        <v>2381</v>
      </c>
      <c r="S734" s="1">
        <v>45128</v>
      </c>
      <c r="T734" s="1">
        <v>45680</v>
      </c>
      <c r="U734" t="s">
        <v>174</v>
      </c>
      <c r="V734" t="s">
        <v>114</v>
      </c>
      <c r="W734" t="s">
        <v>115</v>
      </c>
      <c r="X734" t="s">
        <v>116</v>
      </c>
      <c r="Y734" t="s">
        <v>117</v>
      </c>
      <c r="Z734" t="s">
        <v>118</v>
      </c>
      <c r="AA734" t="s">
        <v>162</v>
      </c>
      <c r="AB734" t="s">
        <v>111</v>
      </c>
      <c r="AC734" t="s">
        <v>163</v>
      </c>
      <c r="AE734" t="s">
        <v>122</v>
      </c>
      <c r="AF734" t="s">
        <v>132</v>
      </c>
      <c r="AG734" t="s">
        <v>133</v>
      </c>
      <c r="AH734" t="s">
        <v>134</v>
      </c>
      <c r="AI734" t="s">
        <v>135</v>
      </c>
      <c r="AJ734" t="s">
        <v>1014</v>
      </c>
      <c r="AK734">
        <v>28</v>
      </c>
      <c r="AL734">
        <v>59</v>
      </c>
    </row>
    <row r="735" spans="1:40" hidden="1">
      <c r="A735">
        <v>725189</v>
      </c>
      <c r="B735" t="s">
        <v>0</v>
      </c>
      <c r="C735" t="s">
        <v>0</v>
      </c>
      <c r="D735" t="s">
        <v>21</v>
      </c>
      <c r="E735" t="s">
        <v>1788</v>
      </c>
      <c r="F735" t="s">
        <v>1789</v>
      </c>
      <c r="G735" t="s">
        <v>1784</v>
      </c>
      <c r="H735">
        <v>126</v>
      </c>
      <c r="I735" t="s">
        <v>1785</v>
      </c>
      <c r="J735" t="s">
        <v>917</v>
      </c>
      <c r="K735" t="s">
        <v>110</v>
      </c>
      <c r="O735" t="s">
        <v>111</v>
      </c>
      <c r="P735" t="s">
        <v>112</v>
      </c>
      <c r="Q735" t="s">
        <v>2382</v>
      </c>
      <c r="R735" t="s">
        <v>2383</v>
      </c>
      <c r="S735" s="1">
        <v>44927</v>
      </c>
      <c r="V735" t="s">
        <v>114</v>
      </c>
      <c r="W735" t="s">
        <v>115</v>
      </c>
      <c r="X735" t="s">
        <v>116</v>
      </c>
      <c r="Y735" t="s">
        <v>117</v>
      </c>
      <c r="Z735" t="s">
        <v>118</v>
      </c>
      <c r="AA735" t="s">
        <v>218</v>
      </c>
      <c r="AB735" t="s">
        <v>111</v>
      </c>
      <c r="AC735" t="s">
        <v>281</v>
      </c>
      <c r="AE735" t="s">
        <v>122</v>
      </c>
      <c r="AF735" t="s">
        <v>132</v>
      </c>
      <c r="AG735" t="s">
        <v>133</v>
      </c>
      <c r="AH735" t="s">
        <v>134</v>
      </c>
      <c r="AI735" t="s">
        <v>135</v>
      </c>
      <c r="AJ735" t="s">
        <v>136</v>
      </c>
      <c r="AK735">
        <v>1024</v>
      </c>
      <c r="AL735">
        <v>822</v>
      </c>
    </row>
    <row r="736" spans="1:40" hidden="1">
      <c r="A736">
        <v>725189</v>
      </c>
      <c r="B736" t="s">
        <v>0</v>
      </c>
      <c r="C736" t="s">
        <v>0</v>
      </c>
      <c r="D736" t="s">
        <v>23</v>
      </c>
      <c r="E736" t="s">
        <v>1797</v>
      </c>
      <c r="F736" t="s">
        <v>1798</v>
      </c>
      <c r="G736" t="s">
        <v>336</v>
      </c>
      <c r="H736">
        <v>7</v>
      </c>
      <c r="I736" t="s">
        <v>1134</v>
      </c>
      <c r="J736" t="s">
        <v>1097</v>
      </c>
      <c r="K736" t="s">
        <v>110</v>
      </c>
      <c r="O736" t="s">
        <v>111</v>
      </c>
      <c r="P736" t="s">
        <v>112</v>
      </c>
      <c r="Q736" t="s">
        <v>2384</v>
      </c>
      <c r="R736" t="s">
        <v>2385</v>
      </c>
      <c r="S736" s="1">
        <v>44927</v>
      </c>
      <c r="V736" t="s">
        <v>114</v>
      </c>
      <c r="W736" t="s">
        <v>115</v>
      </c>
      <c r="X736" t="s">
        <v>116</v>
      </c>
      <c r="Y736" t="s">
        <v>117</v>
      </c>
      <c r="Z736" t="s">
        <v>118</v>
      </c>
      <c r="AA736" t="s">
        <v>130</v>
      </c>
      <c r="AB736" t="s">
        <v>111</v>
      </c>
      <c r="AC736" t="s">
        <v>131</v>
      </c>
      <c r="AE736" t="s">
        <v>122</v>
      </c>
      <c r="AF736" t="s">
        <v>132</v>
      </c>
      <c r="AG736" t="s">
        <v>133</v>
      </c>
      <c r="AH736" t="s">
        <v>134</v>
      </c>
      <c r="AI736" t="s">
        <v>135</v>
      </c>
      <c r="AJ736" t="s">
        <v>136</v>
      </c>
      <c r="AK736">
        <v>37</v>
      </c>
      <c r="AL736">
        <v>53</v>
      </c>
    </row>
    <row r="737" spans="1:40" hidden="1">
      <c r="A737">
        <v>725189</v>
      </c>
      <c r="B737" t="s">
        <v>0</v>
      </c>
      <c r="C737" t="s">
        <v>0</v>
      </c>
      <c r="D737" t="s">
        <v>23</v>
      </c>
      <c r="E737" t="s">
        <v>1797</v>
      </c>
      <c r="F737" t="s">
        <v>1798</v>
      </c>
      <c r="G737" t="s">
        <v>1203</v>
      </c>
      <c r="H737">
        <v>22</v>
      </c>
      <c r="I737" t="s">
        <v>2386</v>
      </c>
      <c r="J737" t="s">
        <v>1097</v>
      </c>
      <c r="K737" t="s">
        <v>110</v>
      </c>
      <c r="O737" t="s">
        <v>111</v>
      </c>
      <c r="P737" t="s">
        <v>112</v>
      </c>
      <c r="Q737" t="s">
        <v>2387</v>
      </c>
      <c r="R737" t="s">
        <v>2388</v>
      </c>
      <c r="S737" s="1">
        <v>44927</v>
      </c>
      <c r="V737" t="s">
        <v>114</v>
      </c>
      <c r="W737" t="s">
        <v>115</v>
      </c>
      <c r="X737" t="s">
        <v>116</v>
      </c>
      <c r="Y737" t="s">
        <v>117</v>
      </c>
      <c r="Z737" t="s">
        <v>118</v>
      </c>
      <c r="AA737" t="s">
        <v>130</v>
      </c>
      <c r="AB737" t="s">
        <v>111</v>
      </c>
      <c r="AC737" t="s">
        <v>131</v>
      </c>
      <c r="AE737" t="s">
        <v>122</v>
      </c>
      <c r="AF737" t="s">
        <v>132</v>
      </c>
      <c r="AG737" t="s">
        <v>133</v>
      </c>
      <c r="AH737" t="s">
        <v>134</v>
      </c>
      <c r="AI737" t="s">
        <v>135</v>
      </c>
      <c r="AJ737" t="s">
        <v>136</v>
      </c>
      <c r="AK737">
        <v>3025</v>
      </c>
      <c r="AL737">
        <v>3544</v>
      </c>
    </row>
    <row r="738" spans="1:40" hidden="1">
      <c r="A738">
        <v>725189</v>
      </c>
      <c r="B738" t="s">
        <v>0</v>
      </c>
      <c r="C738" t="s">
        <v>0</v>
      </c>
      <c r="D738" t="s">
        <v>23</v>
      </c>
      <c r="E738" t="s">
        <v>1797</v>
      </c>
      <c r="F738" t="s">
        <v>1798</v>
      </c>
      <c r="G738" t="s">
        <v>2389</v>
      </c>
      <c r="H738">
        <v>11</v>
      </c>
      <c r="I738" t="s">
        <v>2390</v>
      </c>
      <c r="J738" t="s">
        <v>917</v>
      </c>
      <c r="K738" t="s">
        <v>110</v>
      </c>
      <c r="O738" t="s">
        <v>111</v>
      </c>
      <c r="P738" t="s">
        <v>112</v>
      </c>
      <c r="Q738" t="s">
        <v>2391</v>
      </c>
      <c r="R738" t="s">
        <v>2392</v>
      </c>
      <c r="S738" s="1">
        <v>44927</v>
      </c>
      <c r="V738" t="s">
        <v>114</v>
      </c>
      <c r="W738" t="s">
        <v>115</v>
      </c>
      <c r="X738" t="s">
        <v>116</v>
      </c>
      <c r="Y738" t="s">
        <v>117</v>
      </c>
      <c r="Z738" t="s">
        <v>118</v>
      </c>
      <c r="AA738" t="s">
        <v>130</v>
      </c>
      <c r="AB738" t="s">
        <v>111</v>
      </c>
      <c r="AC738" t="s">
        <v>131</v>
      </c>
      <c r="AE738" t="s">
        <v>122</v>
      </c>
      <c r="AF738" t="s">
        <v>132</v>
      </c>
      <c r="AG738" t="s">
        <v>133</v>
      </c>
      <c r="AH738" t="s">
        <v>134</v>
      </c>
      <c r="AI738" t="s">
        <v>135</v>
      </c>
      <c r="AJ738" t="s">
        <v>136</v>
      </c>
      <c r="AK738">
        <v>159</v>
      </c>
      <c r="AL738">
        <v>245</v>
      </c>
    </row>
    <row r="739" spans="1:40" hidden="1">
      <c r="A739">
        <v>725189</v>
      </c>
      <c r="B739" t="s">
        <v>0</v>
      </c>
      <c r="C739" t="s">
        <v>0</v>
      </c>
      <c r="D739" t="s">
        <v>17</v>
      </c>
      <c r="G739" t="s">
        <v>1400</v>
      </c>
      <c r="H739">
        <v>37</v>
      </c>
      <c r="I739" t="s">
        <v>1401</v>
      </c>
      <c r="J739" t="s">
        <v>917</v>
      </c>
      <c r="K739" t="s">
        <v>110</v>
      </c>
      <c r="O739" t="s">
        <v>120</v>
      </c>
      <c r="P739" t="s">
        <v>112</v>
      </c>
      <c r="Q739" t="s">
        <v>2393</v>
      </c>
      <c r="R739" t="s">
        <v>2394</v>
      </c>
      <c r="S739" s="1">
        <v>44927</v>
      </c>
      <c r="V739" t="s">
        <v>114</v>
      </c>
      <c r="W739" t="s">
        <v>115</v>
      </c>
      <c r="X739" t="s">
        <v>116</v>
      </c>
      <c r="Y739" t="s">
        <v>117</v>
      </c>
      <c r="Z739" t="s">
        <v>118</v>
      </c>
      <c r="AA739" t="s">
        <v>130</v>
      </c>
      <c r="AB739" t="s">
        <v>111</v>
      </c>
      <c r="AC739" t="s">
        <v>131</v>
      </c>
      <c r="AE739" t="s">
        <v>122</v>
      </c>
      <c r="AF739" t="s">
        <v>132</v>
      </c>
      <c r="AG739" t="s">
        <v>133</v>
      </c>
      <c r="AH739" t="s">
        <v>134</v>
      </c>
      <c r="AI739" t="s">
        <v>135</v>
      </c>
      <c r="AJ739" t="s">
        <v>136</v>
      </c>
      <c r="AK739">
        <v>1106</v>
      </c>
      <c r="AL739">
        <v>1007</v>
      </c>
    </row>
    <row r="740" spans="1:40" hidden="1">
      <c r="A740">
        <v>725189</v>
      </c>
      <c r="B740" t="s">
        <v>0</v>
      </c>
      <c r="C740" t="s">
        <v>0</v>
      </c>
      <c r="D740" t="s">
        <v>23</v>
      </c>
      <c r="E740" t="s">
        <v>1797</v>
      </c>
      <c r="F740" t="s">
        <v>1798</v>
      </c>
      <c r="G740" t="s">
        <v>2395</v>
      </c>
      <c r="H740">
        <v>21</v>
      </c>
      <c r="I740" t="s">
        <v>2396</v>
      </c>
      <c r="J740" t="s">
        <v>917</v>
      </c>
      <c r="K740" t="s">
        <v>110</v>
      </c>
      <c r="O740" t="s">
        <v>111</v>
      </c>
      <c r="P740" t="s">
        <v>112</v>
      </c>
      <c r="Q740" t="s">
        <v>2397</v>
      </c>
      <c r="R740" t="s">
        <v>2398</v>
      </c>
      <c r="S740" s="1">
        <v>44927</v>
      </c>
      <c r="V740" t="s">
        <v>114</v>
      </c>
      <c r="W740" t="s">
        <v>115</v>
      </c>
      <c r="X740" t="s">
        <v>116</v>
      </c>
      <c r="Y740" t="s">
        <v>117</v>
      </c>
      <c r="Z740" t="s">
        <v>118</v>
      </c>
      <c r="AA740" t="s">
        <v>218</v>
      </c>
      <c r="AB740" t="s">
        <v>111</v>
      </c>
      <c r="AC740" t="s">
        <v>501</v>
      </c>
      <c r="AE740" t="s">
        <v>122</v>
      </c>
      <c r="AF740" t="s">
        <v>132</v>
      </c>
      <c r="AG740" t="s">
        <v>133</v>
      </c>
      <c r="AH740" t="s">
        <v>134</v>
      </c>
      <c r="AI740" t="s">
        <v>135</v>
      </c>
      <c r="AJ740" t="s">
        <v>136</v>
      </c>
      <c r="AK740">
        <v>5870</v>
      </c>
      <c r="AL740">
        <v>9664</v>
      </c>
    </row>
    <row r="741" spans="1:40" hidden="1">
      <c r="A741">
        <v>725189</v>
      </c>
      <c r="B741" t="s">
        <v>0</v>
      </c>
      <c r="C741" t="s">
        <v>0</v>
      </c>
      <c r="D741" t="s">
        <v>17</v>
      </c>
      <c r="G741" t="s">
        <v>2399</v>
      </c>
      <c r="H741">
        <v>11</v>
      </c>
      <c r="I741" t="s">
        <v>2400</v>
      </c>
      <c r="J741" t="s">
        <v>1023</v>
      </c>
      <c r="K741" t="s">
        <v>110</v>
      </c>
      <c r="O741" t="s">
        <v>111</v>
      </c>
      <c r="P741" t="s">
        <v>112</v>
      </c>
      <c r="Q741" t="s">
        <v>2401</v>
      </c>
      <c r="R741" t="s">
        <v>2402</v>
      </c>
      <c r="S741" s="1">
        <v>45183</v>
      </c>
      <c r="V741" t="s">
        <v>114</v>
      </c>
      <c r="W741" t="s">
        <v>115</v>
      </c>
      <c r="X741" t="s">
        <v>116</v>
      </c>
      <c r="Y741" t="s">
        <v>117</v>
      </c>
      <c r="Z741" t="s">
        <v>118</v>
      </c>
      <c r="AA741" t="s">
        <v>130</v>
      </c>
      <c r="AB741" t="s">
        <v>111</v>
      </c>
      <c r="AC741" t="s">
        <v>131</v>
      </c>
      <c r="AE741" t="s">
        <v>122</v>
      </c>
      <c r="AF741" t="s">
        <v>132</v>
      </c>
      <c r="AG741" t="s">
        <v>133</v>
      </c>
      <c r="AH741" t="s">
        <v>134</v>
      </c>
      <c r="AI741" t="s">
        <v>135</v>
      </c>
      <c r="AJ741" t="s">
        <v>136</v>
      </c>
      <c r="AK741">
        <v>758</v>
      </c>
      <c r="AL741">
        <v>924</v>
      </c>
    </row>
    <row r="742" spans="1:40" hidden="1">
      <c r="A742">
        <v>725189</v>
      </c>
      <c r="B742" t="s">
        <v>0</v>
      </c>
      <c r="C742" t="s">
        <v>0</v>
      </c>
      <c r="D742" t="s">
        <v>25</v>
      </c>
      <c r="E742" t="s">
        <v>2136</v>
      </c>
      <c r="F742" t="s">
        <v>2137</v>
      </c>
      <c r="G742" t="s">
        <v>932</v>
      </c>
      <c r="H742">
        <v>17</v>
      </c>
      <c r="I742" t="s">
        <v>933</v>
      </c>
      <c r="J742" t="s">
        <v>917</v>
      </c>
      <c r="K742" t="s">
        <v>110</v>
      </c>
      <c r="O742" t="s">
        <v>111</v>
      </c>
      <c r="P742" t="s">
        <v>112</v>
      </c>
      <c r="Q742" t="s">
        <v>2403</v>
      </c>
      <c r="R742" t="s">
        <v>2404</v>
      </c>
      <c r="S742" s="1">
        <v>44927</v>
      </c>
      <c r="V742" t="s">
        <v>114</v>
      </c>
      <c r="W742" t="s">
        <v>115</v>
      </c>
      <c r="X742" t="s">
        <v>116</v>
      </c>
      <c r="Y742" t="s">
        <v>117</v>
      </c>
      <c r="Z742" t="s">
        <v>118</v>
      </c>
      <c r="AA742" t="s">
        <v>130</v>
      </c>
      <c r="AB742" t="s">
        <v>111</v>
      </c>
      <c r="AC742" t="s">
        <v>131</v>
      </c>
      <c r="AE742" t="s">
        <v>122</v>
      </c>
      <c r="AF742" t="s">
        <v>132</v>
      </c>
      <c r="AG742" t="s">
        <v>133</v>
      </c>
      <c r="AH742" t="s">
        <v>134</v>
      </c>
      <c r="AI742" t="s">
        <v>135</v>
      </c>
      <c r="AJ742" t="s">
        <v>136</v>
      </c>
      <c r="AK742">
        <v>328</v>
      </c>
      <c r="AL742">
        <v>73</v>
      </c>
    </row>
    <row r="743" spans="1:40" hidden="1">
      <c r="A743">
        <v>725189</v>
      </c>
      <c r="B743" t="s">
        <v>0</v>
      </c>
      <c r="C743" t="s">
        <v>0</v>
      </c>
      <c r="D743" t="s">
        <v>25</v>
      </c>
      <c r="E743" t="s">
        <v>2136</v>
      </c>
      <c r="F743" t="s">
        <v>2137</v>
      </c>
      <c r="G743" t="s">
        <v>1562</v>
      </c>
      <c r="H743">
        <v>9</v>
      </c>
      <c r="I743" t="s">
        <v>1563</v>
      </c>
      <c r="J743" t="s">
        <v>917</v>
      </c>
      <c r="K743" t="s">
        <v>110</v>
      </c>
      <c r="O743" t="s">
        <v>111</v>
      </c>
      <c r="P743" t="s">
        <v>112</v>
      </c>
      <c r="Q743" t="s">
        <v>2405</v>
      </c>
      <c r="R743" t="s">
        <v>2406</v>
      </c>
      <c r="S743" s="1">
        <v>44927</v>
      </c>
      <c r="V743" t="s">
        <v>114</v>
      </c>
      <c r="W743" t="s">
        <v>115</v>
      </c>
      <c r="X743" t="s">
        <v>116</v>
      </c>
      <c r="Y743" t="s">
        <v>117</v>
      </c>
      <c r="Z743" t="s">
        <v>118</v>
      </c>
      <c r="AA743" t="s">
        <v>130</v>
      </c>
      <c r="AB743" t="s">
        <v>111</v>
      </c>
      <c r="AC743" t="s">
        <v>131</v>
      </c>
      <c r="AE743" t="s">
        <v>122</v>
      </c>
      <c r="AF743" t="s">
        <v>132</v>
      </c>
      <c r="AG743" t="s">
        <v>133</v>
      </c>
      <c r="AH743" t="s">
        <v>134</v>
      </c>
      <c r="AI743" t="s">
        <v>135</v>
      </c>
      <c r="AJ743" t="s">
        <v>136</v>
      </c>
      <c r="AK743">
        <v>249</v>
      </c>
      <c r="AL743">
        <v>510</v>
      </c>
    </row>
    <row r="744" spans="1:40" hidden="1">
      <c r="A744">
        <v>725189</v>
      </c>
      <c r="B744" t="s">
        <v>0</v>
      </c>
      <c r="C744" t="s">
        <v>0</v>
      </c>
      <c r="D744" t="s">
        <v>25</v>
      </c>
      <c r="E744" t="s">
        <v>2136</v>
      </c>
      <c r="F744" t="s">
        <v>2137</v>
      </c>
      <c r="G744" t="s">
        <v>1065</v>
      </c>
      <c r="H744">
        <v>17</v>
      </c>
      <c r="I744" t="s">
        <v>1066</v>
      </c>
      <c r="J744" t="s">
        <v>917</v>
      </c>
      <c r="K744" t="s">
        <v>110</v>
      </c>
      <c r="O744" t="s">
        <v>111</v>
      </c>
      <c r="P744" t="s">
        <v>112</v>
      </c>
      <c r="Q744" t="s">
        <v>2407</v>
      </c>
      <c r="R744" t="s">
        <v>2408</v>
      </c>
      <c r="S744" s="1">
        <v>45527</v>
      </c>
      <c r="V744" t="s">
        <v>114</v>
      </c>
      <c r="W744" t="s">
        <v>115</v>
      </c>
      <c r="X744" t="s">
        <v>116</v>
      </c>
      <c r="Y744" t="s">
        <v>117</v>
      </c>
      <c r="Z744" t="s">
        <v>118</v>
      </c>
      <c r="AA744" t="s">
        <v>218</v>
      </c>
      <c r="AB744" t="s">
        <v>111</v>
      </c>
      <c r="AC744" t="s">
        <v>281</v>
      </c>
      <c r="AE744" t="s">
        <v>122</v>
      </c>
      <c r="AF744" t="s">
        <v>132</v>
      </c>
      <c r="AG744" t="s">
        <v>133</v>
      </c>
      <c r="AH744" t="s">
        <v>134</v>
      </c>
      <c r="AI744" t="s">
        <v>135</v>
      </c>
      <c r="AJ744" t="s">
        <v>136</v>
      </c>
      <c r="AK744">
        <v>3119</v>
      </c>
      <c r="AL744">
        <v>4901</v>
      </c>
    </row>
    <row r="745" spans="1:40">
      <c r="A745">
        <v>733058</v>
      </c>
      <c r="B745" t="s">
        <v>53</v>
      </c>
      <c r="C745" t="s">
        <v>53</v>
      </c>
      <c r="D745" t="s">
        <v>56</v>
      </c>
      <c r="G745" t="s">
        <v>661</v>
      </c>
      <c r="H745">
        <v>16</v>
      </c>
      <c r="I745" t="s">
        <v>662</v>
      </c>
      <c r="J745" t="s">
        <v>171</v>
      </c>
      <c r="K745" t="s">
        <v>110</v>
      </c>
      <c r="O745" t="s">
        <v>120</v>
      </c>
      <c r="P745" t="s">
        <v>112</v>
      </c>
      <c r="Q745" t="s">
        <v>847</v>
      </c>
      <c r="R745" t="s">
        <v>848</v>
      </c>
      <c r="S745" s="1">
        <v>45017</v>
      </c>
      <c r="V745" t="s">
        <v>114</v>
      </c>
      <c r="W745" t="s">
        <v>115</v>
      </c>
      <c r="X745" t="s">
        <v>116</v>
      </c>
      <c r="Y745" t="s">
        <v>117</v>
      </c>
      <c r="Z745" t="s">
        <v>118</v>
      </c>
      <c r="AA745" t="s">
        <v>162</v>
      </c>
      <c r="AB745" t="s">
        <v>111</v>
      </c>
      <c r="AC745" t="s">
        <v>163</v>
      </c>
      <c r="AE745" t="s">
        <v>122</v>
      </c>
      <c r="AF745" t="s">
        <v>132</v>
      </c>
      <c r="AG745" t="s">
        <v>133</v>
      </c>
      <c r="AH745" t="s">
        <v>134</v>
      </c>
      <c r="AI745" t="s">
        <v>135</v>
      </c>
      <c r="AJ745" t="s">
        <v>136</v>
      </c>
      <c r="AK745">
        <v>140</v>
      </c>
      <c r="AL745">
        <v>567</v>
      </c>
    </row>
    <row r="746" spans="1:40" hidden="1">
      <c r="A746">
        <v>725189</v>
      </c>
      <c r="B746" t="s">
        <v>0</v>
      </c>
      <c r="C746" t="s">
        <v>0</v>
      </c>
      <c r="D746" t="s">
        <v>9</v>
      </c>
      <c r="G746" t="s">
        <v>1099</v>
      </c>
      <c r="H746">
        <v>11</v>
      </c>
      <c r="I746" t="s">
        <v>1100</v>
      </c>
      <c r="J746" t="s">
        <v>917</v>
      </c>
      <c r="K746" t="s">
        <v>110</v>
      </c>
      <c r="O746" t="s">
        <v>111</v>
      </c>
      <c r="P746" t="s">
        <v>112</v>
      </c>
      <c r="Q746" t="s">
        <v>2409</v>
      </c>
      <c r="R746" t="s">
        <v>113</v>
      </c>
      <c r="S746" s="1">
        <v>45222</v>
      </c>
      <c r="V746" t="s">
        <v>114</v>
      </c>
      <c r="W746" t="s">
        <v>115</v>
      </c>
      <c r="X746" t="s">
        <v>116</v>
      </c>
      <c r="Y746" t="s">
        <v>117</v>
      </c>
      <c r="Z746" t="s">
        <v>118</v>
      </c>
      <c r="AA746" t="s">
        <v>130</v>
      </c>
      <c r="AB746" t="s">
        <v>111</v>
      </c>
      <c r="AC746" t="s">
        <v>806</v>
      </c>
      <c r="AE746" t="s">
        <v>122</v>
      </c>
      <c r="AF746" t="s">
        <v>123</v>
      </c>
      <c r="AK746">
        <v>500</v>
      </c>
      <c r="AL746">
        <v>622</v>
      </c>
    </row>
    <row r="747" spans="1:40" hidden="1">
      <c r="A747">
        <v>725189</v>
      </c>
      <c r="B747" t="s">
        <v>0</v>
      </c>
      <c r="C747" t="s">
        <v>0</v>
      </c>
      <c r="D747" t="s">
        <v>9</v>
      </c>
      <c r="G747" t="s">
        <v>1099</v>
      </c>
      <c r="H747">
        <v>19</v>
      </c>
      <c r="I747" t="s">
        <v>1100</v>
      </c>
      <c r="J747" t="s">
        <v>917</v>
      </c>
      <c r="K747" t="s">
        <v>110</v>
      </c>
      <c r="O747" t="s">
        <v>111</v>
      </c>
      <c r="P747" t="s">
        <v>112</v>
      </c>
      <c r="Q747" t="s">
        <v>2410</v>
      </c>
      <c r="R747" t="s">
        <v>113</v>
      </c>
      <c r="S747" s="1">
        <v>45217</v>
      </c>
      <c r="V747" t="s">
        <v>114</v>
      </c>
      <c r="W747" t="s">
        <v>115</v>
      </c>
      <c r="X747" t="s">
        <v>116</v>
      </c>
      <c r="Y747" t="s">
        <v>117</v>
      </c>
      <c r="Z747" t="s">
        <v>118</v>
      </c>
      <c r="AA747" t="s">
        <v>130</v>
      </c>
      <c r="AB747" t="s">
        <v>111</v>
      </c>
      <c r="AC747" t="s">
        <v>806</v>
      </c>
      <c r="AE747" t="s">
        <v>122</v>
      </c>
      <c r="AF747" t="s">
        <v>123</v>
      </c>
      <c r="AK747">
        <v>500</v>
      </c>
      <c r="AL747">
        <v>622</v>
      </c>
    </row>
    <row r="748" spans="1:40" hidden="1">
      <c r="A748">
        <v>725189</v>
      </c>
      <c r="B748" t="s">
        <v>0</v>
      </c>
      <c r="C748" t="s">
        <v>0</v>
      </c>
      <c r="D748" t="s">
        <v>11</v>
      </c>
      <c r="G748" t="s">
        <v>2411</v>
      </c>
      <c r="H748">
        <v>22</v>
      </c>
      <c r="I748" t="s">
        <v>2412</v>
      </c>
      <c r="J748" t="s">
        <v>917</v>
      </c>
      <c r="K748" t="s">
        <v>2271</v>
      </c>
      <c r="O748" t="s">
        <v>111</v>
      </c>
      <c r="P748" t="s">
        <v>112</v>
      </c>
      <c r="Q748" t="s">
        <v>2413</v>
      </c>
      <c r="R748" t="s">
        <v>2414</v>
      </c>
      <c r="S748" s="1">
        <v>44927</v>
      </c>
      <c r="V748" t="s">
        <v>114</v>
      </c>
      <c r="W748" t="s">
        <v>115</v>
      </c>
      <c r="X748" t="s">
        <v>116</v>
      </c>
      <c r="Y748" t="s">
        <v>117</v>
      </c>
      <c r="Z748" t="s">
        <v>118</v>
      </c>
      <c r="AA748" t="s">
        <v>130</v>
      </c>
      <c r="AB748" t="s">
        <v>111</v>
      </c>
      <c r="AC748" t="s">
        <v>131</v>
      </c>
      <c r="AE748" t="s">
        <v>122</v>
      </c>
      <c r="AF748" t="s">
        <v>132</v>
      </c>
      <c r="AG748" t="s">
        <v>133</v>
      </c>
      <c r="AH748" t="s">
        <v>134</v>
      </c>
      <c r="AI748" t="s">
        <v>184</v>
      </c>
      <c r="AJ748" t="s">
        <v>203</v>
      </c>
      <c r="AK748">
        <v>2739</v>
      </c>
      <c r="AL748">
        <v>4366</v>
      </c>
    </row>
    <row r="749" spans="1:40">
      <c r="A749">
        <v>733058</v>
      </c>
      <c r="B749" t="s">
        <v>53</v>
      </c>
      <c r="C749" t="s">
        <v>53</v>
      </c>
      <c r="D749" t="s">
        <v>56</v>
      </c>
      <c r="G749" t="s">
        <v>849</v>
      </c>
      <c r="H749" s="3">
        <v>46113</v>
      </c>
      <c r="I749" t="s">
        <v>851</v>
      </c>
      <c r="J749" t="s">
        <v>109</v>
      </c>
      <c r="K749" t="s">
        <v>110</v>
      </c>
      <c r="O749" t="s">
        <v>120</v>
      </c>
      <c r="P749" t="s">
        <v>112</v>
      </c>
      <c r="Q749" t="s">
        <v>852</v>
      </c>
      <c r="R749" t="s">
        <v>113</v>
      </c>
      <c r="S749" s="1">
        <v>44927</v>
      </c>
      <c r="V749" t="s">
        <v>114</v>
      </c>
      <c r="W749" t="s">
        <v>115</v>
      </c>
      <c r="X749" t="s">
        <v>116</v>
      </c>
      <c r="Y749" t="s">
        <v>117</v>
      </c>
      <c r="Z749" t="s">
        <v>776</v>
      </c>
      <c r="AA749" t="s">
        <v>30</v>
      </c>
      <c r="AB749" t="s">
        <v>111</v>
      </c>
      <c r="AD749">
        <v>1750</v>
      </c>
      <c r="AE749" t="s">
        <v>777</v>
      </c>
      <c r="AF749" t="s">
        <v>778</v>
      </c>
      <c r="AK749">
        <v>310067</v>
      </c>
      <c r="AL749">
        <v>197079</v>
      </c>
    </row>
    <row r="750" spans="1:40">
      <c r="A750">
        <v>733058</v>
      </c>
      <c r="B750" t="s">
        <v>53</v>
      </c>
      <c r="C750" t="s">
        <v>53</v>
      </c>
      <c r="D750" t="s">
        <v>56</v>
      </c>
      <c r="G750" t="s">
        <v>853</v>
      </c>
      <c r="H750">
        <v>73</v>
      </c>
      <c r="I750" t="s">
        <v>854</v>
      </c>
      <c r="J750" t="s">
        <v>109</v>
      </c>
      <c r="K750" t="s">
        <v>110</v>
      </c>
      <c r="O750" t="s">
        <v>120</v>
      </c>
      <c r="P750" t="s">
        <v>112</v>
      </c>
      <c r="Q750" t="s">
        <v>855</v>
      </c>
      <c r="R750" t="s">
        <v>113</v>
      </c>
      <c r="S750" s="1">
        <v>44927</v>
      </c>
      <c r="V750" t="s">
        <v>114</v>
      </c>
      <c r="W750" t="s">
        <v>115</v>
      </c>
      <c r="X750" t="s">
        <v>116</v>
      </c>
      <c r="Y750" t="s">
        <v>252</v>
      </c>
      <c r="Z750" t="s">
        <v>776</v>
      </c>
      <c r="AA750" t="s">
        <v>30</v>
      </c>
      <c r="AB750" t="s">
        <v>111</v>
      </c>
      <c r="AD750">
        <v>173</v>
      </c>
      <c r="AE750" t="s">
        <v>777</v>
      </c>
      <c r="AF750" t="s">
        <v>778</v>
      </c>
      <c r="AK750">
        <v>59991</v>
      </c>
      <c r="AL750">
        <v>69447</v>
      </c>
      <c r="AM750">
        <v>35832</v>
      </c>
      <c r="AN750">
        <v>13589</v>
      </c>
    </row>
    <row r="751" spans="1:40">
      <c r="A751">
        <v>733058</v>
      </c>
      <c r="B751" t="s">
        <v>53</v>
      </c>
      <c r="C751" t="s">
        <v>53</v>
      </c>
      <c r="D751" t="s">
        <v>56</v>
      </c>
      <c r="G751" t="s">
        <v>856</v>
      </c>
      <c r="H751">
        <v>4</v>
      </c>
      <c r="I751" t="s">
        <v>857</v>
      </c>
      <c r="J751" t="s">
        <v>109</v>
      </c>
      <c r="K751" t="s">
        <v>110</v>
      </c>
      <c r="O751" t="s">
        <v>111</v>
      </c>
      <c r="P751" t="s">
        <v>112</v>
      </c>
      <c r="Q751" t="s">
        <v>858</v>
      </c>
      <c r="R751" t="s">
        <v>859</v>
      </c>
      <c r="S751" s="1">
        <v>44927</v>
      </c>
      <c r="V751" t="s">
        <v>114</v>
      </c>
      <c r="W751" t="s">
        <v>115</v>
      </c>
      <c r="X751" t="s">
        <v>116</v>
      </c>
      <c r="Y751" t="s">
        <v>117</v>
      </c>
      <c r="Z751" t="s">
        <v>118</v>
      </c>
      <c r="AA751" t="s">
        <v>130</v>
      </c>
      <c r="AB751" t="s">
        <v>111</v>
      </c>
      <c r="AC751" t="s">
        <v>131</v>
      </c>
      <c r="AE751" t="s">
        <v>122</v>
      </c>
      <c r="AF751" t="s">
        <v>132</v>
      </c>
      <c r="AG751" t="s">
        <v>133</v>
      </c>
      <c r="AH751" t="s">
        <v>134</v>
      </c>
      <c r="AI751" t="s">
        <v>135</v>
      </c>
      <c r="AJ751" t="s">
        <v>136</v>
      </c>
      <c r="AK751">
        <v>1225</v>
      </c>
      <c r="AL751">
        <v>3151</v>
      </c>
    </row>
    <row r="752" spans="1:40" hidden="1">
      <c r="A752">
        <v>725189</v>
      </c>
      <c r="B752" t="s">
        <v>0</v>
      </c>
      <c r="C752" t="s">
        <v>0</v>
      </c>
      <c r="D752" t="s">
        <v>17</v>
      </c>
      <c r="G752" t="s">
        <v>2415</v>
      </c>
      <c r="H752">
        <v>2</v>
      </c>
      <c r="I752" t="s">
        <v>2416</v>
      </c>
      <c r="J752" t="s">
        <v>917</v>
      </c>
      <c r="K752" t="s">
        <v>110</v>
      </c>
      <c r="O752" t="s">
        <v>120</v>
      </c>
      <c r="P752" t="s">
        <v>112</v>
      </c>
      <c r="Q752" t="s">
        <v>2417</v>
      </c>
      <c r="R752" t="s">
        <v>2418</v>
      </c>
      <c r="S752" s="1">
        <v>44927</v>
      </c>
      <c r="V752" t="s">
        <v>114</v>
      </c>
      <c r="W752" t="s">
        <v>115</v>
      </c>
      <c r="X752" t="s">
        <v>116</v>
      </c>
      <c r="Y752" t="s">
        <v>117</v>
      </c>
      <c r="Z752" t="s">
        <v>118</v>
      </c>
      <c r="AA752" t="s">
        <v>130</v>
      </c>
      <c r="AB752" t="s">
        <v>111</v>
      </c>
      <c r="AC752" t="s">
        <v>131</v>
      </c>
      <c r="AE752" t="s">
        <v>122</v>
      </c>
      <c r="AF752" t="s">
        <v>132</v>
      </c>
      <c r="AG752" t="s">
        <v>133</v>
      </c>
      <c r="AH752" t="s">
        <v>134</v>
      </c>
      <c r="AI752" t="s">
        <v>135</v>
      </c>
      <c r="AJ752" t="s">
        <v>136</v>
      </c>
      <c r="AK752">
        <v>40</v>
      </c>
      <c r="AL752">
        <v>60</v>
      </c>
    </row>
    <row r="753" spans="1:40" hidden="1">
      <c r="A753">
        <v>725189</v>
      </c>
      <c r="B753" t="s">
        <v>0</v>
      </c>
      <c r="C753" t="s">
        <v>0</v>
      </c>
      <c r="D753" t="s">
        <v>15</v>
      </c>
      <c r="G753" t="s">
        <v>1784</v>
      </c>
      <c r="H753">
        <v>2</v>
      </c>
      <c r="I753" t="s">
        <v>1785</v>
      </c>
      <c r="J753" t="s">
        <v>917</v>
      </c>
      <c r="K753" t="s">
        <v>110</v>
      </c>
      <c r="O753" t="s">
        <v>120</v>
      </c>
      <c r="P753" t="s">
        <v>112</v>
      </c>
      <c r="Q753" t="s">
        <v>2419</v>
      </c>
      <c r="R753" t="s">
        <v>113</v>
      </c>
      <c r="S753" s="1">
        <v>44927</v>
      </c>
      <c r="V753" t="s">
        <v>114</v>
      </c>
      <c r="W753" t="s">
        <v>115</v>
      </c>
      <c r="X753" t="s">
        <v>116</v>
      </c>
      <c r="Y753" t="s">
        <v>252</v>
      </c>
      <c r="Z753" t="s">
        <v>776</v>
      </c>
      <c r="AA753" t="s">
        <v>30</v>
      </c>
      <c r="AB753" t="s">
        <v>111</v>
      </c>
      <c r="AD753">
        <v>245</v>
      </c>
      <c r="AE753" t="s">
        <v>777</v>
      </c>
      <c r="AF753" t="s">
        <v>778</v>
      </c>
      <c r="AK753">
        <v>53383</v>
      </c>
      <c r="AL753">
        <v>51750</v>
      </c>
      <c r="AM753">
        <v>133313</v>
      </c>
      <c r="AN753">
        <v>57089</v>
      </c>
    </row>
    <row r="754" spans="1:40">
      <c r="A754">
        <v>733058</v>
      </c>
      <c r="B754" t="s">
        <v>53</v>
      </c>
      <c r="C754" t="s">
        <v>53</v>
      </c>
      <c r="D754" t="s">
        <v>57</v>
      </c>
      <c r="G754" t="s">
        <v>164</v>
      </c>
      <c r="H754">
        <v>19</v>
      </c>
      <c r="I754" t="s">
        <v>165</v>
      </c>
      <c r="J754" t="s">
        <v>166</v>
      </c>
      <c r="K754" t="s">
        <v>110</v>
      </c>
      <c r="L754" t="s">
        <v>860</v>
      </c>
      <c r="O754" t="s">
        <v>111</v>
      </c>
      <c r="P754" t="s">
        <v>112</v>
      </c>
      <c r="Q754" t="s">
        <v>861</v>
      </c>
      <c r="R754" t="s">
        <v>862</v>
      </c>
      <c r="S754" s="1">
        <v>45230</v>
      </c>
      <c r="V754" t="s">
        <v>114</v>
      </c>
      <c r="W754" t="s">
        <v>115</v>
      </c>
      <c r="X754" t="s">
        <v>116</v>
      </c>
      <c r="Y754" t="s">
        <v>117</v>
      </c>
      <c r="Z754" t="s">
        <v>118</v>
      </c>
      <c r="AA754" t="s">
        <v>130</v>
      </c>
      <c r="AB754" t="s">
        <v>111</v>
      </c>
      <c r="AC754" t="s">
        <v>863</v>
      </c>
      <c r="AE754" t="s">
        <v>122</v>
      </c>
      <c r="AF754" t="s">
        <v>132</v>
      </c>
      <c r="AG754" t="s">
        <v>133</v>
      </c>
      <c r="AH754" t="s">
        <v>134</v>
      </c>
      <c r="AI754" t="s">
        <v>135</v>
      </c>
      <c r="AJ754" t="s">
        <v>136</v>
      </c>
      <c r="AK754">
        <v>207</v>
      </c>
      <c r="AL754">
        <v>1079</v>
      </c>
    </row>
    <row r="755" spans="1:40">
      <c r="A755">
        <v>733058</v>
      </c>
      <c r="B755" t="s">
        <v>53</v>
      </c>
      <c r="C755" t="s">
        <v>53</v>
      </c>
      <c r="D755" t="s">
        <v>56</v>
      </c>
      <c r="G755" t="s">
        <v>864</v>
      </c>
      <c r="H755">
        <v>1</v>
      </c>
      <c r="I755" t="s">
        <v>865</v>
      </c>
      <c r="J755" t="s">
        <v>166</v>
      </c>
      <c r="K755" t="s">
        <v>110</v>
      </c>
      <c r="O755" t="s">
        <v>111</v>
      </c>
      <c r="P755" t="s">
        <v>112</v>
      </c>
      <c r="Q755" t="s">
        <v>866</v>
      </c>
      <c r="R755" t="s">
        <v>867</v>
      </c>
      <c r="S755" s="1">
        <v>45560</v>
      </c>
      <c r="V755" t="s">
        <v>114</v>
      </c>
      <c r="W755" t="s">
        <v>115</v>
      </c>
      <c r="X755" t="s">
        <v>116</v>
      </c>
      <c r="Y755" t="s">
        <v>117</v>
      </c>
      <c r="Z755" t="s">
        <v>118</v>
      </c>
      <c r="AA755" t="s">
        <v>218</v>
      </c>
      <c r="AB755" t="s">
        <v>111</v>
      </c>
      <c r="AC755" t="s">
        <v>143</v>
      </c>
      <c r="AE755" t="s">
        <v>122</v>
      </c>
      <c r="AF755" t="s">
        <v>132</v>
      </c>
      <c r="AG755" t="s">
        <v>133</v>
      </c>
      <c r="AH755" t="s">
        <v>134</v>
      </c>
      <c r="AI755" t="s">
        <v>135</v>
      </c>
      <c r="AJ755" t="s">
        <v>136</v>
      </c>
      <c r="AK755">
        <v>9906</v>
      </c>
      <c r="AL755">
        <v>9216</v>
      </c>
    </row>
    <row r="756" spans="1:40">
      <c r="A756">
        <v>733058</v>
      </c>
      <c r="B756" t="s">
        <v>53</v>
      </c>
      <c r="C756" t="s">
        <v>53</v>
      </c>
      <c r="D756" t="s">
        <v>56</v>
      </c>
      <c r="G756" t="s">
        <v>868</v>
      </c>
      <c r="H756">
        <v>72</v>
      </c>
      <c r="I756" t="s">
        <v>869</v>
      </c>
      <c r="J756" t="s">
        <v>109</v>
      </c>
      <c r="K756" t="s">
        <v>110</v>
      </c>
      <c r="L756" t="s">
        <v>870</v>
      </c>
      <c r="O756" t="s">
        <v>120</v>
      </c>
      <c r="P756" t="s">
        <v>112</v>
      </c>
      <c r="Q756" t="s">
        <v>871</v>
      </c>
      <c r="R756" t="s">
        <v>872</v>
      </c>
      <c r="S756" s="1">
        <v>44927</v>
      </c>
      <c r="V756" t="s">
        <v>114</v>
      </c>
      <c r="W756" t="s">
        <v>115</v>
      </c>
      <c r="X756" t="s">
        <v>116</v>
      </c>
      <c r="Y756" t="s">
        <v>117</v>
      </c>
      <c r="Z756" t="s">
        <v>118</v>
      </c>
      <c r="AA756" t="s">
        <v>218</v>
      </c>
      <c r="AB756" t="s">
        <v>111</v>
      </c>
      <c r="AC756" t="s">
        <v>281</v>
      </c>
      <c r="AE756" t="s">
        <v>122</v>
      </c>
      <c r="AF756" t="s">
        <v>132</v>
      </c>
      <c r="AG756" t="s">
        <v>133</v>
      </c>
      <c r="AH756" t="s">
        <v>134</v>
      </c>
      <c r="AI756" t="s">
        <v>135</v>
      </c>
      <c r="AJ756" t="s">
        <v>136</v>
      </c>
      <c r="AK756">
        <v>10802</v>
      </c>
      <c r="AL756">
        <v>18684</v>
      </c>
    </row>
    <row r="757" spans="1:40" hidden="1">
      <c r="A757">
        <v>725189</v>
      </c>
      <c r="B757" t="s">
        <v>0</v>
      </c>
      <c r="C757" t="s">
        <v>0</v>
      </c>
      <c r="D757" t="s">
        <v>19</v>
      </c>
      <c r="E757" t="s">
        <v>1015</v>
      </c>
      <c r="F757" t="s">
        <v>1016</v>
      </c>
      <c r="G757" t="s">
        <v>2420</v>
      </c>
      <c r="H757" t="s">
        <v>1185</v>
      </c>
      <c r="I757" t="s">
        <v>2421</v>
      </c>
      <c r="J757" t="s">
        <v>917</v>
      </c>
      <c r="K757" t="s">
        <v>110</v>
      </c>
      <c r="O757" t="s">
        <v>111</v>
      </c>
      <c r="P757" t="s">
        <v>112</v>
      </c>
      <c r="Q757" t="s">
        <v>2422</v>
      </c>
      <c r="R757" t="s">
        <v>2423</v>
      </c>
      <c r="S757" s="1">
        <v>44927</v>
      </c>
      <c r="V757" t="s">
        <v>114</v>
      </c>
      <c r="W757" t="s">
        <v>115</v>
      </c>
      <c r="X757" t="s">
        <v>116</v>
      </c>
      <c r="Y757" t="s">
        <v>117</v>
      </c>
      <c r="Z757" t="s">
        <v>118</v>
      </c>
      <c r="AA757" t="s">
        <v>162</v>
      </c>
      <c r="AB757" t="s">
        <v>111</v>
      </c>
      <c r="AC757" t="s">
        <v>163</v>
      </c>
      <c r="AE757" t="s">
        <v>122</v>
      </c>
      <c r="AF757" t="s">
        <v>132</v>
      </c>
      <c r="AG757" t="s">
        <v>133</v>
      </c>
      <c r="AH757" t="s">
        <v>134</v>
      </c>
      <c r="AI757" t="s">
        <v>135</v>
      </c>
      <c r="AJ757" t="s">
        <v>136</v>
      </c>
      <c r="AK757">
        <v>2759</v>
      </c>
      <c r="AL757">
        <v>15382</v>
      </c>
    </row>
    <row r="758" spans="1:40" hidden="1">
      <c r="A758">
        <v>725189</v>
      </c>
      <c r="B758" t="s">
        <v>0</v>
      </c>
      <c r="C758" t="s">
        <v>0</v>
      </c>
      <c r="D758" t="s">
        <v>13</v>
      </c>
      <c r="G758" t="s">
        <v>1141</v>
      </c>
      <c r="H758">
        <v>2</v>
      </c>
      <c r="I758" t="s">
        <v>1142</v>
      </c>
      <c r="J758" t="s">
        <v>917</v>
      </c>
      <c r="K758" t="s">
        <v>110</v>
      </c>
      <c r="O758" t="s">
        <v>120</v>
      </c>
      <c r="P758" t="s">
        <v>112</v>
      </c>
      <c r="Q758" t="s">
        <v>2424</v>
      </c>
      <c r="R758" t="s">
        <v>2425</v>
      </c>
      <c r="S758" s="1">
        <v>45794</v>
      </c>
      <c r="V758" t="s">
        <v>114</v>
      </c>
      <c r="W758" t="s">
        <v>115</v>
      </c>
      <c r="X758" t="s">
        <v>116</v>
      </c>
      <c r="Y758" t="s">
        <v>117</v>
      </c>
      <c r="Z758" t="s">
        <v>118</v>
      </c>
      <c r="AA758" t="s">
        <v>218</v>
      </c>
      <c r="AB758" t="s">
        <v>111</v>
      </c>
      <c r="AC758" t="s">
        <v>143</v>
      </c>
      <c r="AE758" t="s">
        <v>122</v>
      </c>
      <c r="AF758" t="s">
        <v>132</v>
      </c>
      <c r="AG758" t="s">
        <v>133</v>
      </c>
      <c r="AH758" t="s">
        <v>134</v>
      </c>
      <c r="AI758" t="s">
        <v>135</v>
      </c>
      <c r="AJ758" t="s">
        <v>136</v>
      </c>
      <c r="AK758">
        <v>23497</v>
      </c>
      <c r="AL758">
        <v>16668</v>
      </c>
    </row>
    <row r="759" spans="1:40" hidden="1">
      <c r="A759">
        <v>725189</v>
      </c>
      <c r="B759" t="s">
        <v>0</v>
      </c>
      <c r="C759" t="s">
        <v>0</v>
      </c>
      <c r="D759" t="s">
        <v>19</v>
      </c>
      <c r="E759" t="s">
        <v>1015</v>
      </c>
      <c r="F759" t="s">
        <v>1016</v>
      </c>
      <c r="G759" t="s">
        <v>2426</v>
      </c>
      <c r="H759">
        <v>2</v>
      </c>
      <c r="I759" t="s">
        <v>2427</v>
      </c>
      <c r="J759" t="s">
        <v>917</v>
      </c>
      <c r="K759" t="s">
        <v>110</v>
      </c>
      <c r="O759" t="s">
        <v>111</v>
      </c>
      <c r="P759" t="s">
        <v>112</v>
      </c>
      <c r="Q759" t="s">
        <v>2428</v>
      </c>
      <c r="R759" t="s">
        <v>2429</v>
      </c>
      <c r="S759" s="1">
        <v>44927</v>
      </c>
      <c r="V759" t="s">
        <v>114</v>
      </c>
      <c r="W759" t="s">
        <v>115</v>
      </c>
      <c r="X759" t="s">
        <v>116</v>
      </c>
      <c r="Y759" t="s">
        <v>117</v>
      </c>
      <c r="Z759" t="s">
        <v>118</v>
      </c>
      <c r="AA759" t="s">
        <v>162</v>
      </c>
      <c r="AB759" t="s">
        <v>111</v>
      </c>
      <c r="AC759" t="s">
        <v>163</v>
      </c>
      <c r="AE759" t="s">
        <v>122</v>
      </c>
      <c r="AF759" t="s">
        <v>132</v>
      </c>
      <c r="AG759" t="s">
        <v>133</v>
      </c>
      <c r="AH759" t="s">
        <v>134</v>
      </c>
      <c r="AI759" t="s">
        <v>135</v>
      </c>
      <c r="AJ759" t="s">
        <v>136</v>
      </c>
      <c r="AK759">
        <v>2947</v>
      </c>
      <c r="AL759">
        <v>13069</v>
      </c>
    </row>
    <row r="760" spans="1:40" hidden="1">
      <c r="A760">
        <v>725189</v>
      </c>
      <c r="B760" t="s">
        <v>0</v>
      </c>
      <c r="C760" t="s">
        <v>0</v>
      </c>
      <c r="D760" t="s">
        <v>46</v>
      </c>
      <c r="G760" t="s">
        <v>1448</v>
      </c>
      <c r="H760" s="2">
        <v>0.125</v>
      </c>
      <c r="I760" t="s">
        <v>1449</v>
      </c>
      <c r="J760" t="s">
        <v>1097</v>
      </c>
      <c r="K760" t="s">
        <v>110</v>
      </c>
      <c r="L760" t="s">
        <v>2674</v>
      </c>
      <c r="P760" t="s">
        <v>112</v>
      </c>
      <c r="Q760" t="s">
        <v>2675</v>
      </c>
      <c r="R760" t="s">
        <v>113</v>
      </c>
      <c r="S760" s="1">
        <v>44958</v>
      </c>
      <c r="T760" s="1">
        <v>45925</v>
      </c>
      <c r="U760" t="s">
        <v>2615</v>
      </c>
      <c r="V760" t="s">
        <v>114</v>
      </c>
      <c r="W760" t="s">
        <v>115</v>
      </c>
      <c r="X760" t="s">
        <v>46</v>
      </c>
      <c r="Y760" t="s">
        <v>117</v>
      </c>
      <c r="Z760" t="s">
        <v>776</v>
      </c>
      <c r="AA760" t="s">
        <v>47</v>
      </c>
      <c r="AB760" t="s">
        <v>120</v>
      </c>
      <c r="AD760">
        <v>100</v>
      </c>
      <c r="AE760" t="s">
        <v>122</v>
      </c>
      <c r="AF760" t="s">
        <v>2266</v>
      </c>
      <c r="AK760">
        <v>13267</v>
      </c>
    </row>
    <row r="761" spans="1:40" hidden="1">
      <c r="A761">
        <v>725189</v>
      </c>
      <c r="B761" t="s">
        <v>0</v>
      </c>
      <c r="C761" t="s">
        <v>0</v>
      </c>
      <c r="D761" t="s">
        <v>19</v>
      </c>
      <c r="E761" t="s">
        <v>1015</v>
      </c>
      <c r="F761" t="s">
        <v>1016</v>
      </c>
      <c r="G761" t="s">
        <v>2430</v>
      </c>
      <c r="H761">
        <v>3</v>
      </c>
      <c r="I761" t="s">
        <v>2431</v>
      </c>
      <c r="J761" t="s">
        <v>917</v>
      </c>
      <c r="K761" t="s">
        <v>110</v>
      </c>
      <c r="O761" t="s">
        <v>111</v>
      </c>
      <c r="P761" t="s">
        <v>112</v>
      </c>
      <c r="Q761" t="s">
        <v>2432</v>
      </c>
      <c r="R761" t="s">
        <v>2433</v>
      </c>
      <c r="S761" s="1">
        <v>44927</v>
      </c>
      <c r="V761" t="s">
        <v>114</v>
      </c>
      <c r="W761" t="s">
        <v>115</v>
      </c>
      <c r="X761" t="s">
        <v>116</v>
      </c>
      <c r="Y761" t="s">
        <v>117</v>
      </c>
      <c r="Z761" t="s">
        <v>118</v>
      </c>
      <c r="AA761" t="s">
        <v>162</v>
      </c>
      <c r="AB761" t="s">
        <v>111</v>
      </c>
      <c r="AC761" t="s">
        <v>163</v>
      </c>
      <c r="AE761" t="s">
        <v>122</v>
      </c>
      <c r="AF761" t="s">
        <v>132</v>
      </c>
      <c r="AG761" t="s">
        <v>133</v>
      </c>
      <c r="AH761" t="s">
        <v>134</v>
      </c>
      <c r="AI761" t="s">
        <v>135</v>
      </c>
      <c r="AJ761" t="s">
        <v>136</v>
      </c>
      <c r="AK761">
        <v>1066</v>
      </c>
      <c r="AL761">
        <v>3546</v>
      </c>
    </row>
    <row r="762" spans="1:40" hidden="1">
      <c r="A762">
        <v>725189</v>
      </c>
      <c r="B762" t="s">
        <v>0</v>
      </c>
      <c r="C762" t="s">
        <v>0</v>
      </c>
      <c r="D762" t="s">
        <v>19</v>
      </c>
      <c r="E762" t="s">
        <v>1015</v>
      </c>
      <c r="F762" t="s">
        <v>1016</v>
      </c>
      <c r="G762" t="s">
        <v>2434</v>
      </c>
      <c r="H762" t="s">
        <v>148</v>
      </c>
      <c r="I762" t="s">
        <v>2435</v>
      </c>
      <c r="J762" t="s">
        <v>917</v>
      </c>
      <c r="K762" t="s">
        <v>110</v>
      </c>
      <c r="O762" t="s">
        <v>111</v>
      </c>
      <c r="P762" t="s">
        <v>112</v>
      </c>
      <c r="Q762" t="s">
        <v>2436</v>
      </c>
      <c r="R762" t="s">
        <v>2437</v>
      </c>
      <c r="S762" s="1">
        <v>45357</v>
      </c>
      <c r="V762" t="s">
        <v>114</v>
      </c>
      <c r="W762" t="s">
        <v>115</v>
      </c>
      <c r="X762" t="s">
        <v>116</v>
      </c>
      <c r="Y762" t="s">
        <v>117</v>
      </c>
      <c r="Z762" t="s">
        <v>118</v>
      </c>
      <c r="AA762" t="s">
        <v>162</v>
      </c>
      <c r="AB762" t="s">
        <v>111</v>
      </c>
      <c r="AC762" t="s">
        <v>163</v>
      </c>
      <c r="AE762" t="s">
        <v>122</v>
      </c>
      <c r="AF762" t="s">
        <v>132</v>
      </c>
      <c r="AG762" t="s">
        <v>133</v>
      </c>
      <c r="AH762" t="s">
        <v>134</v>
      </c>
      <c r="AI762" t="s">
        <v>135</v>
      </c>
      <c r="AJ762" t="s">
        <v>136</v>
      </c>
      <c r="AK762">
        <v>1999</v>
      </c>
      <c r="AL762">
        <v>9509</v>
      </c>
    </row>
    <row r="763" spans="1:40" hidden="1">
      <c r="A763">
        <v>725189</v>
      </c>
      <c r="B763" t="s">
        <v>0</v>
      </c>
      <c r="C763" t="s">
        <v>0</v>
      </c>
      <c r="D763" t="s">
        <v>19</v>
      </c>
      <c r="E763" t="s">
        <v>1015</v>
      </c>
      <c r="F763" t="s">
        <v>1016</v>
      </c>
      <c r="G763" t="s">
        <v>1566</v>
      </c>
      <c r="H763">
        <v>12</v>
      </c>
      <c r="I763" t="s">
        <v>1567</v>
      </c>
      <c r="J763" t="s">
        <v>917</v>
      </c>
      <c r="K763" t="s">
        <v>110</v>
      </c>
      <c r="O763" t="s">
        <v>120</v>
      </c>
      <c r="P763" t="s">
        <v>112</v>
      </c>
      <c r="Q763" t="s">
        <v>2438</v>
      </c>
      <c r="R763" t="s">
        <v>2439</v>
      </c>
      <c r="S763" s="1">
        <v>44927</v>
      </c>
      <c r="V763" t="s">
        <v>114</v>
      </c>
      <c r="W763" t="s">
        <v>115</v>
      </c>
      <c r="X763" t="s">
        <v>116</v>
      </c>
      <c r="Y763" t="s">
        <v>117</v>
      </c>
      <c r="Z763" t="s">
        <v>118</v>
      </c>
      <c r="AA763" t="s">
        <v>162</v>
      </c>
      <c r="AB763" t="s">
        <v>111</v>
      </c>
      <c r="AC763" t="s">
        <v>163</v>
      </c>
      <c r="AE763" t="s">
        <v>122</v>
      </c>
      <c r="AF763" t="s">
        <v>132</v>
      </c>
      <c r="AG763" t="s">
        <v>133</v>
      </c>
      <c r="AH763" t="s">
        <v>134</v>
      </c>
      <c r="AI763" t="s">
        <v>184</v>
      </c>
      <c r="AK763">
        <v>20</v>
      </c>
      <c r="AL763">
        <v>117</v>
      </c>
    </row>
    <row r="764" spans="1:40" hidden="1">
      <c r="A764">
        <v>725189</v>
      </c>
      <c r="B764" t="s">
        <v>0</v>
      </c>
      <c r="C764" t="s">
        <v>0</v>
      </c>
      <c r="D764" t="s">
        <v>21</v>
      </c>
      <c r="E764" t="s">
        <v>1788</v>
      </c>
      <c r="F764" t="s">
        <v>1789</v>
      </c>
      <c r="G764" t="s">
        <v>997</v>
      </c>
      <c r="H764">
        <v>7</v>
      </c>
      <c r="I764" t="s">
        <v>1000</v>
      </c>
      <c r="J764" t="s">
        <v>917</v>
      </c>
      <c r="K764" t="s">
        <v>110</v>
      </c>
      <c r="O764" t="s">
        <v>111</v>
      </c>
      <c r="P764" t="s">
        <v>112</v>
      </c>
      <c r="Q764" t="s">
        <v>2676</v>
      </c>
      <c r="R764" t="s">
        <v>113</v>
      </c>
      <c r="S764" s="1">
        <v>44927</v>
      </c>
      <c r="T764" s="1">
        <v>45982</v>
      </c>
      <c r="U764" t="s">
        <v>2615</v>
      </c>
      <c r="V764" t="s">
        <v>114</v>
      </c>
      <c r="W764" t="s">
        <v>115</v>
      </c>
      <c r="X764" t="s">
        <v>116</v>
      </c>
      <c r="Y764" t="s">
        <v>117</v>
      </c>
      <c r="Z764" t="s">
        <v>118</v>
      </c>
      <c r="AA764" t="s">
        <v>130</v>
      </c>
      <c r="AB764" t="s">
        <v>111</v>
      </c>
      <c r="AC764" t="s">
        <v>2177</v>
      </c>
      <c r="AE764" t="s">
        <v>122</v>
      </c>
      <c r="AF764" t="s">
        <v>123</v>
      </c>
      <c r="AK764">
        <v>351</v>
      </c>
      <c r="AL764">
        <v>175</v>
      </c>
    </row>
    <row r="765" spans="1:40" hidden="1">
      <c r="A765">
        <v>725189</v>
      </c>
      <c r="B765" t="s">
        <v>0</v>
      </c>
      <c r="C765" t="s">
        <v>0</v>
      </c>
      <c r="D765" t="s">
        <v>21</v>
      </c>
      <c r="E765" t="s">
        <v>1788</v>
      </c>
      <c r="F765" t="s">
        <v>1789</v>
      </c>
      <c r="G765" t="s">
        <v>935</v>
      </c>
      <c r="H765" t="s">
        <v>2629</v>
      </c>
      <c r="I765" t="s">
        <v>2630</v>
      </c>
      <c r="J765" t="s">
        <v>917</v>
      </c>
      <c r="K765" t="s">
        <v>110</v>
      </c>
      <c r="O765" t="s">
        <v>111</v>
      </c>
      <c r="P765" t="s">
        <v>112</v>
      </c>
      <c r="Q765" t="s">
        <v>2631</v>
      </c>
      <c r="R765" t="s">
        <v>113</v>
      </c>
      <c r="S765" s="1">
        <v>44927</v>
      </c>
      <c r="T765" s="1">
        <v>45139</v>
      </c>
      <c r="U765" t="s">
        <v>781</v>
      </c>
      <c r="V765" t="s">
        <v>114</v>
      </c>
      <c r="W765" t="s">
        <v>115</v>
      </c>
      <c r="X765" t="s">
        <v>116</v>
      </c>
      <c r="Y765" t="s">
        <v>117</v>
      </c>
      <c r="Z765" t="s">
        <v>118</v>
      </c>
      <c r="AA765" t="s">
        <v>119</v>
      </c>
      <c r="AB765" t="s">
        <v>120</v>
      </c>
      <c r="AC765" t="s">
        <v>2177</v>
      </c>
      <c r="AE765" t="s">
        <v>122</v>
      </c>
      <c r="AF765" t="s">
        <v>123</v>
      </c>
      <c r="AK765">
        <v>550</v>
      </c>
      <c r="AL765">
        <v>0</v>
      </c>
    </row>
    <row r="766" spans="1:40" hidden="1">
      <c r="A766">
        <v>725189</v>
      </c>
      <c r="B766" t="s">
        <v>0</v>
      </c>
      <c r="C766" t="s">
        <v>0</v>
      </c>
      <c r="D766" t="s">
        <v>21</v>
      </c>
      <c r="E766" t="s">
        <v>1788</v>
      </c>
      <c r="F766" t="s">
        <v>1789</v>
      </c>
      <c r="G766" t="s">
        <v>997</v>
      </c>
      <c r="H766">
        <v>2</v>
      </c>
      <c r="I766" t="s">
        <v>998</v>
      </c>
      <c r="J766" t="s">
        <v>917</v>
      </c>
      <c r="K766" t="s">
        <v>110</v>
      </c>
      <c r="O766" t="s">
        <v>111</v>
      </c>
      <c r="P766" t="s">
        <v>112</v>
      </c>
      <c r="Q766" t="s">
        <v>2677</v>
      </c>
      <c r="R766" t="s">
        <v>113</v>
      </c>
      <c r="S766" s="1">
        <v>44927</v>
      </c>
      <c r="T766" s="1">
        <v>45982</v>
      </c>
      <c r="U766" t="s">
        <v>2615</v>
      </c>
      <c r="V766" t="s">
        <v>114</v>
      </c>
      <c r="W766" t="s">
        <v>115</v>
      </c>
      <c r="X766" t="s">
        <v>116</v>
      </c>
      <c r="Y766" t="s">
        <v>117</v>
      </c>
      <c r="Z766" t="s">
        <v>118</v>
      </c>
      <c r="AA766" t="s">
        <v>119</v>
      </c>
      <c r="AB766" t="s">
        <v>120</v>
      </c>
      <c r="AC766" t="s">
        <v>2177</v>
      </c>
      <c r="AE766" t="s">
        <v>122</v>
      </c>
      <c r="AF766" t="s">
        <v>123</v>
      </c>
      <c r="AK766">
        <v>550</v>
      </c>
      <c r="AL766">
        <v>0</v>
      </c>
    </row>
    <row r="767" spans="1:40" hidden="1">
      <c r="A767">
        <v>725189</v>
      </c>
      <c r="B767" t="s">
        <v>0</v>
      </c>
      <c r="C767" t="s">
        <v>0</v>
      </c>
      <c r="D767" t="s">
        <v>21</v>
      </c>
      <c r="E767" t="s">
        <v>1788</v>
      </c>
      <c r="F767" t="s">
        <v>1789</v>
      </c>
      <c r="G767" t="s">
        <v>959</v>
      </c>
      <c r="H767">
        <v>130</v>
      </c>
      <c r="I767" t="s">
        <v>2678</v>
      </c>
      <c r="J767" t="s">
        <v>917</v>
      </c>
      <c r="K767" t="s">
        <v>110</v>
      </c>
      <c r="O767" t="s">
        <v>111</v>
      </c>
      <c r="P767" t="s">
        <v>112</v>
      </c>
      <c r="Q767" t="s">
        <v>2679</v>
      </c>
      <c r="R767" t="s">
        <v>113</v>
      </c>
      <c r="S767" s="1">
        <v>44927</v>
      </c>
      <c r="T767" s="1">
        <v>45981</v>
      </c>
      <c r="U767" t="s">
        <v>2615</v>
      </c>
      <c r="V767" t="s">
        <v>114</v>
      </c>
      <c r="W767" t="s">
        <v>115</v>
      </c>
      <c r="X767" t="s">
        <v>116</v>
      </c>
      <c r="Y767" t="s">
        <v>117</v>
      </c>
      <c r="Z767" t="s">
        <v>118</v>
      </c>
      <c r="AA767" t="s">
        <v>119</v>
      </c>
      <c r="AB767" t="s">
        <v>120</v>
      </c>
      <c r="AC767" t="s">
        <v>2177</v>
      </c>
      <c r="AE767" t="s">
        <v>122</v>
      </c>
      <c r="AF767" t="s">
        <v>123</v>
      </c>
      <c r="AK767">
        <v>550</v>
      </c>
      <c r="AL767">
        <v>0</v>
      </c>
    </row>
    <row r="768" spans="1:40" hidden="1">
      <c r="A768">
        <v>725189</v>
      </c>
      <c r="B768" t="s">
        <v>0</v>
      </c>
      <c r="C768" t="s">
        <v>0</v>
      </c>
      <c r="D768" t="s">
        <v>21</v>
      </c>
      <c r="E768" t="s">
        <v>1788</v>
      </c>
      <c r="F768" t="s">
        <v>1789</v>
      </c>
      <c r="G768" t="s">
        <v>239</v>
      </c>
      <c r="H768">
        <v>1</v>
      </c>
      <c r="I768" t="s">
        <v>1254</v>
      </c>
      <c r="J768" t="s">
        <v>917</v>
      </c>
      <c r="K768" t="s">
        <v>110</v>
      </c>
      <c r="O768" t="s">
        <v>111</v>
      </c>
      <c r="P768" t="s">
        <v>112</v>
      </c>
      <c r="Q768" t="s">
        <v>2680</v>
      </c>
      <c r="R768" t="s">
        <v>113</v>
      </c>
      <c r="S768" s="1">
        <v>44927</v>
      </c>
      <c r="T768" s="1">
        <v>45981</v>
      </c>
      <c r="U768" t="s">
        <v>2615</v>
      </c>
      <c r="V768" t="s">
        <v>114</v>
      </c>
      <c r="W768" t="s">
        <v>115</v>
      </c>
      <c r="X768" t="s">
        <v>116</v>
      </c>
      <c r="Y768" t="s">
        <v>117</v>
      </c>
      <c r="Z768" t="s">
        <v>118</v>
      </c>
      <c r="AA768" t="s">
        <v>130</v>
      </c>
      <c r="AB768" t="s">
        <v>111</v>
      </c>
      <c r="AC768" t="s">
        <v>806</v>
      </c>
      <c r="AE768" t="s">
        <v>122</v>
      </c>
      <c r="AF768" t="s">
        <v>123</v>
      </c>
      <c r="AK768">
        <v>254</v>
      </c>
      <c r="AL768">
        <v>324</v>
      </c>
    </row>
    <row r="769" spans="1:38" hidden="1">
      <c r="A769">
        <v>725189</v>
      </c>
      <c r="B769" t="s">
        <v>0</v>
      </c>
      <c r="C769" t="s">
        <v>0</v>
      </c>
      <c r="D769" t="s">
        <v>23</v>
      </c>
      <c r="E769" t="s">
        <v>1797</v>
      </c>
      <c r="F769" t="s">
        <v>1798</v>
      </c>
      <c r="G769" t="s">
        <v>928</v>
      </c>
      <c r="H769">
        <v>20</v>
      </c>
      <c r="I769" t="s">
        <v>929</v>
      </c>
      <c r="J769" t="s">
        <v>917</v>
      </c>
      <c r="K769" t="s">
        <v>110</v>
      </c>
      <c r="O769" t="s">
        <v>111</v>
      </c>
      <c r="P769" t="s">
        <v>112</v>
      </c>
      <c r="Q769" t="s">
        <v>2440</v>
      </c>
      <c r="R769" t="s">
        <v>113</v>
      </c>
      <c r="S769" s="1">
        <v>44927</v>
      </c>
      <c r="V769" t="s">
        <v>114</v>
      </c>
      <c r="W769" t="s">
        <v>115</v>
      </c>
      <c r="X769" t="s">
        <v>116</v>
      </c>
      <c r="Y769" t="s">
        <v>117</v>
      </c>
      <c r="Z769" t="s">
        <v>776</v>
      </c>
      <c r="AA769" t="s">
        <v>30</v>
      </c>
      <c r="AB769" t="s">
        <v>111</v>
      </c>
      <c r="AD769">
        <v>173</v>
      </c>
      <c r="AE769" t="s">
        <v>777</v>
      </c>
      <c r="AF769" t="s">
        <v>778</v>
      </c>
      <c r="AK769">
        <v>15716</v>
      </c>
      <c r="AL769">
        <v>14418</v>
      </c>
    </row>
    <row r="770" spans="1:38" hidden="1">
      <c r="A770">
        <v>725189</v>
      </c>
      <c r="B770" t="s">
        <v>0</v>
      </c>
      <c r="C770" t="s">
        <v>0</v>
      </c>
      <c r="D770" t="s">
        <v>23</v>
      </c>
      <c r="E770" t="s">
        <v>1797</v>
      </c>
      <c r="F770" t="s">
        <v>1798</v>
      </c>
      <c r="G770" t="s">
        <v>126</v>
      </c>
      <c r="H770">
        <v>23</v>
      </c>
      <c r="I770" t="s">
        <v>1893</v>
      </c>
      <c r="J770" t="s">
        <v>1097</v>
      </c>
      <c r="K770" t="s">
        <v>110</v>
      </c>
      <c r="O770" t="s">
        <v>111</v>
      </c>
      <c r="P770" t="s">
        <v>112</v>
      </c>
      <c r="Q770" t="s">
        <v>1894</v>
      </c>
      <c r="R770" t="s">
        <v>1895</v>
      </c>
      <c r="S770" s="1">
        <v>45692</v>
      </c>
      <c r="V770" t="s">
        <v>114</v>
      </c>
      <c r="W770" t="s">
        <v>115</v>
      </c>
      <c r="X770" t="s">
        <v>116</v>
      </c>
      <c r="Y770" t="s">
        <v>117</v>
      </c>
      <c r="Z770" t="s">
        <v>118</v>
      </c>
      <c r="AA770" t="s">
        <v>130</v>
      </c>
      <c r="AB770" t="s">
        <v>111</v>
      </c>
      <c r="AC770" t="s">
        <v>131</v>
      </c>
      <c r="AE770" t="s">
        <v>122</v>
      </c>
      <c r="AF770" t="s">
        <v>132</v>
      </c>
      <c r="AG770" t="s">
        <v>133</v>
      </c>
      <c r="AH770" t="s">
        <v>134</v>
      </c>
      <c r="AI770" t="s">
        <v>135</v>
      </c>
      <c r="AJ770" t="s">
        <v>136</v>
      </c>
      <c r="AK770">
        <v>93</v>
      </c>
      <c r="AL770">
        <v>118</v>
      </c>
    </row>
    <row r="771" spans="1:38" hidden="1">
      <c r="A771">
        <v>725189</v>
      </c>
      <c r="B771" t="s">
        <v>0</v>
      </c>
      <c r="C771" t="s">
        <v>0</v>
      </c>
      <c r="D771" t="s">
        <v>17</v>
      </c>
      <c r="G771" t="s">
        <v>2376</v>
      </c>
      <c r="H771" t="s">
        <v>2441</v>
      </c>
      <c r="I771" t="s">
        <v>2377</v>
      </c>
      <c r="J771" t="s">
        <v>917</v>
      </c>
      <c r="K771" t="s">
        <v>110</v>
      </c>
      <c r="O771" t="s">
        <v>120</v>
      </c>
      <c r="P771" t="s">
        <v>112</v>
      </c>
      <c r="Q771" t="s">
        <v>2442</v>
      </c>
      <c r="R771" t="s">
        <v>2443</v>
      </c>
      <c r="S771" s="1">
        <v>45692</v>
      </c>
      <c r="V771" t="s">
        <v>114</v>
      </c>
      <c r="W771" t="s">
        <v>115</v>
      </c>
      <c r="X771" t="s">
        <v>116</v>
      </c>
      <c r="Y771" t="s">
        <v>117</v>
      </c>
      <c r="Z771" t="s">
        <v>118</v>
      </c>
      <c r="AA771" t="s">
        <v>130</v>
      </c>
      <c r="AB771" t="s">
        <v>111</v>
      </c>
      <c r="AC771" t="s">
        <v>131</v>
      </c>
      <c r="AE771" t="s">
        <v>122</v>
      </c>
      <c r="AF771" t="s">
        <v>132</v>
      </c>
      <c r="AG771" t="s">
        <v>133</v>
      </c>
      <c r="AH771" t="s">
        <v>134</v>
      </c>
      <c r="AI771" t="s">
        <v>135</v>
      </c>
      <c r="AJ771" t="s">
        <v>136</v>
      </c>
      <c r="AK771">
        <v>295</v>
      </c>
      <c r="AL771">
        <v>382</v>
      </c>
    </row>
    <row r="772" spans="1:38" hidden="1">
      <c r="A772">
        <v>725189</v>
      </c>
      <c r="B772" t="s">
        <v>0</v>
      </c>
      <c r="C772" t="s">
        <v>0</v>
      </c>
      <c r="D772" t="s">
        <v>45</v>
      </c>
      <c r="G772" t="s">
        <v>2376</v>
      </c>
      <c r="H772" t="s">
        <v>2441</v>
      </c>
      <c r="I772" t="s">
        <v>2377</v>
      </c>
      <c r="J772" t="s">
        <v>917</v>
      </c>
      <c r="K772" t="s">
        <v>110</v>
      </c>
      <c r="P772" t="s">
        <v>112</v>
      </c>
      <c r="Q772" t="s">
        <v>2444</v>
      </c>
      <c r="R772" t="s">
        <v>2445</v>
      </c>
      <c r="S772" s="1">
        <v>45692</v>
      </c>
      <c r="V772" t="s">
        <v>114</v>
      </c>
      <c r="W772" t="s">
        <v>115</v>
      </c>
      <c r="X772" t="s">
        <v>46</v>
      </c>
      <c r="Y772" t="s">
        <v>117</v>
      </c>
      <c r="Z772" t="s">
        <v>118</v>
      </c>
      <c r="AA772" t="s">
        <v>2446</v>
      </c>
      <c r="AB772" t="s">
        <v>120</v>
      </c>
      <c r="AC772" t="s">
        <v>2447</v>
      </c>
      <c r="AE772" t="s">
        <v>122</v>
      </c>
      <c r="AF772" t="s">
        <v>132</v>
      </c>
      <c r="AG772" t="s">
        <v>133</v>
      </c>
      <c r="AH772" t="s">
        <v>134</v>
      </c>
      <c r="AI772" t="s">
        <v>135</v>
      </c>
      <c r="AJ772" t="s">
        <v>136</v>
      </c>
      <c r="AK772">
        <v>1015</v>
      </c>
    </row>
    <row r="773" spans="1:38" hidden="1">
      <c r="A773">
        <v>725189</v>
      </c>
      <c r="B773" t="s">
        <v>0</v>
      </c>
      <c r="C773" t="s">
        <v>0</v>
      </c>
      <c r="D773" t="s">
        <v>23</v>
      </c>
      <c r="E773" t="s">
        <v>1797</v>
      </c>
      <c r="F773" t="s">
        <v>1798</v>
      </c>
      <c r="G773" t="s">
        <v>1260</v>
      </c>
      <c r="H773" s="2">
        <v>0.45833333333333331</v>
      </c>
      <c r="I773" t="s">
        <v>1261</v>
      </c>
      <c r="J773" t="s">
        <v>1097</v>
      </c>
      <c r="K773" t="s">
        <v>110</v>
      </c>
      <c r="O773" t="s">
        <v>111</v>
      </c>
      <c r="P773" t="s">
        <v>112</v>
      </c>
      <c r="Q773" t="s">
        <v>2448</v>
      </c>
      <c r="R773" t="s">
        <v>2449</v>
      </c>
      <c r="S773" s="1">
        <v>44927</v>
      </c>
      <c r="V773" t="s">
        <v>114</v>
      </c>
      <c r="W773" t="s">
        <v>115</v>
      </c>
      <c r="X773" t="s">
        <v>116</v>
      </c>
      <c r="Y773" t="s">
        <v>117</v>
      </c>
      <c r="Z773" t="s">
        <v>118</v>
      </c>
      <c r="AA773" t="s">
        <v>119</v>
      </c>
      <c r="AB773" t="s">
        <v>120</v>
      </c>
      <c r="AC773" t="s">
        <v>131</v>
      </c>
      <c r="AE773" t="s">
        <v>122</v>
      </c>
      <c r="AF773" t="s">
        <v>132</v>
      </c>
      <c r="AG773" t="s">
        <v>144</v>
      </c>
      <c r="AK773">
        <v>836</v>
      </c>
      <c r="AL773">
        <v>0</v>
      </c>
    </row>
    <row r="774" spans="1:38" hidden="1">
      <c r="A774">
        <v>725189</v>
      </c>
      <c r="B774" t="s">
        <v>0</v>
      </c>
      <c r="C774" t="s">
        <v>0</v>
      </c>
      <c r="D774" t="s">
        <v>23</v>
      </c>
      <c r="E774" t="s">
        <v>1797</v>
      </c>
      <c r="F774" t="s">
        <v>1798</v>
      </c>
      <c r="G774" t="s">
        <v>1497</v>
      </c>
      <c r="H774" t="s">
        <v>2450</v>
      </c>
      <c r="I774" t="s">
        <v>2021</v>
      </c>
      <c r="J774" t="s">
        <v>1097</v>
      </c>
      <c r="K774" t="s">
        <v>110</v>
      </c>
      <c r="O774" t="s">
        <v>111</v>
      </c>
      <c r="P774" t="s">
        <v>112</v>
      </c>
      <c r="Q774" t="s">
        <v>2451</v>
      </c>
      <c r="R774" t="s">
        <v>2452</v>
      </c>
      <c r="S774" s="1">
        <v>44927</v>
      </c>
      <c r="V774" t="s">
        <v>114</v>
      </c>
      <c r="W774" t="s">
        <v>115</v>
      </c>
      <c r="X774" t="s">
        <v>116</v>
      </c>
      <c r="Y774" t="s">
        <v>117</v>
      </c>
      <c r="Z774" t="s">
        <v>118</v>
      </c>
      <c r="AA774" t="s">
        <v>119</v>
      </c>
      <c r="AB774" t="s">
        <v>120</v>
      </c>
      <c r="AC774" t="s">
        <v>131</v>
      </c>
      <c r="AE774" t="s">
        <v>122</v>
      </c>
      <c r="AF774" t="s">
        <v>132</v>
      </c>
      <c r="AG774" t="s">
        <v>144</v>
      </c>
      <c r="AK774">
        <v>129</v>
      </c>
      <c r="AL774">
        <v>0</v>
      </c>
    </row>
    <row r="775" spans="1:38" hidden="1">
      <c r="A775">
        <v>725189</v>
      </c>
      <c r="B775" t="s">
        <v>0</v>
      </c>
      <c r="C775" t="s">
        <v>0</v>
      </c>
      <c r="D775" t="s">
        <v>23</v>
      </c>
      <c r="E775" t="s">
        <v>1797</v>
      </c>
      <c r="F775" t="s">
        <v>1798</v>
      </c>
      <c r="G775" t="s">
        <v>1275</v>
      </c>
      <c r="H775">
        <v>4</v>
      </c>
      <c r="I775" t="s">
        <v>1276</v>
      </c>
      <c r="J775" t="s">
        <v>1097</v>
      </c>
      <c r="K775" t="s">
        <v>110</v>
      </c>
      <c r="O775" t="s">
        <v>111</v>
      </c>
      <c r="P775" t="s">
        <v>112</v>
      </c>
      <c r="Q775" t="s">
        <v>2453</v>
      </c>
      <c r="R775" t="s">
        <v>2454</v>
      </c>
      <c r="S775" s="1">
        <v>44927</v>
      </c>
      <c r="V775" t="s">
        <v>114</v>
      </c>
      <c r="W775" t="s">
        <v>115</v>
      </c>
      <c r="X775" t="s">
        <v>116</v>
      </c>
      <c r="Y775" t="s">
        <v>117</v>
      </c>
      <c r="Z775" t="s">
        <v>118</v>
      </c>
      <c r="AA775" t="s">
        <v>130</v>
      </c>
      <c r="AB775" t="s">
        <v>111</v>
      </c>
      <c r="AC775" t="s">
        <v>131</v>
      </c>
      <c r="AE775" t="s">
        <v>122</v>
      </c>
      <c r="AF775" t="s">
        <v>132</v>
      </c>
      <c r="AG775" t="s">
        <v>133</v>
      </c>
      <c r="AH775" t="s">
        <v>134</v>
      </c>
      <c r="AI775" t="s">
        <v>135</v>
      </c>
      <c r="AJ775" t="s">
        <v>136</v>
      </c>
      <c r="AK775">
        <v>742</v>
      </c>
      <c r="AL775">
        <v>1017</v>
      </c>
    </row>
    <row r="776" spans="1:38" hidden="1">
      <c r="A776">
        <v>725189</v>
      </c>
      <c r="B776" t="s">
        <v>0</v>
      </c>
      <c r="C776" t="s">
        <v>0</v>
      </c>
      <c r="D776" t="s">
        <v>23</v>
      </c>
      <c r="E776" t="s">
        <v>1797</v>
      </c>
      <c r="F776" t="s">
        <v>1798</v>
      </c>
      <c r="G776" t="s">
        <v>2455</v>
      </c>
      <c r="H776">
        <v>2</v>
      </c>
      <c r="I776" t="s">
        <v>2456</v>
      </c>
      <c r="J776" t="s">
        <v>1023</v>
      </c>
      <c r="K776" t="s">
        <v>110</v>
      </c>
      <c r="O776" t="s">
        <v>111</v>
      </c>
      <c r="P776" t="s">
        <v>112</v>
      </c>
      <c r="Q776" t="s">
        <v>2457</v>
      </c>
      <c r="R776" t="s">
        <v>2458</v>
      </c>
      <c r="S776" s="1">
        <v>44927</v>
      </c>
      <c r="V776" t="s">
        <v>114</v>
      </c>
      <c r="W776" t="s">
        <v>115</v>
      </c>
      <c r="X776" t="s">
        <v>116</v>
      </c>
      <c r="Y776" t="s">
        <v>117</v>
      </c>
      <c r="Z776" t="s">
        <v>118</v>
      </c>
      <c r="AA776" t="s">
        <v>130</v>
      </c>
      <c r="AB776" t="s">
        <v>111</v>
      </c>
      <c r="AC776" t="s">
        <v>131</v>
      </c>
      <c r="AE776" t="s">
        <v>122</v>
      </c>
      <c r="AF776" t="s">
        <v>132</v>
      </c>
      <c r="AG776" t="s">
        <v>133</v>
      </c>
      <c r="AH776" t="s">
        <v>134</v>
      </c>
      <c r="AI776" t="s">
        <v>184</v>
      </c>
      <c r="AJ776" t="s">
        <v>1014</v>
      </c>
      <c r="AK776">
        <v>29</v>
      </c>
      <c r="AL776">
        <v>31</v>
      </c>
    </row>
    <row r="777" spans="1:38" hidden="1">
      <c r="A777">
        <v>725189</v>
      </c>
      <c r="B777" t="s">
        <v>0</v>
      </c>
      <c r="C777" t="s">
        <v>0</v>
      </c>
      <c r="D777" t="s">
        <v>23</v>
      </c>
      <c r="E777" t="s">
        <v>1797</v>
      </c>
      <c r="F777" t="s">
        <v>1798</v>
      </c>
      <c r="G777" t="s">
        <v>2459</v>
      </c>
      <c r="H777">
        <v>3</v>
      </c>
      <c r="I777" t="s">
        <v>2460</v>
      </c>
      <c r="J777" t="s">
        <v>1023</v>
      </c>
      <c r="K777" t="s">
        <v>110</v>
      </c>
      <c r="O777" t="s">
        <v>111</v>
      </c>
      <c r="P777" t="s">
        <v>112</v>
      </c>
      <c r="Q777" t="s">
        <v>2461</v>
      </c>
      <c r="R777" t="s">
        <v>2462</v>
      </c>
      <c r="S777" s="1">
        <v>44927</v>
      </c>
      <c r="V777" t="s">
        <v>114</v>
      </c>
      <c r="W777" t="s">
        <v>115</v>
      </c>
      <c r="X777" t="s">
        <v>116</v>
      </c>
      <c r="Y777" t="s">
        <v>117</v>
      </c>
      <c r="Z777" t="s">
        <v>118</v>
      </c>
      <c r="AA777" t="s">
        <v>130</v>
      </c>
      <c r="AB777" t="s">
        <v>111</v>
      </c>
      <c r="AC777" t="s">
        <v>131</v>
      </c>
      <c r="AE777" t="s">
        <v>122</v>
      </c>
      <c r="AF777" t="s">
        <v>132</v>
      </c>
      <c r="AG777" t="s">
        <v>133</v>
      </c>
      <c r="AH777" t="s">
        <v>134</v>
      </c>
      <c r="AI777" t="s">
        <v>184</v>
      </c>
      <c r="AK777">
        <v>160</v>
      </c>
      <c r="AL777">
        <v>206</v>
      </c>
    </row>
    <row r="778" spans="1:38" hidden="1">
      <c r="A778">
        <v>725189</v>
      </c>
      <c r="B778" t="s">
        <v>0</v>
      </c>
      <c r="C778" t="s">
        <v>0</v>
      </c>
      <c r="D778" t="s">
        <v>23</v>
      </c>
      <c r="E778" t="s">
        <v>1797</v>
      </c>
      <c r="F778" t="s">
        <v>1798</v>
      </c>
      <c r="G778" t="s">
        <v>2116</v>
      </c>
      <c r="H778">
        <v>3</v>
      </c>
      <c r="I778" t="s">
        <v>2117</v>
      </c>
      <c r="J778" t="s">
        <v>917</v>
      </c>
      <c r="K778" t="s">
        <v>110</v>
      </c>
      <c r="O778" t="s">
        <v>111</v>
      </c>
      <c r="P778" t="s">
        <v>112</v>
      </c>
      <c r="Q778" t="s">
        <v>2463</v>
      </c>
      <c r="R778" t="s">
        <v>2464</v>
      </c>
      <c r="S778" s="1">
        <v>44927</v>
      </c>
      <c r="V778" t="s">
        <v>114</v>
      </c>
      <c r="W778" t="s">
        <v>115</v>
      </c>
      <c r="X778" t="s">
        <v>116</v>
      </c>
      <c r="Y778" t="s">
        <v>117</v>
      </c>
      <c r="Z778" t="s">
        <v>118</v>
      </c>
      <c r="AA778" t="s">
        <v>218</v>
      </c>
      <c r="AB778" t="s">
        <v>111</v>
      </c>
      <c r="AC778" t="s">
        <v>501</v>
      </c>
      <c r="AE778" t="s">
        <v>122</v>
      </c>
      <c r="AF778" t="s">
        <v>132</v>
      </c>
      <c r="AG778" t="s">
        <v>133</v>
      </c>
      <c r="AH778" t="s">
        <v>134</v>
      </c>
      <c r="AI778" t="s">
        <v>184</v>
      </c>
      <c r="AK778">
        <v>11695</v>
      </c>
      <c r="AL778">
        <v>10536</v>
      </c>
    </row>
    <row r="779" spans="1:38" hidden="1">
      <c r="A779">
        <v>725189</v>
      </c>
      <c r="B779" t="s">
        <v>0</v>
      </c>
      <c r="C779" t="s">
        <v>0</v>
      </c>
      <c r="D779" t="s">
        <v>23</v>
      </c>
      <c r="E779" t="s">
        <v>1797</v>
      </c>
      <c r="F779" t="s">
        <v>1798</v>
      </c>
      <c r="G779" t="s">
        <v>921</v>
      </c>
      <c r="H779">
        <v>1</v>
      </c>
      <c r="I779" t="s">
        <v>922</v>
      </c>
      <c r="J779" t="s">
        <v>917</v>
      </c>
      <c r="K779" t="s">
        <v>110</v>
      </c>
      <c r="O779" t="s">
        <v>111</v>
      </c>
      <c r="P779" t="s">
        <v>112</v>
      </c>
      <c r="Q779" t="s">
        <v>2465</v>
      </c>
      <c r="R779" t="s">
        <v>2466</v>
      </c>
      <c r="S779" s="1">
        <v>45618</v>
      </c>
      <c r="V779" t="s">
        <v>114</v>
      </c>
      <c r="W779" t="s">
        <v>115</v>
      </c>
      <c r="X779" t="s">
        <v>116</v>
      </c>
      <c r="Y779" t="s">
        <v>117</v>
      </c>
      <c r="Z779" t="s">
        <v>118</v>
      </c>
      <c r="AA779" t="s">
        <v>218</v>
      </c>
      <c r="AB779" t="s">
        <v>111</v>
      </c>
      <c r="AC779" t="s">
        <v>281</v>
      </c>
      <c r="AE779" t="s">
        <v>122</v>
      </c>
      <c r="AF779" t="s">
        <v>132</v>
      </c>
      <c r="AG779" t="s">
        <v>133</v>
      </c>
      <c r="AH779" t="s">
        <v>134</v>
      </c>
      <c r="AI779" t="s">
        <v>135</v>
      </c>
      <c r="AJ779" t="s">
        <v>136</v>
      </c>
      <c r="AK779">
        <v>6566</v>
      </c>
      <c r="AL779">
        <v>4658</v>
      </c>
    </row>
    <row r="780" spans="1:38" hidden="1">
      <c r="A780">
        <v>725189</v>
      </c>
      <c r="B780" t="s">
        <v>0</v>
      </c>
      <c r="C780" t="s">
        <v>0</v>
      </c>
      <c r="D780" t="s">
        <v>25</v>
      </c>
      <c r="E780" t="s">
        <v>2136</v>
      </c>
      <c r="F780" t="s">
        <v>2137</v>
      </c>
      <c r="G780" t="s">
        <v>1264</v>
      </c>
      <c r="H780">
        <v>21</v>
      </c>
      <c r="I780" t="s">
        <v>1265</v>
      </c>
      <c r="J780" t="s">
        <v>917</v>
      </c>
      <c r="K780" t="s">
        <v>110</v>
      </c>
      <c r="O780" t="s">
        <v>111</v>
      </c>
      <c r="P780" t="s">
        <v>112</v>
      </c>
      <c r="Q780" t="s">
        <v>2467</v>
      </c>
      <c r="R780" t="s">
        <v>2468</v>
      </c>
      <c r="S780" s="1">
        <v>44927</v>
      </c>
      <c r="V780" t="s">
        <v>114</v>
      </c>
      <c r="W780" t="s">
        <v>115</v>
      </c>
      <c r="X780" t="s">
        <v>116</v>
      </c>
      <c r="Y780" t="s">
        <v>117</v>
      </c>
      <c r="Z780" t="s">
        <v>118</v>
      </c>
      <c r="AA780" t="s">
        <v>130</v>
      </c>
      <c r="AB780" t="s">
        <v>111</v>
      </c>
      <c r="AC780" t="s">
        <v>131</v>
      </c>
      <c r="AE780" t="s">
        <v>122</v>
      </c>
      <c r="AF780" t="s">
        <v>132</v>
      </c>
      <c r="AG780" t="s">
        <v>133</v>
      </c>
      <c r="AH780" t="s">
        <v>134</v>
      </c>
      <c r="AI780" t="s">
        <v>184</v>
      </c>
      <c r="AK780">
        <v>1331</v>
      </c>
      <c r="AL780">
        <v>1636</v>
      </c>
    </row>
    <row r="781" spans="1:38" hidden="1">
      <c r="A781">
        <v>725189</v>
      </c>
      <c r="B781" t="s">
        <v>0</v>
      </c>
      <c r="C781" t="s">
        <v>0</v>
      </c>
      <c r="D781" t="s">
        <v>25</v>
      </c>
      <c r="E781" t="s">
        <v>2136</v>
      </c>
      <c r="F781" t="s">
        <v>2137</v>
      </c>
      <c r="G781" t="s">
        <v>2469</v>
      </c>
      <c r="H781">
        <v>140</v>
      </c>
      <c r="I781" t="s">
        <v>2470</v>
      </c>
      <c r="J781" t="s">
        <v>917</v>
      </c>
      <c r="K781" t="s">
        <v>110</v>
      </c>
      <c r="O781" t="s">
        <v>111</v>
      </c>
      <c r="P781" t="s">
        <v>112</v>
      </c>
      <c r="Q781" t="s">
        <v>2471</v>
      </c>
      <c r="R781" t="s">
        <v>2472</v>
      </c>
      <c r="S781" s="1">
        <v>44927</v>
      </c>
      <c r="V781" t="s">
        <v>114</v>
      </c>
      <c r="W781" t="s">
        <v>115</v>
      </c>
      <c r="X781" t="s">
        <v>116</v>
      </c>
      <c r="Y781" t="s">
        <v>117</v>
      </c>
      <c r="Z781" t="s">
        <v>118</v>
      </c>
      <c r="AA781" t="s">
        <v>130</v>
      </c>
      <c r="AB781" t="s">
        <v>111</v>
      </c>
      <c r="AC781" t="s">
        <v>131</v>
      </c>
      <c r="AE781" t="s">
        <v>122</v>
      </c>
      <c r="AF781" t="s">
        <v>132</v>
      </c>
      <c r="AG781" t="s">
        <v>133</v>
      </c>
      <c r="AH781" t="s">
        <v>134</v>
      </c>
      <c r="AI781" t="s">
        <v>135</v>
      </c>
      <c r="AJ781" t="s">
        <v>136</v>
      </c>
      <c r="AK781">
        <v>209</v>
      </c>
      <c r="AL781">
        <v>281</v>
      </c>
    </row>
    <row r="782" spans="1:38" hidden="1">
      <c r="A782">
        <v>725189</v>
      </c>
      <c r="B782" t="s">
        <v>0</v>
      </c>
      <c r="C782" t="s">
        <v>0</v>
      </c>
      <c r="D782" t="s">
        <v>25</v>
      </c>
      <c r="E782" t="s">
        <v>2136</v>
      </c>
      <c r="F782" t="s">
        <v>2137</v>
      </c>
      <c r="G782" t="s">
        <v>1174</v>
      </c>
      <c r="H782">
        <v>4</v>
      </c>
      <c r="I782" t="s">
        <v>1299</v>
      </c>
      <c r="J782" t="s">
        <v>1097</v>
      </c>
      <c r="K782" t="s">
        <v>110</v>
      </c>
      <c r="O782" t="s">
        <v>111</v>
      </c>
      <c r="P782" t="s">
        <v>112</v>
      </c>
      <c r="Q782" t="s">
        <v>2473</v>
      </c>
      <c r="R782" t="s">
        <v>2474</v>
      </c>
      <c r="S782" s="1">
        <v>44927</v>
      </c>
      <c r="V782" t="s">
        <v>114</v>
      </c>
      <c r="W782" t="s">
        <v>115</v>
      </c>
      <c r="X782" t="s">
        <v>116</v>
      </c>
      <c r="Y782" t="s">
        <v>117</v>
      </c>
      <c r="Z782" t="s">
        <v>118</v>
      </c>
      <c r="AA782" t="s">
        <v>130</v>
      </c>
      <c r="AB782" t="s">
        <v>111</v>
      </c>
      <c r="AC782" t="s">
        <v>131</v>
      </c>
      <c r="AE782" t="s">
        <v>122</v>
      </c>
      <c r="AF782" t="s">
        <v>132</v>
      </c>
      <c r="AG782" t="s">
        <v>133</v>
      </c>
      <c r="AH782" t="s">
        <v>134</v>
      </c>
      <c r="AI782" t="s">
        <v>135</v>
      </c>
      <c r="AJ782" t="s">
        <v>136</v>
      </c>
      <c r="AK782">
        <v>299</v>
      </c>
      <c r="AL782">
        <v>369</v>
      </c>
    </row>
    <row r="783" spans="1:38" hidden="1">
      <c r="A783">
        <v>725189</v>
      </c>
      <c r="B783" t="s">
        <v>0</v>
      </c>
      <c r="C783" t="s">
        <v>0</v>
      </c>
      <c r="D783" t="s">
        <v>25</v>
      </c>
      <c r="E783" t="s">
        <v>2136</v>
      </c>
      <c r="F783" t="s">
        <v>2137</v>
      </c>
      <c r="G783" t="s">
        <v>1174</v>
      </c>
      <c r="H783">
        <v>2</v>
      </c>
      <c r="I783" t="s">
        <v>1299</v>
      </c>
      <c r="J783" t="s">
        <v>1097</v>
      </c>
      <c r="K783" t="s">
        <v>110</v>
      </c>
      <c r="O783" t="s">
        <v>111</v>
      </c>
      <c r="P783" t="s">
        <v>112</v>
      </c>
      <c r="Q783" t="s">
        <v>2475</v>
      </c>
      <c r="R783" t="s">
        <v>2476</v>
      </c>
      <c r="S783" s="1">
        <v>44927</v>
      </c>
      <c r="V783" t="s">
        <v>114</v>
      </c>
      <c r="W783" t="s">
        <v>115</v>
      </c>
      <c r="X783" t="s">
        <v>116</v>
      </c>
      <c r="Y783" t="s">
        <v>117</v>
      </c>
      <c r="Z783" t="s">
        <v>118</v>
      </c>
      <c r="AA783" t="s">
        <v>130</v>
      </c>
      <c r="AB783" t="s">
        <v>111</v>
      </c>
      <c r="AC783" t="s">
        <v>131</v>
      </c>
      <c r="AE783" t="s">
        <v>122</v>
      </c>
      <c r="AF783" t="s">
        <v>132</v>
      </c>
      <c r="AG783" t="s">
        <v>133</v>
      </c>
      <c r="AH783" t="s">
        <v>134</v>
      </c>
      <c r="AI783" t="s">
        <v>135</v>
      </c>
      <c r="AJ783" t="s">
        <v>136</v>
      </c>
      <c r="AK783">
        <v>288</v>
      </c>
      <c r="AL783">
        <v>364</v>
      </c>
    </row>
    <row r="784" spans="1:38" hidden="1">
      <c r="A784">
        <v>725189</v>
      </c>
      <c r="B784" t="s">
        <v>0</v>
      </c>
      <c r="C784" t="s">
        <v>0</v>
      </c>
      <c r="D784" t="s">
        <v>17</v>
      </c>
      <c r="G784" t="s">
        <v>2514</v>
      </c>
      <c r="H784">
        <v>8</v>
      </c>
      <c r="I784" t="s">
        <v>2515</v>
      </c>
      <c r="J784" t="s">
        <v>917</v>
      </c>
      <c r="K784" t="s">
        <v>110</v>
      </c>
      <c r="O784" t="s">
        <v>120</v>
      </c>
      <c r="P784" t="s">
        <v>112</v>
      </c>
      <c r="Q784" t="s">
        <v>2681</v>
      </c>
      <c r="R784" t="s">
        <v>2682</v>
      </c>
      <c r="S784" s="1">
        <v>45750</v>
      </c>
      <c r="T784" s="1">
        <v>45917</v>
      </c>
      <c r="U784" t="s">
        <v>2518</v>
      </c>
      <c r="V784" t="s">
        <v>114</v>
      </c>
      <c r="W784" t="s">
        <v>115</v>
      </c>
      <c r="X784" t="s">
        <v>116</v>
      </c>
      <c r="Y784" t="s">
        <v>117</v>
      </c>
      <c r="Z784" t="s">
        <v>118</v>
      </c>
      <c r="AA784" t="s">
        <v>130</v>
      </c>
      <c r="AB784" t="s">
        <v>111</v>
      </c>
      <c r="AC784" t="s">
        <v>131</v>
      </c>
      <c r="AE784" t="s">
        <v>122</v>
      </c>
      <c r="AF784" t="s">
        <v>132</v>
      </c>
      <c r="AG784" t="s">
        <v>133</v>
      </c>
      <c r="AH784" t="s">
        <v>134</v>
      </c>
      <c r="AI784" t="s">
        <v>135</v>
      </c>
      <c r="AJ784" t="s">
        <v>136</v>
      </c>
      <c r="AK784">
        <v>197</v>
      </c>
      <c r="AL784">
        <v>277</v>
      </c>
    </row>
    <row r="785" spans="1:40" hidden="1">
      <c r="A785">
        <v>725189</v>
      </c>
      <c r="B785" t="s">
        <v>0</v>
      </c>
      <c r="C785" t="s">
        <v>0</v>
      </c>
      <c r="D785" t="s">
        <v>25</v>
      </c>
      <c r="E785" t="s">
        <v>2136</v>
      </c>
      <c r="F785" t="s">
        <v>2137</v>
      </c>
      <c r="G785" t="s">
        <v>1784</v>
      </c>
      <c r="H785">
        <v>126</v>
      </c>
      <c r="I785" t="s">
        <v>1785</v>
      </c>
      <c r="J785" t="s">
        <v>917</v>
      </c>
      <c r="K785" t="s">
        <v>110</v>
      </c>
      <c r="O785" t="s">
        <v>111</v>
      </c>
      <c r="P785" t="s">
        <v>112</v>
      </c>
      <c r="Q785" t="s">
        <v>2683</v>
      </c>
      <c r="R785" t="s">
        <v>2684</v>
      </c>
      <c r="S785" s="1">
        <v>44927</v>
      </c>
      <c r="T785" s="1">
        <v>46002</v>
      </c>
      <c r="U785" t="s">
        <v>2656</v>
      </c>
      <c r="V785" t="s">
        <v>178</v>
      </c>
      <c r="W785" t="s">
        <v>2685</v>
      </c>
      <c r="X785" t="s">
        <v>116</v>
      </c>
      <c r="Y785" t="s">
        <v>117</v>
      </c>
      <c r="Z785" t="s">
        <v>118</v>
      </c>
      <c r="AA785" t="s">
        <v>130</v>
      </c>
      <c r="AB785" t="s">
        <v>111</v>
      </c>
      <c r="AC785" t="s">
        <v>131</v>
      </c>
      <c r="AE785" t="s">
        <v>122</v>
      </c>
      <c r="AF785" t="s">
        <v>132</v>
      </c>
      <c r="AG785" t="s">
        <v>133</v>
      </c>
      <c r="AH785" t="s">
        <v>134</v>
      </c>
      <c r="AI785" t="s">
        <v>135</v>
      </c>
      <c r="AK785">
        <v>867</v>
      </c>
      <c r="AL785">
        <v>901</v>
      </c>
    </row>
    <row r="786" spans="1:40" hidden="1">
      <c r="A786">
        <v>725189</v>
      </c>
      <c r="B786" t="s">
        <v>0</v>
      </c>
      <c r="C786" t="s">
        <v>0</v>
      </c>
      <c r="D786" t="s">
        <v>15</v>
      </c>
      <c r="G786" t="s">
        <v>1102</v>
      </c>
      <c r="H786" s="2">
        <v>0</v>
      </c>
      <c r="I786" t="s">
        <v>1103</v>
      </c>
      <c r="J786" t="s">
        <v>917</v>
      </c>
      <c r="K786" t="s">
        <v>110</v>
      </c>
      <c r="O786" t="s">
        <v>120</v>
      </c>
      <c r="P786" t="s">
        <v>112</v>
      </c>
      <c r="Q786" t="s">
        <v>2478</v>
      </c>
      <c r="R786" t="s">
        <v>113</v>
      </c>
      <c r="S786" s="1">
        <v>44927</v>
      </c>
      <c r="V786" t="s">
        <v>114</v>
      </c>
      <c r="W786" t="s">
        <v>115</v>
      </c>
      <c r="X786" t="s">
        <v>116</v>
      </c>
      <c r="Y786" t="s">
        <v>252</v>
      </c>
      <c r="Z786" t="s">
        <v>776</v>
      </c>
      <c r="AA786" t="s">
        <v>32</v>
      </c>
      <c r="AB786" t="s">
        <v>111</v>
      </c>
      <c r="AD786">
        <v>630</v>
      </c>
      <c r="AE786" t="s">
        <v>777</v>
      </c>
      <c r="AF786" t="s">
        <v>778</v>
      </c>
      <c r="AK786">
        <v>33920</v>
      </c>
      <c r="AL786">
        <v>32297</v>
      </c>
      <c r="AM786">
        <v>96892</v>
      </c>
      <c r="AN786">
        <v>37214</v>
      </c>
    </row>
    <row r="787" spans="1:40" hidden="1">
      <c r="A787">
        <v>725189</v>
      </c>
      <c r="B787" t="s">
        <v>0</v>
      </c>
      <c r="C787" t="s">
        <v>0</v>
      </c>
      <c r="D787" t="s">
        <v>46</v>
      </c>
      <c r="G787" t="s">
        <v>2274</v>
      </c>
      <c r="H787">
        <v>9</v>
      </c>
      <c r="I787" t="s">
        <v>2275</v>
      </c>
      <c r="J787" t="s">
        <v>917</v>
      </c>
      <c r="K787" t="s">
        <v>110</v>
      </c>
      <c r="P787" t="s">
        <v>112</v>
      </c>
      <c r="Q787" t="s">
        <v>2479</v>
      </c>
      <c r="R787" t="s">
        <v>2480</v>
      </c>
      <c r="S787" s="1">
        <v>45017</v>
      </c>
      <c r="V787" t="s">
        <v>114</v>
      </c>
      <c r="W787" t="s">
        <v>115</v>
      </c>
      <c r="X787" t="s">
        <v>46</v>
      </c>
      <c r="Y787" t="s">
        <v>117</v>
      </c>
      <c r="Z787" t="s">
        <v>118</v>
      </c>
      <c r="AA787" t="s">
        <v>2446</v>
      </c>
      <c r="AB787" t="s">
        <v>120</v>
      </c>
      <c r="AC787" t="s">
        <v>2447</v>
      </c>
      <c r="AE787" t="s">
        <v>122</v>
      </c>
      <c r="AF787" t="s">
        <v>132</v>
      </c>
      <c r="AG787" t="s">
        <v>144</v>
      </c>
      <c r="AK787">
        <v>622</v>
      </c>
    </row>
    <row r="788" spans="1:40" hidden="1">
      <c r="A788">
        <v>725189</v>
      </c>
      <c r="B788" t="s">
        <v>0</v>
      </c>
      <c r="C788" t="s">
        <v>0</v>
      </c>
      <c r="D788" t="s">
        <v>46</v>
      </c>
      <c r="G788" t="s">
        <v>2202</v>
      </c>
      <c r="H788">
        <v>61</v>
      </c>
      <c r="I788" t="s">
        <v>2203</v>
      </c>
      <c r="J788" t="s">
        <v>917</v>
      </c>
      <c r="K788" t="s">
        <v>110</v>
      </c>
      <c r="P788" t="s">
        <v>112</v>
      </c>
      <c r="Q788" t="s">
        <v>2481</v>
      </c>
      <c r="R788" t="s">
        <v>2482</v>
      </c>
      <c r="S788" s="1">
        <v>44958</v>
      </c>
      <c r="V788" t="s">
        <v>114</v>
      </c>
      <c r="W788" t="s">
        <v>115</v>
      </c>
      <c r="X788" t="s">
        <v>46</v>
      </c>
      <c r="Y788" t="s">
        <v>117</v>
      </c>
      <c r="Z788" t="s">
        <v>118</v>
      </c>
      <c r="AA788" t="s">
        <v>2446</v>
      </c>
      <c r="AB788" t="s">
        <v>120</v>
      </c>
      <c r="AC788" t="s">
        <v>2447</v>
      </c>
      <c r="AE788" t="s">
        <v>122</v>
      </c>
      <c r="AF788" t="s">
        <v>132</v>
      </c>
      <c r="AG788" t="s">
        <v>133</v>
      </c>
      <c r="AH788" t="s">
        <v>134</v>
      </c>
      <c r="AI788" t="s">
        <v>135</v>
      </c>
      <c r="AJ788" t="s">
        <v>136</v>
      </c>
      <c r="AK788">
        <v>2456</v>
      </c>
    </row>
    <row r="789" spans="1:40" hidden="1">
      <c r="A789">
        <v>725189</v>
      </c>
      <c r="B789" t="s">
        <v>0</v>
      </c>
      <c r="C789" t="s">
        <v>0</v>
      </c>
      <c r="D789" t="s">
        <v>46</v>
      </c>
      <c r="G789" t="s">
        <v>1088</v>
      </c>
      <c r="H789">
        <v>13</v>
      </c>
      <c r="I789" t="s">
        <v>1089</v>
      </c>
      <c r="J789" t="s">
        <v>917</v>
      </c>
      <c r="K789" t="s">
        <v>110</v>
      </c>
      <c r="P789" t="s">
        <v>112</v>
      </c>
      <c r="Q789" t="s">
        <v>2483</v>
      </c>
      <c r="R789" t="s">
        <v>2484</v>
      </c>
      <c r="S789" s="1">
        <v>44958</v>
      </c>
      <c r="V789" t="s">
        <v>114</v>
      </c>
      <c r="W789" t="s">
        <v>115</v>
      </c>
      <c r="X789" t="s">
        <v>46</v>
      </c>
      <c r="Y789" t="s">
        <v>117</v>
      </c>
      <c r="Z789" t="s">
        <v>118</v>
      </c>
      <c r="AA789" t="s">
        <v>889</v>
      </c>
      <c r="AB789" t="s">
        <v>120</v>
      </c>
      <c r="AC789" t="s">
        <v>890</v>
      </c>
      <c r="AE789" t="s">
        <v>122</v>
      </c>
      <c r="AF789" t="s">
        <v>132</v>
      </c>
      <c r="AG789" t="s">
        <v>133</v>
      </c>
      <c r="AH789" t="s">
        <v>134</v>
      </c>
      <c r="AI789" t="s">
        <v>135</v>
      </c>
      <c r="AJ789" t="s">
        <v>136</v>
      </c>
      <c r="AK789">
        <v>17236</v>
      </c>
    </row>
    <row r="790" spans="1:40" hidden="1">
      <c r="A790">
        <v>725189</v>
      </c>
      <c r="B790" t="s">
        <v>0</v>
      </c>
      <c r="C790" t="s">
        <v>0</v>
      </c>
      <c r="D790" t="s">
        <v>46</v>
      </c>
      <c r="G790" t="s">
        <v>2297</v>
      </c>
      <c r="H790" t="s">
        <v>2298</v>
      </c>
      <c r="I790" t="s">
        <v>2299</v>
      </c>
      <c r="J790" t="s">
        <v>917</v>
      </c>
      <c r="K790" t="s">
        <v>110</v>
      </c>
      <c r="L790" t="s">
        <v>2485</v>
      </c>
      <c r="P790" t="s">
        <v>112</v>
      </c>
      <c r="Q790" t="s">
        <v>2486</v>
      </c>
      <c r="R790" t="s">
        <v>2487</v>
      </c>
      <c r="S790" s="1">
        <v>44958</v>
      </c>
      <c r="V790" t="s">
        <v>114</v>
      </c>
      <c r="W790" t="s">
        <v>115</v>
      </c>
      <c r="X790" t="s">
        <v>46</v>
      </c>
      <c r="Y790" t="s">
        <v>117</v>
      </c>
      <c r="Z790" t="s">
        <v>118</v>
      </c>
      <c r="AA790" t="s">
        <v>889</v>
      </c>
      <c r="AB790" t="s">
        <v>120</v>
      </c>
      <c r="AC790" t="s">
        <v>890</v>
      </c>
      <c r="AE790" t="s">
        <v>122</v>
      </c>
      <c r="AF790" t="s">
        <v>132</v>
      </c>
      <c r="AG790" t="s">
        <v>133</v>
      </c>
      <c r="AH790" t="s">
        <v>134</v>
      </c>
      <c r="AI790" t="s">
        <v>135</v>
      </c>
      <c r="AJ790" t="s">
        <v>136</v>
      </c>
      <c r="AK790">
        <v>8153</v>
      </c>
    </row>
    <row r="791" spans="1:40" hidden="1">
      <c r="A791">
        <v>725189</v>
      </c>
      <c r="B791" t="s">
        <v>0</v>
      </c>
      <c r="C791" t="s">
        <v>0</v>
      </c>
      <c r="D791" t="s">
        <v>46</v>
      </c>
      <c r="G791" t="s">
        <v>2399</v>
      </c>
      <c r="H791">
        <v>11</v>
      </c>
      <c r="I791" t="s">
        <v>2400</v>
      </c>
      <c r="J791" t="s">
        <v>1023</v>
      </c>
      <c r="K791" t="s">
        <v>110</v>
      </c>
      <c r="P791" t="s">
        <v>112</v>
      </c>
      <c r="Q791" t="s">
        <v>2488</v>
      </c>
      <c r="R791" t="s">
        <v>2489</v>
      </c>
      <c r="S791" s="1">
        <v>45183</v>
      </c>
      <c r="V791" t="s">
        <v>114</v>
      </c>
      <c r="W791" t="s">
        <v>115</v>
      </c>
      <c r="X791" t="s">
        <v>46</v>
      </c>
      <c r="Y791" t="s">
        <v>117</v>
      </c>
      <c r="Z791" t="s">
        <v>118</v>
      </c>
      <c r="AA791" t="s">
        <v>2446</v>
      </c>
      <c r="AB791" t="s">
        <v>120</v>
      </c>
      <c r="AC791" t="s">
        <v>2447</v>
      </c>
      <c r="AE791" t="s">
        <v>122</v>
      </c>
      <c r="AF791" t="s">
        <v>132</v>
      </c>
      <c r="AG791" t="s">
        <v>133</v>
      </c>
      <c r="AH791" t="s">
        <v>134</v>
      </c>
      <c r="AI791" t="s">
        <v>135</v>
      </c>
      <c r="AJ791" t="s">
        <v>136</v>
      </c>
      <c r="AK791">
        <v>2545</v>
      </c>
    </row>
    <row r="792" spans="1:40" hidden="1">
      <c r="A792">
        <v>725189</v>
      </c>
      <c r="B792" t="s">
        <v>0</v>
      </c>
      <c r="C792" t="s">
        <v>0</v>
      </c>
      <c r="D792" t="s">
        <v>46</v>
      </c>
      <c r="G792" t="s">
        <v>1400</v>
      </c>
      <c r="H792">
        <v>37</v>
      </c>
      <c r="I792" t="s">
        <v>1401</v>
      </c>
      <c r="J792" t="s">
        <v>917</v>
      </c>
      <c r="K792" t="s">
        <v>110</v>
      </c>
      <c r="P792" t="s">
        <v>112</v>
      </c>
      <c r="Q792" t="s">
        <v>2490</v>
      </c>
      <c r="R792" t="s">
        <v>2491</v>
      </c>
      <c r="S792" s="1">
        <v>44958</v>
      </c>
      <c r="V792" t="s">
        <v>114</v>
      </c>
      <c r="W792" t="s">
        <v>115</v>
      </c>
      <c r="X792" t="s">
        <v>46</v>
      </c>
      <c r="Y792" t="s">
        <v>117</v>
      </c>
      <c r="Z792" t="s">
        <v>118</v>
      </c>
      <c r="AA792" t="s">
        <v>2446</v>
      </c>
      <c r="AB792" t="s">
        <v>120</v>
      </c>
      <c r="AC792" t="s">
        <v>2447</v>
      </c>
      <c r="AE792" t="s">
        <v>122</v>
      </c>
      <c r="AF792" t="s">
        <v>132</v>
      </c>
      <c r="AG792" t="s">
        <v>133</v>
      </c>
      <c r="AH792" t="s">
        <v>134</v>
      </c>
      <c r="AI792" t="s">
        <v>135</v>
      </c>
      <c r="AJ792" t="s">
        <v>136</v>
      </c>
      <c r="AK792">
        <v>1083</v>
      </c>
    </row>
    <row r="793" spans="1:40" hidden="1">
      <c r="A793">
        <v>725189</v>
      </c>
      <c r="B793" t="s">
        <v>0</v>
      </c>
      <c r="C793" t="s">
        <v>0</v>
      </c>
      <c r="D793" t="s">
        <v>17</v>
      </c>
      <c r="G793" t="s">
        <v>2246</v>
      </c>
      <c r="H793">
        <v>3</v>
      </c>
      <c r="I793" t="s">
        <v>2247</v>
      </c>
      <c r="J793" t="s">
        <v>917</v>
      </c>
      <c r="K793" t="s">
        <v>110</v>
      </c>
      <c r="O793" t="s">
        <v>120</v>
      </c>
      <c r="P793" t="s">
        <v>112</v>
      </c>
      <c r="Q793" t="s">
        <v>2492</v>
      </c>
      <c r="R793" t="s">
        <v>2493</v>
      </c>
      <c r="S793" s="1">
        <v>44927</v>
      </c>
      <c r="V793" t="s">
        <v>114</v>
      </c>
      <c r="W793" t="s">
        <v>115</v>
      </c>
      <c r="X793" t="s">
        <v>116</v>
      </c>
      <c r="Y793" t="s">
        <v>117</v>
      </c>
      <c r="Z793" t="s">
        <v>118</v>
      </c>
      <c r="AA793" t="s">
        <v>130</v>
      </c>
      <c r="AB793" t="s">
        <v>111</v>
      </c>
      <c r="AC793" t="s">
        <v>131</v>
      </c>
      <c r="AE793" t="s">
        <v>122</v>
      </c>
      <c r="AF793" t="s">
        <v>132</v>
      </c>
      <c r="AG793" t="s">
        <v>133</v>
      </c>
      <c r="AH793" t="s">
        <v>134</v>
      </c>
      <c r="AI793" t="s">
        <v>135</v>
      </c>
      <c r="AJ793" t="s">
        <v>136</v>
      </c>
      <c r="AK793">
        <v>3084</v>
      </c>
      <c r="AL793">
        <v>1051</v>
      </c>
    </row>
    <row r="794" spans="1:40" hidden="1">
      <c r="A794">
        <v>725189</v>
      </c>
      <c r="B794" t="s">
        <v>0</v>
      </c>
      <c r="C794" t="s">
        <v>0</v>
      </c>
      <c r="D794" t="s">
        <v>45</v>
      </c>
      <c r="G794" t="s">
        <v>1102</v>
      </c>
      <c r="H794">
        <v>16</v>
      </c>
      <c r="I794" t="s">
        <v>1103</v>
      </c>
      <c r="J794" t="s">
        <v>917</v>
      </c>
      <c r="K794" t="s">
        <v>110</v>
      </c>
      <c r="P794" t="s">
        <v>112</v>
      </c>
      <c r="Q794" t="s">
        <v>2494</v>
      </c>
      <c r="R794" t="s">
        <v>2495</v>
      </c>
      <c r="S794" s="1">
        <v>45639</v>
      </c>
      <c r="V794" t="s">
        <v>114</v>
      </c>
      <c r="W794" t="s">
        <v>115</v>
      </c>
      <c r="X794" t="s">
        <v>46</v>
      </c>
      <c r="Y794" t="s">
        <v>117</v>
      </c>
      <c r="Z794" t="s">
        <v>118</v>
      </c>
      <c r="AA794" t="s">
        <v>2446</v>
      </c>
      <c r="AB794" t="s">
        <v>120</v>
      </c>
      <c r="AC794" t="s">
        <v>2447</v>
      </c>
      <c r="AE794" t="s">
        <v>122</v>
      </c>
      <c r="AF794" t="s">
        <v>132</v>
      </c>
      <c r="AG794" t="s">
        <v>133</v>
      </c>
      <c r="AH794" t="s">
        <v>134</v>
      </c>
      <c r="AI794" t="s">
        <v>135</v>
      </c>
      <c r="AJ794" t="s">
        <v>136</v>
      </c>
      <c r="AK794">
        <v>1108</v>
      </c>
    </row>
    <row r="795" spans="1:40" hidden="1">
      <c r="A795">
        <v>725189</v>
      </c>
      <c r="B795" t="s">
        <v>0</v>
      </c>
      <c r="C795" t="s">
        <v>0</v>
      </c>
      <c r="D795" t="s">
        <v>17</v>
      </c>
      <c r="G795" t="s">
        <v>1102</v>
      </c>
      <c r="H795">
        <v>16</v>
      </c>
      <c r="I795" t="s">
        <v>1103</v>
      </c>
      <c r="J795" t="s">
        <v>917</v>
      </c>
      <c r="K795" t="s">
        <v>110</v>
      </c>
      <c r="O795" t="s">
        <v>120</v>
      </c>
      <c r="P795" t="s">
        <v>112</v>
      </c>
      <c r="Q795" t="s">
        <v>2496</v>
      </c>
      <c r="R795" t="s">
        <v>2497</v>
      </c>
      <c r="S795" s="1">
        <v>45639</v>
      </c>
      <c r="V795" t="s">
        <v>114</v>
      </c>
      <c r="W795" t="s">
        <v>115</v>
      </c>
      <c r="X795" t="s">
        <v>116</v>
      </c>
      <c r="Y795" t="s">
        <v>117</v>
      </c>
      <c r="Z795" t="s">
        <v>118</v>
      </c>
      <c r="AA795" t="s">
        <v>130</v>
      </c>
      <c r="AB795" t="s">
        <v>111</v>
      </c>
      <c r="AC795" t="s">
        <v>131</v>
      </c>
      <c r="AE795" t="s">
        <v>122</v>
      </c>
      <c r="AF795" t="s">
        <v>132</v>
      </c>
      <c r="AG795" t="s">
        <v>133</v>
      </c>
      <c r="AH795" t="s">
        <v>134</v>
      </c>
      <c r="AI795" t="s">
        <v>135</v>
      </c>
      <c r="AJ795" t="s">
        <v>136</v>
      </c>
      <c r="AK795">
        <v>2539</v>
      </c>
      <c r="AL795">
        <v>3803</v>
      </c>
    </row>
    <row r="796" spans="1:40" hidden="1">
      <c r="A796">
        <v>725189</v>
      </c>
      <c r="B796" t="s">
        <v>0</v>
      </c>
      <c r="C796" t="s">
        <v>0</v>
      </c>
      <c r="D796" t="s">
        <v>46</v>
      </c>
      <c r="G796" t="s">
        <v>1189</v>
      </c>
      <c r="H796">
        <v>3</v>
      </c>
      <c r="I796" t="s">
        <v>1190</v>
      </c>
      <c r="J796" t="s">
        <v>1023</v>
      </c>
      <c r="K796" t="s">
        <v>110</v>
      </c>
      <c r="P796" t="s">
        <v>112</v>
      </c>
      <c r="Q796" t="s">
        <v>2686</v>
      </c>
      <c r="R796" t="s">
        <v>2499</v>
      </c>
      <c r="S796" s="1">
        <v>44958</v>
      </c>
      <c r="V796" t="s">
        <v>114</v>
      </c>
      <c r="W796" t="s">
        <v>115</v>
      </c>
      <c r="X796" t="s">
        <v>46</v>
      </c>
      <c r="Y796" t="s">
        <v>117</v>
      </c>
      <c r="Z796" t="s">
        <v>118</v>
      </c>
      <c r="AA796" t="s">
        <v>2446</v>
      </c>
      <c r="AB796" t="s">
        <v>120</v>
      </c>
      <c r="AC796" t="s">
        <v>2447</v>
      </c>
      <c r="AE796" t="s">
        <v>122</v>
      </c>
      <c r="AF796" t="s">
        <v>132</v>
      </c>
      <c r="AG796" t="s">
        <v>144</v>
      </c>
      <c r="AK796">
        <v>635</v>
      </c>
    </row>
    <row r="797" spans="1:40" hidden="1">
      <c r="A797">
        <v>725189</v>
      </c>
      <c r="B797" t="s">
        <v>0</v>
      </c>
      <c r="C797" t="s">
        <v>0</v>
      </c>
      <c r="D797" t="s">
        <v>46</v>
      </c>
      <c r="G797" t="s">
        <v>1448</v>
      </c>
      <c r="H797">
        <v>3</v>
      </c>
      <c r="I797" t="s">
        <v>1449</v>
      </c>
      <c r="J797" t="s">
        <v>1097</v>
      </c>
      <c r="K797" t="s">
        <v>110</v>
      </c>
      <c r="L797" t="s">
        <v>2485</v>
      </c>
      <c r="P797" t="s">
        <v>112</v>
      </c>
      <c r="Q797" t="s">
        <v>2500</v>
      </c>
      <c r="R797" t="s">
        <v>2501</v>
      </c>
      <c r="S797" s="1">
        <v>44958</v>
      </c>
      <c r="V797" t="s">
        <v>114</v>
      </c>
      <c r="W797" t="s">
        <v>115</v>
      </c>
      <c r="X797" t="s">
        <v>46</v>
      </c>
      <c r="Y797" t="s">
        <v>117</v>
      </c>
      <c r="Z797" t="s">
        <v>118</v>
      </c>
      <c r="AA797" t="s">
        <v>889</v>
      </c>
      <c r="AB797" t="s">
        <v>120</v>
      </c>
      <c r="AC797" t="s">
        <v>890</v>
      </c>
      <c r="AE797" t="s">
        <v>122</v>
      </c>
      <c r="AF797" t="s">
        <v>132</v>
      </c>
      <c r="AG797" t="s">
        <v>144</v>
      </c>
      <c r="AK797">
        <v>12120</v>
      </c>
    </row>
    <row r="798" spans="1:40">
      <c r="A798">
        <v>733058</v>
      </c>
      <c r="B798" t="s">
        <v>53</v>
      </c>
      <c r="C798" t="s">
        <v>53</v>
      </c>
      <c r="D798" t="s">
        <v>56</v>
      </c>
      <c r="G798" t="s">
        <v>169</v>
      </c>
      <c r="H798">
        <v>6</v>
      </c>
      <c r="I798" t="s">
        <v>170</v>
      </c>
      <c r="J798" t="s">
        <v>171</v>
      </c>
      <c r="K798" t="s">
        <v>110</v>
      </c>
      <c r="L798" t="s">
        <v>873</v>
      </c>
      <c r="O798" t="s">
        <v>120</v>
      </c>
      <c r="P798" t="s">
        <v>112</v>
      </c>
      <c r="Q798" t="s">
        <v>874</v>
      </c>
      <c r="R798" t="s">
        <v>875</v>
      </c>
      <c r="S798" s="1">
        <v>45224</v>
      </c>
      <c r="V798" t="s">
        <v>114</v>
      </c>
      <c r="W798" t="s">
        <v>115</v>
      </c>
      <c r="X798" t="s">
        <v>116</v>
      </c>
      <c r="Y798" t="s">
        <v>117</v>
      </c>
      <c r="Z798" t="s">
        <v>118</v>
      </c>
      <c r="AA798" t="s">
        <v>218</v>
      </c>
      <c r="AB798" t="s">
        <v>111</v>
      </c>
      <c r="AC798" t="s">
        <v>143</v>
      </c>
      <c r="AE798" t="s">
        <v>122</v>
      </c>
      <c r="AF798" t="s">
        <v>132</v>
      </c>
      <c r="AG798" t="s">
        <v>133</v>
      </c>
      <c r="AH798" t="s">
        <v>134</v>
      </c>
      <c r="AI798" t="s">
        <v>135</v>
      </c>
      <c r="AJ798" t="s">
        <v>136</v>
      </c>
      <c r="AK798">
        <v>32153</v>
      </c>
      <c r="AL798">
        <v>36893</v>
      </c>
    </row>
    <row r="799" spans="1:40" hidden="1">
      <c r="A799">
        <v>725189</v>
      </c>
      <c r="B799" t="s">
        <v>0</v>
      </c>
      <c r="C799" t="s">
        <v>0</v>
      </c>
      <c r="D799" t="s">
        <v>11</v>
      </c>
      <c r="G799" t="s">
        <v>2502</v>
      </c>
      <c r="H799">
        <v>12</v>
      </c>
      <c r="I799" t="s">
        <v>2503</v>
      </c>
      <c r="J799" t="s">
        <v>917</v>
      </c>
      <c r="K799" t="s">
        <v>2271</v>
      </c>
      <c r="O799" t="s">
        <v>111</v>
      </c>
      <c r="P799" t="s">
        <v>112</v>
      </c>
      <c r="Q799" t="s">
        <v>2504</v>
      </c>
      <c r="R799" t="s">
        <v>2505</v>
      </c>
      <c r="S799" s="1">
        <v>44927</v>
      </c>
      <c r="V799" t="s">
        <v>114</v>
      </c>
      <c r="W799" t="s">
        <v>115</v>
      </c>
      <c r="X799" t="s">
        <v>116</v>
      </c>
      <c r="Y799" t="s">
        <v>117</v>
      </c>
      <c r="Z799" t="s">
        <v>118</v>
      </c>
      <c r="AA799" t="s">
        <v>130</v>
      </c>
      <c r="AB799" t="s">
        <v>111</v>
      </c>
      <c r="AC799" t="s">
        <v>131</v>
      </c>
      <c r="AE799" t="s">
        <v>122</v>
      </c>
      <c r="AF799" t="s">
        <v>132</v>
      </c>
      <c r="AG799" t="s">
        <v>133</v>
      </c>
      <c r="AH799" t="s">
        <v>134</v>
      </c>
      <c r="AI799" t="s">
        <v>135</v>
      </c>
      <c r="AJ799" t="s">
        <v>136</v>
      </c>
      <c r="AK799">
        <v>2282</v>
      </c>
      <c r="AL799">
        <v>6147</v>
      </c>
    </row>
    <row r="800" spans="1:40" hidden="1">
      <c r="A800">
        <v>725189</v>
      </c>
      <c r="B800" t="s">
        <v>0</v>
      </c>
      <c r="C800" t="s">
        <v>0</v>
      </c>
      <c r="D800" t="s">
        <v>11</v>
      </c>
      <c r="G800" t="s">
        <v>1113</v>
      </c>
      <c r="H800">
        <v>11</v>
      </c>
      <c r="I800" t="s">
        <v>1114</v>
      </c>
      <c r="J800" t="s">
        <v>917</v>
      </c>
      <c r="K800" t="s">
        <v>2271</v>
      </c>
      <c r="O800" t="s">
        <v>111</v>
      </c>
      <c r="P800" t="s">
        <v>112</v>
      </c>
      <c r="Q800" t="s">
        <v>2659</v>
      </c>
      <c r="R800" t="s">
        <v>2660</v>
      </c>
      <c r="S800" s="1">
        <v>44927</v>
      </c>
      <c r="T800" s="1">
        <v>44938</v>
      </c>
      <c r="U800" t="s">
        <v>781</v>
      </c>
      <c r="V800" t="s">
        <v>114</v>
      </c>
      <c r="W800" t="s">
        <v>115</v>
      </c>
      <c r="X800" t="s">
        <v>116</v>
      </c>
      <c r="Y800" t="s">
        <v>117</v>
      </c>
      <c r="Z800" t="s">
        <v>118</v>
      </c>
      <c r="AA800" t="s">
        <v>119</v>
      </c>
      <c r="AB800" t="s">
        <v>120</v>
      </c>
      <c r="AC800" t="s">
        <v>131</v>
      </c>
      <c r="AE800" t="s">
        <v>122</v>
      </c>
      <c r="AF800" t="s">
        <v>132</v>
      </c>
      <c r="AG800" t="s">
        <v>144</v>
      </c>
      <c r="AK800">
        <v>10970</v>
      </c>
      <c r="AL800">
        <v>0</v>
      </c>
    </row>
    <row r="801" spans="1:38">
      <c r="A801">
        <v>733058</v>
      </c>
      <c r="B801" t="s">
        <v>53</v>
      </c>
      <c r="C801" t="s">
        <v>53</v>
      </c>
      <c r="D801" t="s">
        <v>56</v>
      </c>
      <c r="G801" t="s">
        <v>876</v>
      </c>
      <c r="H801">
        <v>4</v>
      </c>
      <c r="I801" t="s">
        <v>877</v>
      </c>
      <c r="J801" t="s">
        <v>109</v>
      </c>
      <c r="K801" t="s">
        <v>110</v>
      </c>
      <c r="L801" t="s">
        <v>878</v>
      </c>
      <c r="O801" t="s">
        <v>120</v>
      </c>
      <c r="P801" t="s">
        <v>112</v>
      </c>
      <c r="Q801" t="s">
        <v>879</v>
      </c>
      <c r="R801" t="s">
        <v>113</v>
      </c>
      <c r="S801" s="1">
        <v>44927</v>
      </c>
      <c r="V801" t="s">
        <v>114</v>
      </c>
      <c r="W801" t="s">
        <v>115</v>
      </c>
      <c r="X801" t="s">
        <v>116</v>
      </c>
      <c r="Y801" t="s">
        <v>117</v>
      </c>
      <c r="Z801" t="s">
        <v>776</v>
      </c>
      <c r="AA801" t="s">
        <v>32</v>
      </c>
      <c r="AB801" t="s">
        <v>111</v>
      </c>
      <c r="AD801">
        <v>173</v>
      </c>
      <c r="AE801" t="s">
        <v>777</v>
      </c>
      <c r="AF801" t="s">
        <v>778</v>
      </c>
      <c r="AK801">
        <v>34291</v>
      </c>
      <c r="AL801">
        <v>30517</v>
      </c>
    </row>
    <row r="802" spans="1:38" hidden="1">
      <c r="A802">
        <v>725189</v>
      </c>
      <c r="B802" t="s">
        <v>0</v>
      </c>
      <c r="C802" t="s">
        <v>0</v>
      </c>
      <c r="D802" t="s">
        <v>17</v>
      </c>
      <c r="G802" t="s">
        <v>2215</v>
      </c>
      <c r="H802">
        <v>23</v>
      </c>
      <c r="I802" t="s">
        <v>2216</v>
      </c>
      <c r="J802" t="s">
        <v>917</v>
      </c>
      <c r="K802" t="s">
        <v>110</v>
      </c>
      <c r="O802" t="s">
        <v>120</v>
      </c>
      <c r="P802" t="s">
        <v>112</v>
      </c>
      <c r="Q802" t="s">
        <v>2217</v>
      </c>
      <c r="R802" t="s">
        <v>2218</v>
      </c>
      <c r="S802" s="1">
        <v>45183</v>
      </c>
      <c r="T802" s="1">
        <v>45240</v>
      </c>
      <c r="U802" t="s">
        <v>174</v>
      </c>
      <c r="V802" t="s">
        <v>114</v>
      </c>
      <c r="W802" t="s">
        <v>115</v>
      </c>
      <c r="X802" t="s">
        <v>116</v>
      </c>
      <c r="Y802" t="s">
        <v>117</v>
      </c>
      <c r="Z802" t="s">
        <v>118</v>
      </c>
      <c r="AA802" t="s">
        <v>130</v>
      </c>
      <c r="AB802" t="s">
        <v>111</v>
      </c>
      <c r="AC802" t="s">
        <v>131</v>
      </c>
      <c r="AE802" t="s">
        <v>122</v>
      </c>
      <c r="AF802" t="s">
        <v>132</v>
      </c>
      <c r="AG802" t="s">
        <v>133</v>
      </c>
      <c r="AH802" t="s">
        <v>134</v>
      </c>
      <c r="AI802" t="s">
        <v>135</v>
      </c>
      <c r="AJ802" t="s">
        <v>136</v>
      </c>
      <c r="AK802">
        <v>1180</v>
      </c>
      <c r="AL802">
        <v>1716</v>
      </c>
    </row>
    <row r="803" spans="1:38" hidden="1">
      <c r="A803">
        <v>725189</v>
      </c>
      <c r="B803" t="s">
        <v>0</v>
      </c>
      <c r="C803" t="s">
        <v>0</v>
      </c>
      <c r="D803" t="s">
        <v>46</v>
      </c>
      <c r="G803" t="s">
        <v>2246</v>
      </c>
      <c r="H803">
        <v>3</v>
      </c>
      <c r="I803" t="s">
        <v>2247</v>
      </c>
      <c r="J803" t="s">
        <v>917</v>
      </c>
      <c r="K803" t="s">
        <v>110</v>
      </c>
      <c r="P803" t="s">
        <v>112</v>
      </c>
      <c r="Q803" t="s">
        <v>2506</v>
      </c>
      <c r="R803" t="s">
        <v>2507</v>
      </c>
      <c r="S803" s="1">
        <v>44958</v>
      </c>
      <c r="V803" t="s">
        <v>114</v>
      </c>
      <c r="W803" t="s">
        <v>115</v>
      </c>
      <c r="X803" t="s">
        <v>46</v>
      </c>
      <c r="Y803" t="s">
        <v>117</v>
      </c>
      <c r="Z803" t="s">
        <v>118</v>
      </c>
      <c r="AA803" t="s">
        <v>2446</v>
      </c>
      <c r="AB803" t="s">
        <v>120</v>
      </c>
      <c r="AC803" t="s">
        <v>2447</v>
      </c>
      <c r="AE803" t="s">
        <v>122</v>
      </c>
      <c r="AF803" t="s">
        <v>132</v>
      </c>
      <c r="AG803" t="s">
        <v>133</v>
      </c>
      <c r="AH803" t="s">
        <v>134</v>
      </c>
      <c r="AI803" t="s">
        <v>135</v>
      </c>
      <c r="AJ803" t="s">
        <v>136</v>
      </c>
      <c r="AK803">
        <v>2708</v>
      </c>
    </row>
    <row r="804" spans="1:38" hidden="1">
      <c r="A804">
        <v>725189</v>
      </c>
      <c r="B804" t="s">
        <v>0</v>
      </c>
      <c r="C804" t="s">
        <v>0</v>
      </c>
      <c r="D804" t="s">
        <v>46</v>
      </c>
      <c r="G804" t="s">
        <v>1444</v>
      </c>
      <c r="H804">
        <v>12</v>
      </c>
      <c r="I804" t="s">
        <v>1445</v>
      </c>
      <c r="J804" t="s">
        <v>917</v>
      </c>
      <c r="K804" t="s">
        <v>110</v>
      </c>
      <c r="P804" t="s">
        <v>112</v>
      </c>
      <c r="Q804" t="s">
        <v>2508</v>
      </c>
      <c r="R804" t="s">
        <v>2509</v>
      </c>
      <c r="S804" s="1">
        <v>44958</v>
      </c>
      <c r="V804" t="s">
        <v>114</v>
      </c>
      <c r="W804" t="s">
        <v>115</v>
      </c>
      <c r="X804" t="s">
        <v>46</v>
      </c>
      <c r="Y804" t="s">
        <v>117</v>
      </c>
      <c r="Z804" t="s">
        <v>118</v>
      </c>
      <c r="AA804" t="s">
        <v>2446</v>
      </c>
      <c r="AB804" t="s">
        <v>120</v>
      </c>
      <c r="AC804" t="s">
        <v>2447</v>
      </c>
      <c r="AE804" t="s">
        <v>122</v>
      </c>
      <c r="AF804" t="s">
        <v>132</v>
      </c>
      <c r="AG804" t="s">
        <v>133</v>
      </c>
      <c r="AH804" t="s">
        <v>134</v>
      </c>
      <c r="AI804" t="s">
        <v>135</v>
      </c>
      <c r="AJ804" t="s">
        <v>136</v>
      </c>
      <c r="AK804">
        <v>1708</v>
      </c>
    </row>
    <row r="805" spans="1:38" hidden="1">
      <c r="A805">
        <v>725189</v>
      </c>
      <c r="B805" t="s">
        <v>0</v>
      </c>
      <c r="C805" t="s">
        <v>0</v>
      </c>
      <c r="D805" t="s">
        <v>46</v>
      </c>
      <c r="G805" t="s">
        <v>2376</v>
      </c>
      <c r="H805">
        <v>115</v>
      </c>
      <c r="I805" t="s">
        <v>2377</v>
      </c>
      <c r="J805" t="s">
        <v>917</v>
      </c>
      <c r="K805" t="s">
        <v>110</v>
      </c>
      <c r="P805" t="s">
        <v>112</v>
      </c>
      <c r="Q805" t="s">
        <v>2510</v>
      </c>
      <c r="R805" t="s">
        <v>2511</v>
      </c>
      <c r="S805" s="1">
        <v>45597</v>
      </c>
      <c r="V805" t="s">
        <v>114</v>
      </c>
      <c r="W805" t="s">
        <v>115</v>
      </c>
      <c r="X805" t="s">
        <v>46</v>
      </c>
      <c r="Y805" t="s">
        <v>117</v>
      </c>
      <c r="Z805" t="s">
        <v>118</v>
      </c>
      <c r="AA805" t="s">
        <v>2446</v>
      </c>
      <c r="AB805" t="s">
        <v>120</v>
      </c>
      <c r="AC805" t="s">
        <v>2447</v>
      </c>
      <c r="AE805" t="s">
        <v>122</v>
      </c>
      <c r="AF805" t="s">
        <v>132</v>
      </c>
      <c r="AG805" t="s">
        <v>133</v>
      </c>
      <c r="AH805" t="s">
        <v>134</v>
      </c>
      <c r="AI805" t="s">
        <v>135</v>
      </c>
      <c r="AJ805" t="s">
        <v>136</v>
      </c>
      <c r="AK805">
        <v>845</v>
      </c>
    </row>
    <row r="806" spans="1:38" hidden="1">
      <c r="A806">
        <v>725189</v>
      </c>
      <c r="B806" t="s">
        <v>0</v>
      </c>
      <c r="C806" t="s">
        <v>0</v>
      </c>
      <c r="D806" t="s">
        <v>45</v>
      </c>
      <c r="G806" t="s">
        <v>2571</v>
      </c>
      <c r="H806">
        <v>7</v>
      </c>
      <c r="I806" t="s">
        <v>2572</v>
      </c>
      <c r="J806" t="s">
        <v>917</v>
      </c>
      <c r="K806" t="s">
        <v>110</v>
      </c>
      <c r="P806" t="s">
        <v>112</v>
      </c>
      <c r="Q806" t="s">
        <v>2687</v>
      </c>
      <c r="R806" t="s">
        <v>2688</v>
      </c>
      <c r="S806" s="1">
        <v>44938</v>
      </c>
      <c r="T806" s="1">
        <v>46000</v>
      </c>
      <c r="U806" t="s">
        <v>2615</v>
      </c>
      <c r="V806" t="s">
        <v>114</v>
      </c>
      <c r="W806" t="s">
        <v>115</v>
      </c>
      <c r="X806" t="s">
        <v>46</v>
      </c>
      <c r="Y806" t="s">
        <v>117</v>
      </c>
      <c r="Z806" t="s">
        <v>118</v>
      </c>
      <c r="AA806" t="s">
        <v>889</v>
      </c>
      <c r="AB806" t="s">
        <v>120</v>
      </c>
      <c r="AC806" t="s">
        <v>908</v>
      </c>
      <c r="AE806" t="s">
        <v>122</v>
      </c>
      <c r="AF806" t="s">
        <v>132</v>
      </c>
      <c r="AG806" t="s">
        <v>133</v>
      </c>
      <c r="AH806" t="s">
        <v>134</v>
      </c>
      <c r="AI806" t="s">
        <v>135</v>
      </c>
      <c r="AJ806" t="s">
        <v>136</v>
      </c>
      <c r="AK806">
        <v>6167</v>
      </c>
    </row>
    <row r="807" spans="1:38" hidden="1">
      <c r="A807">
        <v>725189</v>
      </c>
      <c r="B807" t="s">
        <v>0</v>
      </c>
      <c r="C807" t="s">
        <v>0</v>
      </c>
      <c r="D807" t="s">
        <v>17</v>
      </c>
      <c r="G807" t="s">
        <v>959</v>
      </c>
      <c r="H807">
        <v>47</v>
      </c>
      <c r="I807" t="s">
        <v>1327</v>
      </c>
      <c r="J807" t="s">
        <v>917</v>
      </c>
      <c r="K807" t="s">
        <v>110</v>
      </c>
      <c r="O807" t="s">
        <v>120</v>
      </c>
      <c r="P807" t="s">
        <v>112</v>
      </c>
      <c r="Q807" t="s">
        <v>2512</v>
      </c>
      <c r="R807" t="s">
        <v>2513</v>
      </c>
      <c r="S807" s="1">
        <v>44927</v>
      </c>
      <c r="V807" t="s">
        <v>114</v>
      </c>
      <c r="W807" t="s">
        <v>115</v>
      </c>
      <c r="X807" t="s">
        <v>116</v>
      </c>
      <c r="Y807" t="s">
        <v>117</v>
      </c>
      <c r="Z807" t="s">
        <v>118</v>
      </c>
      <c r="AA807" t="s">
        <v>218</v>
      </c>
      <c r="AB807" t="s">
        <v>111</v>
      </c>
      <c r="AC807" t="s">
        <v>501</v>
      </c>
      <c r="AE807" t="s">
        <v>122</v>
      </c>
      <c r="AF807" t="s">
        <v>132</v>
      </c>
      <c r="AG807" t="s">
        <v>133</v>
      </c>
      <c r="AH807" t="s">
        <v>134</v>
      </c>
      <c r="AI807" t="s">
        <v>184</v>
      </c>
      <c r="AJ807" t="s">
        <v>203</v>
      </c>
      <c r="AK807">
        <v>3599</v>
      </c>
      <c r="AL807">
        <v>809</v>
      </c>
    </row>
    <row r="808" spans="1:38">
      <c r="A808">
        <v>733058</v>
      </c>
      <c r="B808" t="s">
        <v>53</v>
      </c>
      <c r="C808" t="s">
        <v>53</v>
      </c>
      <c r="D808" t="s">
        <v>56</v>
      </c>
      <c r="G808" t="s">
        <v>880</v>
      </c>
      <c r="H808">
        <v>6</v>
      </c>
      <c r="I808" t="s">
        <v>881</v>
      </c>
      <c r="J808" t="s">
        <v>109</v>
      </c>
      <c r="K808" t="s">
        <v>110</v>
      </c>
      <c r="L808" t="s">
        <v>882</v>
      </c>
      <c r="O808" t="s">
        <v>120</v>
      </c>
      <c r="P808" t="s">
        <v>112</v>
      </c>
      <c r="Q808" t="s">
        <v>883</v>
      </c>
      <c r="R808" t="s">
        <v>884</v>
      </c>
      <c r="S808" s="1">
        <v>45366</v>
      </c>
      <c r="V808" t="s">
        <v>114</v>
      </c>
      <c r="W808" t="s">
        <v>115</v>
      </c>
      <c r="X808" t="s">
        <v>116</v>
      </c>
      <c r="Y808" t="s">
        <v>117</v>
      </c>
      <c r="Z808" t="s">
        <v>118</v>
      </c>
      <c r="AA808" t="s">
        <v>218</v>
      </c>
      <c r="AB808" t="s">
        <v>111</v>
      </c>
      <c r="AC808" t="s">
        <v>143</v>
      </c>
      <c r="AE808" t="s">
        <v>122</v>
      </c>
      <c r="AF808" t="s">
        <v>132</v>
      </c>
      <c r="AG808" t="s">
        <v>133</v>
      </c>
      <c r="AH808" t="s">
        <v>134</v>
      </c>
      <c r="AI808" t="s">
        <v>184</v>
      </c>
      <c r="AJ808" t="s">
        <v>203</v>
      </c>
      <c r="AK808">
        <v>23417</v>
      </c>
      <c r="AL808">
        <v>16612</v>
      </c>
    </row>
    <row r="809" spans="1:38" hidden="1">
      <c r="A809">
        <v>725189</v>
      </c>
      <c r="B809" t="s">
        <v>0</v>
      </c>
      <c r="C809" t="s">
        <v>0</v>
      </c>
      <c r="D809" t="s">
        <v>46</v>
      </c>
      <c r="G809" t="s">
        <v>2514</v>
      </c>
      <c r="H809">
        <v>8</v>
      </c>
      <c r="I809" t="s">
        <v>2515</v>
      </c>
      <c r="J809" t="s">
        <v>917</v>
      </c>
      <c r="K809" t="s">
        <v>110</v>
      </c>
      <c r="P809" t="s">
        <v>112</v>
      </c>
      <c r="Q809" t="s">
        <v>2516</v>
      </c>
      <c r="R809" t="s">
        <v>2517</v>
      </c>
      <c r="S809" s="1">
        <v>45750</v>
      </c>
      <c r="T809" s="1">
        <v>45917</v>
      </c>
      <c r="U809" t="s">
        <v>2518</v>
      </c>
      <c r="V809" t="s">
        <v>114</v>
      </c>
      <c r="W809" t="s">
        <v>115</v>
      </c>
      <c r="X809" t="s">
        <v>46</v>
      </c>
      <c r="Y809" t="s">
        <v>117</v>
      </c>
      <c r="Z809" t="s">
        <v>118</v>
      </c>
      <c r="AA809" t="s">
        <v>2446</v>
      </c>
      <c r="AB809" t="s">
        <v>120</v>
      </c>
      <c r="AC809" t="s">
        <v>2447</v>
      </c>
      <c r="AE809" t="s">
        <v>122</v>
      </c>
      <c r="AF809" t="s">
        <v>132</v>
      </c>
      <c r="AG809" t="s">
        <v>133</v>
      </c>
      <c r="AH809" t="s">
        <v>134</v>
      </c>
      <c r="AI809" t="s">
        <v>135</v>
      </c>
      <c r="AJ809" t="s">
        <v>136</v>
      </c>
      <c r="AK809">
        <v>601</v>
      </c>
    </row>
    <row r="810" spans="1:38" hidden="1">
      <c r="A810">
        <v>725189</v>
      </c>
      <c r="B810" t="s">
        <v>0</v>
      </c>
      <c r="C810" t="s">
        <v>0</v>
      </c>
      <c r="D810" t="s">
        <v>17</v>
      </c>
      <c r="G810" t="s">
        <v>964</v>
      </c>
      <c r="H810">
        <v>3</v>
      </c>
      <c r="I810" t="s">
        <v>965</v>
      </c>
      <c r="J810" t="s">
        <v>917</v>
      </c>
      <c r="K810" t="s">
        <v>110</v>
      </c>
      <c r="O810" t="s">
        <v>120</v>
      </c>
      <c r="P810" t="s">
        <v>112</v>
      </c>
      <c r="Q810" t="s">
        <v>2689</v>
      </c>
      <c r="R810" t="s">
        <v>2690</v>
      </c>
      <c r="S810" s="1">
        <v>44927</v>
      </c>
      <c r="T810" s="1">
        <v>45973</v>
      </c>
      <c r="U810" t="s">
        <v>174</v>
      </c>
      <c r="V810" t="s">
        <v>114</v>
      </c>
      <c r="W810" t="s">
        <v>115</v>
      </c>
      <c r="X810" t="s">
        <v>116</v>
      </c>
      <c r="Y810" t="s">
        <v>117</v>
      </c>
      <c r="Z810" t="s">
        <v>118</v>
      </c>
      <c r="AA810" t="s">
        <v>130</v>
      </c>
      <c r="AB810" t="s">
        <v>111</v>
      </c>
      <c r="AC810" t="s">
        <v>131</v>
      </c>
      <c r="AE810" t="s">
        <v>122</v>
      </c>
      <c r="AF810" t="s">
        <v>132</v>
      </c>
      <c r="AG810" t="s">
        <v>133</v>
      </c>
      <c r="AH810" t="s">
        <v>134</v>
      </c>
      <c r="AI810" t="s">
        <v>135</v>
      </c>
      <c r="AJ810" t="s">
        <v>1014</v>
      </c>
      <c r="AK810">
        <v>621</v>
      </c>
      <c r="AL810">
        <v>826</v>
      </c>
    </row>
    <row r="811" spans="1:38" hidden="1">
      <c r="A811">
        <v>725189</v>
      </c>
      <c r="B811" t="s">
        <v>0</v>
      </c>
      <c r="C811" t="s">
        <v>0</v>
      </c>
      <c r="D811" t="s">
        <v>17</v>
      </c>
      <c r="G811" t="s">
        <v>964</v>
      </c>
      <c r="H811">
        <v>5</v>
      </c>
      <c r="I811" t="s">
        <v>965</v>
      </c>
      <c r="J811" t="s">
        <v>917</v>
      </c>
      <c r="K811" t="s">
        <v>110</v>
      </c>
      <c r="O811" t="s">
        <v>120</v>
      </c>
      <c r="P811" t="s">
        <v>112</v>
      </c>
      <c r="Q811" t="s">
        <v>2519</v>
      </c>
      <c r="R811" t="s">
        <v>2520</v>
      </c>
      <c r="S811" s="1">
        <v>44927</v>
      </c>
      <c r="V811" t="s">
        <v>114</v>
      </c>
      <c r="W811" t="s">
        <v>115</v>
      </c>
      <c r="X811" t="s">
        <v>116</v>
      </c>
      <c r="Y811" t="s">
        <v>117</v>
      </c>
      <c r="Z811" t="s">
        <v>118</v>
      </c>
      <c r="AA811" t="s">
        <v>218</v>
      </c>
      <c r="AB811" t="s">
        <v>111</v>
      </c>
      <c r="AC811" t="s">
        <v>501</v>
      </c>
      <c r="AE811" t="s">
        <v>122</v>
      </c>
      <c r="AF811" t="s">
        <v>132</v>
      </c>
      <c r="AG811" t="s">
        <v>133</v>
      </c>
      <c r="AH811" t="s">
        <v>134</v>
      </c>
      <c r="AI811" t="s">
        <v>135</v>
      </c>
      <c r="AJ811" t="s">
        <v>136</v>
      </c>
      <c r="AK811">
        <v>7650</v>
      </c>
      <c r="AL811">
        <v>9621</v>
      </c>
    </row>
    <row r="812" spans="1:38" hidden="1">
      <c r="A812">
        <v>725189</v>
      </c>
      <c r="B812" t="s">
        <v>0</v>
      </c>
      <c r="C812" t="s">
        <v>0</v>
      </c>
      <c r="D812" t="s">
        <v>17</v>
      </c>
      <c r="G812" t="s">
        <v>964</v>
      </c>
      <c r="H812">
        <v>6</v>
      </c>
      <c r="I812" t="s">
        <v>965</v>
      </c>
      <c r="J812" t="s">
        <v>917</v>
      </c>
      <c r="K812" t="s">
        <v>110</v>
      </c>
      <c r="O812" t="s">
        <v>120</v>
      </c>
      <c r="P812" t="s">
        <v>112</v>
      </c>
      <c r="Q812" t="s">
        <v>2521</v>
      </c>
      <c r="R812" t="s">
        <v>2522</v>
      </c>
      <c r="S812" s="1">
        <v>44927</v>
      </c>
      <c r="V812" t="s">
        <v>114</v>
      </c>
      <c r="W812" t="s">
        <v>115</v>
      </c>
      <c r="X812" t="s">
        <v>116</v>
      </c>
      <c r="Y812" t="s">
        <v>117</v>
      </c>
      <c r="Z812" t="s">
        <v>118</v>
      </c>
      <c r="AA812" t="s">
        <v>130</v>
      </c>
      <c r="AB812" t="s">
        <v>111</v>
      </c>
      <c r="AC812" t="s">
        <v>131</v>
      </c>
      <c r="AE812" t="s">
        <v>122</v>
      </c>
      <c r="AF812" t="s">
        <v>132</v>
      </c>
      <c r="AG812" t="s">
        <v>133</v>
      </c>
      <c r="AH812" t="s">
        <v>134</v>
      </c>
      <c r="AI812" t="s">
        <v>135</v>
      </c>
      <c r="AJ812" t="s">
        <v>136</v>
      </c>
      <c r="AK812">
        <v>4457</v>
      </c>
      <c r="AL812">
        <v>5077</v>
      </c>
    </row>
    <row r="813" spans="1:38" hidden="1">
      <c r="A813">
        <v>725189</v>
      </c>
      <c r="B813" t="s">
        <v>0</v>
      </c>
      <c r="C813" t="s">
        <v>0</v>
      </c>
      <c r="D813" t="s">
        <v>46</v>
      </c>
      <c r="G813" t="s">
        <v>964</v>
      </c>
      <c r="H813">
        <v>5</v>
      </c>
      <c r="I813" t="s">
        <v>965</v>
      </c>
      <c r="J813" t="s">
        <v>917</v>
      </c>
      <c r="K813" t="s">
        <v>110</v>
      </c>
      <c r="L813" t="s">
        <v>2523</v>
      </c>
      <c r="P813" t="s">
        <v>112</v>
      </c>
      <c r="Q813" t="s">
        <v>2524</v>
      </c>
      <c r="R813" t="s">
        <v>2525</v>
      </c>
      <c r="S813" s="1">
        <v>44958</v>
      </c>
      <c r="V813" t="s">
        <v>114</v>
      </c>
      <c r="W813" t="s">
        <v>115</v>
      </c>
      <c r="X813" t="s">
        <v>46</v>
      </c>
      <c r="Y813" t="s">
        <v>117</v>
      </c>
      <c r="Z813" t="s">
        <v>118</v>
      </c>
      <c r="AA813" t="s">
        <v>889</v>
      </c>
      <c r="AB813" t="s">
        <v>120</v>
      </c>
      <c r="AC813" t="s">
        <v>2526</v>
      </c>
      <c r="AE813" t="s">
        <v>122</v>
      </c>
      <c r="AF813" t="s">
        <v>132</v>
      </c>
      <c r="AG813" t="s">
        <v>133</v>
      </c>
      <c r="AH813" t="s">
        <v>134</v>
      </c>
      <c r="AI813" t="s">
        <v>135</v>
      </c>
      <c r="AJ813" t="s">
        <v>136</v>
      </c>
      <c r="AK813">
        <v>7490</v>
      </c>
    </row>
    <row r="814" spans="1:38" hidden="1">
      <c r="A814">
        <v>725189</v>
      </c>
      <c r="B814" t="s">
        <v>0</v>
      </c>
      <c r="C814" t="s">
        <v>0</v>
      </c>
      <c r="D814" t="s">
        <v>46</v>
      </c>
      <c r="G814" t="s">
        <v>1466</v>
      </c>
      <c r="H814" t="s">
        <v>2527</v>
      </c>
      <c r="I814" t="s">
        <v>1863</v>
      </c>
      <c r="J814" t="s">
        <v>1097</v>
      </c>
      <c r="K814" t="s">
        <v>110</v>
      </c>
      <c r="L814" t="s">
        <v>2528</v>
      </c>
      <c r="P814" t="s">
        <v>112</v>
      </c>
      <c r="Q814" t="s">
        <v>2529</v>
      </c>
      <c r="R814" t="s">
        <v>2530</v>
      </c>
      <c r="S814" s="1">
        <v>44958</v>
      </c>
      <c r="V814" t="s">
        <v>114</v>
      </c>
      <c r="W814" t="s">
        <v>115</v>
      </c>
      <c r="X814" t="s">
        <v>46</v>
      </c>
      <c r="Y814" t="s">
        <v>117</v>
      </c>
      <c r="Z814" t="s">
        <v>118</v>
      </c>
      <c r="AA814" t="s">
        <v>2446</v>
      </c>
      <c r="AB814" t="s">
        <v>120</v>
      </c>
      <c r="AC814" t="s">
        <v>2447</v>
      </c>
      <c r="AE814" t="s">
        <v>122</v>
      </c>
      <c r="AF814" t="s">
        <v>132</v>
      </c>
      <c r="AG814" t="s">
        <v>133</v>
      </c>
      <c r="AH814" t="s">
        <v>134</v>
      </c>
      <c r="AI814" t="s">
        <v>135</v>
      </c>
      <c r="AJ814" t="s">
        <v>136</v>
      </c>
      <c r="AK814">
        <v>2046</v>
      </c>
    </row>
    <row r="815" spans="1:38" hidden="1">
      <c r="A815">
        <v>725189</v>
      </c>
      <c r="B815" t="s">
        <v>0</v>
      </c>
      <c r="C815" t="s">
        <v>0</v>
      </c>
      <c r="D815" t="s">
        <v>17</v>
      </c>
      <c r="G815" t="s">
        <v>1466</v>
      </c>
      <c r="H815" t="s">
        <v>2527</v>
      </c>
      <c r="I815" t="s">
        <v>1863</v>
      </c>
      <c r="J815" t="s">
        <v>1097</v>
      </c>
      <c r="K815" t="s">
        <v>110</v>
      </c>
      <c r="O815" t="s">
        <v>111</v>
      </c>
      <c r="P815" t="s">
        <v>112</v>
      </c>
      <c r="Q815" t="s">
        <v>2531</v>
      </c>
      <c r="R815" t="s">
        <v>2532</v>
      </c>
      <c r="S815" s="1">
        <v>44927</v>
      </c>
      <c r="V815" t="s">
        <v>114</v>
      </c>
      <c r="W815" t="s">
        <v>115</v>
      </c>
      <c r="X815" t="s">
        <v>116</v>
      </c>
      <c r="Y815" t="s">
        <v>117</v>
      </c>
      <c r="Z815" t="s">
        <v>118</v>
      </c>
      <c r="AA815" t="s">
        <v>130</v>
      </c>
      <c r="AB815" t="s">
        <v>111</v>
      </c>
      <c r="AC815" t="s">
        <v>131</v>
      </c>
      <c r="AE815" t="s">
        <v>122</v>
      </c>
      <c r="AF815" t="s">
        <v>132</v>
      </c>
      <c r="AG815" t="s">
        <v>133</v>
      </c>
      <c r="AH815" t="s">
        <v>134</v>
      </c>
      <c r="AI815" t="s">
        <v>135</v>
      </c>
      <c r="AJ815" t="s">
        <v>136</v>
      </c>
      <c r="AK815">
        <v>633</v>
      </c>
      <c r="AL815">
        <v>714</v>
      </c>
    </row>
    <row r="816" spans="1:38" hidden="1">
      <c r="A816">
        <v>725189</v>
      </c>
      <c r="B816" t="s">
        <v>0</v>
      </c>
      <c r="C816" t="s">
        <v>0</v>
      </c>
      <c r="D816" t="s">
        <v>17</v>
      </c>
      <c r="G816" t="s">
        <v>2514</v>
      </c>
      <c r="H816">
        <v>12</v>
      </c>
      <c r="I816" t="s">
        <v>2515</v>
      </c>
      <c r="J816" t="s">
        <v>917</v>
      </c>
      <c r="K816" t="s">
        <v>110</v>
      </c>
      <c r="O816" t="s">
        <v>120</v>
      </c>
      <c r="P816" t="s">
        <v>112</v>
      </c>
      <c r="Q816" t="s">
        <v>2533</v>
      </c>
      <c r="R816" t="s">
        <v>2534</v>
      </c>
      <c r="S816" s="1">
        <v>45947</v>
      </c>
      <c r="V816" t="s">
        <v>114</v>
      </c>
      <c r="W816" t="s">
        <v>115</v>
      </c>
      <c r="X816" t="s">
        <v>116</v>
      </c>
      <c r="Y816" t="s">
        <v>117</v>
      </c>
      <c r="Z816" t="s">
        <v>118</v>
      </c>
      <c r="AA816" t="s">
        <v>130</v>
      </c>
      <c r="AB816" t="s">
        <v>111</v>
      </c>
      <c r="AC816" t="s">
        <v>131</v>
      </c>
      <c r="AE816" t="s">
        <v>122</v>
      </c>
      <c r="AF816" t="s">
        <v>132</v>
      </c>
      <c r="AG816" t="s">
        <v>133</v>
      </c>
      <c r="AH816" t="s">
        <v>134</v>
      </c>
      <c r="AI816" t="s">
        <v>135</v>
      </c>
      <c r="AJ816" t="s">
        <v>136</v>
      </c>
      <c r="AK816">
        <v>459</v>
      </c>
      <c r="AL816">
        <v>394</v>
      </c>
    </row>
    <row r="817" spans="1:38">
      <c r="A817">
        <v>733058</v>
      </c>
      <c r="B817" t="s">
        <v>53</v>
      </c>
      <c r="C817" t="s">
        <v>885</v>
      </c>
      <c r="D817" t="s">
        <v>46</v>
      </c>
      <c r="G817" t="s">
        <v>107</v>
      </c>
      <c r="H817">
        <v>9</v>
      </c>
      <c r="I817" t="s">
        <v>108</v>
      </c>
      <c r="J817" t="s">
        <v>109</v>
      </c>
      <c r="K817" t="s">
        <v>110</v>
      </c>
      <c r="L817" t="s">
        <v>886</v>
      </c>
      <c r="P817" t="s">
        <v>112</v>
      </c>
      <c r="Q817" t="s">
        <v>887</v>
      </c>
      <c r="R817" t="s">
        <v>888</v>
      </c>
      <c r="S817" s="1">
        <v>44958</v>
      </c>
      <c r="V817" t="s">
        <v>114</v>
      </c>
      <c r="W817" t="s">
        <v>115</v>
      </c>
      <c r="X817" t="s">
        <v>46</v>
      </c>
      <c r="Y817" t="s">
        <v>117</v>
      </c>
      <c r="Z817" t="s">
        <v>118</v>
      </c>
      <c r="AA817" t="s">
        <v>889</v>
      </c>
      <c r="AB817" t="s">
        <v>120</v>
      </c>
      <c r="AC817" t="s">
        <v>890</v>
      </c>
      <c r="AE817" t="s">
        <v>122</v>
      </c>
      <c r="AF817" t="s">
        <v>132</v>
      </c>
      <c r="AG817" t="s">
        <v>133</v>
      </c>
      <c r="AH817" t="s">
        <v>134</v>
      </c>
      <c r="AI817" t="s">
        <v>135</v>
      </c>
      <c r="AJ817" t="s">
        <v>136</v>
      </c>
      <c r="AK817">
        <v>26082</v>
      </c>
    </row>
    <row r="818" spans="1:38">
      <c r="A818">
        <v>733058</v>
      </c>
      <c r="B818" t="s">
        <v>53</v>
      </c>
      <c r="C818" t="s">
        <v>53</v>
      </c>
      <c r="D818" t="s">
        <v>56</v>
      </c>
      <c r="G818" t="s">
        <v>107</v>
      </c>
      <c r="H818">
        <v>9</v>
      </c>
      <c r="I818" t="s">
        <v>108</v>
      </c>
      <c r="J818" t="s">
        <v>109</v>
      </c>
      <c r="K818" t="s">
        <v>110</v>
      </c>
      <c r="L818" t="s">
        <v>891</v>
      </c>
      <c r="O818" t="s">
        <v>120</v>
      </c>
      <c r="P818" t="s">
        <v>112</v>
      </c>
      <c r="Q818" t="s">
        <v>892</v>
      </c>
      <c r="R818" t="s">
        <v>893</v>
      </c>
      <c r="S818" s="1">
        <v>44927</v>
      </c>
      <c r="V818" t="s">
        <v>114</v>
      </c>
      <c r="W818" t="s">
        <v>115</v>
      </c>
      <c r="X818" t="s">
        <v>116</v>
      </c>
      <c r="Y818" t="s">
        <v>117</v>
      </c>
      <c r="Z818" t="s">
        <v>118</v>
      </c>
      <c r="AA818" t="s">
        <v>218</v>
      </c>
      <c r="AB818" t="s">
        <v>111</v>
      </c>
      <c r="AC818" t="s">
        <v>143</v>
      </c>
      <c r="AE818" t="s">
        <v>122</v>
      </c>
      <c r="AF818" t="s">
        <v>132</v>
      </c>
      <c r="AG818" t="s">
        <v>133</v>
      </c>
      <c r="AH818" t="s">
        <v>134</v>
      </c>
      <c r="AI818" t="s">
        <v>135</v>
      </c>
      <c r="AJ818" t="s">
        <v>136</v>
      </c>
      <c r="AK818">
        <v>27190</v>
      </c>
      <c r="AL818">
        <v>31924</v>
      </c>
    </row>
    <row r="819" spans="1:38" hidden="1">
      <c r="A819">
        <v>725189</v>
      </c>
      <c r="B819" t="s">
        <v>0</v>
      </c>
      <c r="C819" t="s">
        <v>0</v>
      </c>
      <c r="D819" t="s">
        <v>17</v>
      </c>
      <c r="G819" t="s">
        <v>935</v>
      </c>
      <c r="H819">
        <v>268</v>
      </c>
      <c r="I819" t="s">
        <v>2535</v>
      </c>
      <c r="J819" t="s">
        <v>917</v>
      </c>
      <c r="K819" t="s">
        <v>110</v>
      </c>
      <c r="P819" t="s">
        <v>112</v>
      </c>
      <c r="Q819" t="s">
        <v>2536</v>
      </c>
      <c r="R819" t="s">
        <v>2537</v>
      </c>
      <c r="S819" s="1">
        <v>45702</v>
      </c>
      <c r="V819" t="s">
        <v>114</v>
      </c>
      <c r="W819" t="s">
        <v>115</v>
      </c>
      <c r="X819" t="s">
        <v>46</v>
      </c>
      <c r="Y819" t="s">
        <v>117</v>
      </c>
      <c r="Z819" t="s">
        <v>118</v>
      </c>
      <c r="AA819" t="s">
        <v>889</v>
      </c>
      <c r="AB819" t="s">
        <v>120</v>
      </c>
      <c r="AC819" t="s">
        <v>2538</v>
      </c>
      <c r="AE819" t="s">
        <v>122</v>
      </c>
      <c r="AF819" t="s">
        <v>132</v>
      </c>
      <c r="AG819" t="s">
        <v>144</v>
      </c>
      <c r="AK819">
        <v>2239</v>
      </c>
    </row>
    <row r="820" spans="1:38" hidden="1">
      <c r="A820">
        <v>725189</v>
      </c>
      <c r="B820" t="s">
        <v>0</v>
      </c>
      <c r="C820" t="s">
        <v>0</v>
      </c>
      <c r="D820" t="s">
        <v>46</v>
      </c>
      <c r="G820" t="s">
        <v>2514</v>
      </c>
      <c r="H820">
        <v>12</v>
      </c>
      <c r="I820" t="s">
        <v>2515</v>
      </c>
      <c r="J820" t="s">
        <v>917</v>
      </c>
      <c r="K820" t="s">
        <v>110</v>
      </c>
      <c r="P820" t="s">
        <v>112</v>
      </c>
      <c r="Q820" t="s">
        <v>2539</v>
      </c>
      <c r="R820" t="s">
        <v>2540</v>
      </c>
      <c r="S820" s="1">
        <v>45947</v>
      </c>
      <c r="V820" t="s">
        <v>114</v>
      </c>
      <c r="W820" t="s">
        <v>115</v>
      </c>
      <c r="X820" t="s">
        <v>46</v>
      </c>
      <c r="Y820" t="s">
        <v>117</v>
      </c>
      <c r="Z820" t="s">
        <v>118</v>
      </c>
      <c r="AA820" t="s">
        <v>2446</v>
      </c>
      <c r="AB820" t="s">
        <v>120</v>
      </c>
      <c r="AC820" t="s">
        <v>2541</v>
      </c>
      <c r="AE820" t="s">
        <v>122</v>
      </c>
      <c r="AF820" t="s">
        <v>132</v>
      </c>
      <c r="AG820" t="s">
        <v>133</v>
      </c>
      <c r="AH820" t="s">
        <v>134</v>
      </c>
      <c r="AI820" t="s">
        <v>135</v>
      </c>
      <c r="AJ820" t="s">
        <v>136</v>
      </c>
      <c r="AK820">
        <v>366</v>
      </c>
    </row>
    <row r="821" spans="1:38">
      <c r="A821">
        <v>733058</v>
      </c>
      <c r="B821" t="s">
        <v>53</v>
      </c>
      <c r="C821" t="s">
        <v>53</v>
      </c>
      <c r="D821" t="s">
        <v>57</v>
      </c>
      <c r="G821" t="s">
        <v>180</v>
      </c>
      <c r="H821">
        <v>42</v>
      </c>
      <c r="I821" t="s">
        <v>181</v>
      </c>
      <c r="J821" t="s">
        <v>109</v>
      </c>
      <c r="K821" t="s">
        <v>110</v>
      </c>
      <c r="O821" t="s">
        <v>111</v>
      </c>
      <c r="P821" t="s">
        <v>112</v>
      </c>
      <c r="Q821" t="s">
        <v>894</v>
      </c>
      <c r="R821" t="s">
        <v>895</v>
      </c>
      <c r="S821" s="1">
        <v>45833</v>
      </c>
      <c r="V821" t="s">
        <v>114</v>
      </c>
      <c r="W821" t="s">
        <v>115</v>
      </c>
      <c r="X821" t="s">
        <v>116</v>
      </c>
      <c r="Y821" t="s">
        <v>117</v>
      </c>
      <c r="Z821" t="s">
        <v>118</v>
      </c>
      <c r="AA821" t="s">
        <v>162</v>
      </c>
      <c r="AB821" t="s">
        <v>111</v>
      </c>
      <c r="AC821" t="s">
        <v>163</v>
      </c>
      <c r="AE821" t="s">
        <v>122</v>
      </c>
      <c r="AF821" t="s">
        <v>132</v>
      </c>
      <c r="AG821" t="s">
        <v>133</v>
      </c>
      <c r="AH821" t="s">
        <v>134</v>
      </c>
      <c r="AI821" t="s">
        <v>135</v>
      </c>
      <c r="AJ821" t="s">
        <v>136</v>
      </c>
      <c r="AK821">
        <v>1194</v>
      </c>
      <c r="AL821">
        <v>3720</v>
      </c>
    </row>
    <row r="822" spans="1:38">
      <c r="A822">
        <v>733058</v>
      </c>
      <c r="B822" t="s">
        <v>53</v>
      </c>
      <c r="C822" t="s">
        <v>53</v>
      </c>
      <c r="D822" t="s">
        <v>57</v>
      </c>
      <c r="G822" t="s">
        <v>843</v>
      </c>
      <c r="H822">
        <v>23</v>
      </c>
      <c r="I822" t="s">
        <v>844</v>
      </c>
      <c r="J822" t="s">
        <v>109</v>
      </c>
      <c r="K822" t="s">
        <v>110</v>
      </c>
      <c r="O822" t="s">
        <v>111</v>
      </c>
      <c r="P822" t="s">
        <v>112</v>
      </c>
      <c r="Q822" t="s">
        <v>896</v>
      </c>
      <c r="R822" t="s">
        <v>897</v>
      </c>
      <c r="S822" s="1">
        <v>45833</v>
      </c>
      <c r="V822" t="s">
        <v>114</v>
      </c>
      <c r="W822" t="s">
        <v>115</v>
      </c>
      <c r="X822" t="s">
        <v>116</v>
      </c>
      <c r="Y822" t="s">
        <v>117</v>
      </c>
      <c r="Z822" t="s">
        <v>118</v>
      </c>
      <c r="AA822" t="s">
        <v>162</v>
      </c>
      <c r="AB822" t="s">
        <v>111</v>
      </c>
      <c r="AC822" t="s">
        <v>163</v>
      </c>
      <c r="AE822" t="s">
        <v>122</v>
      </c>
      <c r="AF822" t="s">
        <v>132</v>
      </c>
      <c r="AG822" t="s">
        <v>133</v>
      </c>
      <c r="AH822" t="s">
        <v>134</v>
      </c>
      <c r="AI822" t="s">
        <v>135</v>
      </c>
      <c r="AJ822" t="s">
        <v>136</v>
      </c>
      <c r="AK822">
        <v>1221</v>
      </c>
      <c r="AL822">
        <v>3803</v>
      </c>
    </row>
    <row r="823" spans="1:38" hidden="1">
      <c r="A823">
        <v>725189</v>
      </c>
      <c r="B823" t="s">
        <v>0</v>
      </c>
      <c r="C823" t="s">
        <v>0</v>
      </c>
      <c r="D823" t="s">
        <v>46</v>
      </c>
      <c r="G823" t="s">
        <v>1444</v>
      </c>
      <c r="H823">
        <v>73</v>
      </c>
      <c r="I823" t="s">
        <v>2268</v>
      </c>
      <c r="J823" t="s">
        <v>917</v>
      </c>
      <c r="K823" t="s">
        <v>110</v>
      </c>
      <c r="P823" t="s">
        <v>112</v>
      </c>
      <c r="Q823" t="s">
        <v>2542</v>
      </c>
      <c r="R823" t="s">
        <v>2543</v>
      </c>
      <c r="S823" s="1">
        <v>44958</v>
      </c>
      <c r="V823" t="s">
        <v>114</v>
      </c>
      <c r="W823" t="s">
        <v>115</v>
      </c>
      <c r="X823" t="s">
        <v>46</v>
      </c>
      <c r="Y823" t="s">
        <v>117</v>
      </c>
      <c r="Z823" t="s">
        <v>118</v>
      </c>
      <c r="AA823" t="s">
        <v>2446</v>
      </c>
      <c r="AB823" t="s">
        <v>120</v>
      </c>
      <c r="AC823" t="s">
        <v>2447</v>
      </c>
      <c r="AE823" t="s">
        <v>122</v>
      </c>
      <c r="AF823" t="s">
        <v>132</v>
      </c>
      <c r="AG823" t="s">
        <v>133</v>
      </c>
      <c r="AH823" t="s">
        <v>134</v>
      </c>
      <c r="AI823" t="s">
        <v>135</v>
      </c>
      <c r="AJ823" t="s">
        <v>136</v>
      </c>
      <c r="AK823">
        <v>2146</v>
      </c>
    </row>
    <row r="824" spans="1:38">
      <c r="A824">
        <v>733058</v>
      </c>
      <c r="B824" t="s">
        <v>53</v>
      </c>
      <c r="C824" t="s">
        <v>885</v>
      </c>
      <c r="D824" t="s">
        <v>46</v>
      </c>
      <c r="G824" t="s">
        <v>849</v>
      </c>
      <c r="H824">
        <v>1</v>
      </c>
      <c r="I824" t="s">
        <v>851</v>
      </c>
      <c r="J824" t="s">
        <v>109</v>
      </c>
      <c r="K824" t="s">
        <v>110</v>
      </c>
      <c r="P824" t="s">
        <v>112</v>
      </c>
      <c r="Q824" t="s">
        <v>898</v>
      </c>
      <c r="R824" t="s">
        <v>899</v>
      </c>
      <c r="S824" s="1">
        <v>44958</v>
      </c>
      <c r="V824" t="s">
        <v>114</v>
      </c>
      <c r="W824" t="s">
        <v>115</v>
      </c>
      <c r="X824" t="s">
        <v>46</v>
      </c>
      <c r="Y824" t="s">
        <v>117</v>
      </c>
      <c r="Z824" t="s">
        <v>118</v>
      </c>
      <c r="AA824" t="s">
        <v>889</v>
      </c>
      <c r="AB824" t="s">
        <v>120</v>
      </c>
      <c r="AC824" t="s">
        <v>890</v>
      </c>
      <c r="AE824" t="s">
        <v>122</v>
      </c>
      <c r="AF824" t="s">
        <v>132</v>
      </c>
      <c r="AG824" t="s">
        <v>144</v>
      </c>
      <c r="AK824">
        <v>10950</v>
      </c>
    </row>
    <row r="825" spans="1:38" hidden="1">
      <c r="A825">
        <v>725189</v>
      </c>
      <c r="B825" t="s">
        <v>0</v>
      </c>
      <c r="C825" t="s">
        <v>0</v>
      </c>
      <c r="D825" t="s">
        <v>17</v>
      </c>
      <c r="G825" t="s">
        <v>935</v>
      </c>
      <c r="H825">
        <v>268</v>
      </c>
      <c r="I825" t="s">
        <v>2535</v>
      </c>
      <c r="J825" t="s">
        <v>917</v>
      </c>
      <c r="K825" t="s">
        <v>110</v>
      </c>
      <c r="O825" t="s">
        <v>120</v>
      </c>
      <c r="P825" t="s">
        <v>112</v>
      </c>
      <c r="Q825" t="s">
        <v>2544</v>
      </c>
      <c r="R825" t="s">
        <v>2545</v>
      </c>
      <c r="S825" s="1">
        <v>45702</v>
      </c>
      <c r="V825" t="s">
        <v>114</v>
      </c>
      <c r="W825" t="s">
        <v>115</v>
      </c>
      <c r="X825" t="s">
        <v>116</v>
      </c>
      <c r="Y825" t="s">
        <v>117</v>
      </c>
      <c r="Z825" t="s">
        <v>118</v>
      </c>
      <c r="AA825" t="s">
        <v>130</v>
      </c>
      <c r="AB825" t="s">
        <v>111</v>
      </c>
      <c r="AC825" t="s">
        <v>131</v>
      </c>
      <c r="AE825" t="s">
        <v>122</v>
      </c>
      <c r="AF825" t="s">
        <v>132</v>
      </c>
      <c r="AG825" t="s">
        <v>133</v>
      </c>
      <c r="AH825" t="s">
        <v>134</v>
      </c>
      <c r="AI825" t="s">
        <v>135</v>
      </c>
      <c r="AJ825" t="s">
        <v>136</v>
      </c>
      <c r="AK825">
        <v>1636</v>
      </c>
      <c r="AL825">
        <v>1840</v>
      </c>
    </row>
    <row r="826" spans="1:38" hidden="1">
      <c r="A826">
        <v>725189</v>
      </c>
      <c r="B826" t="s">
        <v>0</v>
      </c>
      <c r="C826" t="s">
        <v>0</v>
      </c>
      <c r="D826" t="s">
        <v>19</v>
      </c>
      <c r="G826" t="s">
        <v>935</v>
      </c>
      <c r="H826">
        <v>401</v>
      </c>
      <c r="I826" t="s">
        <v>2257</v>
      </c>
      <c r="J826" t="s">
        <v>917</v>
      </c>
      <c r="K826" t="s">
        <v>110</v>
      </c>
      <c r="O826" t="s">
        <v>111</v>
      </c>
      <c r="P826" t="s">
        <v>112</v>
      </c>
      <c r="Q826" t="s">
        <v>2546</v>
      </c>
      <c r="R826" t="s">
        <v>2547</v>
      </c>
      <c r="S826" s="1">
        <v>45910</v>
      </c>
      <c r="V826" t="s">
        <v>114</v>
      </c>
      <c r="W826" t="s">
        <v>115</v>
      </c>
      <c r="X826" t="s">
        <v>116</v>
      </c>
      <c r="Y826" t="s">
        <v>117</v>
      </c>
      <c r="Z826" t="s">
        <v>118</v>
      </c>
      <c r="AA826" t="s">
        <v>162</v>
      </c>
      <c r="AB826" t="s">
        <v>111</v>
      </c>
      <c r="AC826" t="s">
        <v>163</v>
      </c>
      <c r="AE826" t="s">
        <v>122</v>
      </c>
      <c r="AF826" t="s">
        <v>132</v>
      </c>
      <c r="AG826" t="s">
        <v>133</v>
      </c>
      <c r="AH826" t="s">
        <v>134</v>
      </c>
      <c r="AI826" t="s">
        <v>135</v>
      </c>
      <c r="AJ826" t="s">
        <v>136</v>
      </c>
      <c r="AK826">
        <v>1237</v>
      </c>
      <c r="AL826">
        <v>3854</v>
      </c>
    </row>
    <row r="827" spans="1:38" hidden="1">
      <c r="A827">
        <v>725189</v>
      </c>
      <c r="B827" t="s">
        <v>0</v>
      </c>
      <c r="C827" t="s">
        <v>0</v>
      </c>
      <c r="D827" t="s">
        <v>17</v>
      </c>
      <c r="G827" t="s">
        <v>935</v>
      </c>
      <c r="H827">
        <v>268</v>
      </c>
      <c r="I827" t="s">
        <v>2535</v>
      </c>
      <c r="J827" t="s">
        <v>917</v>
      </c>
      <c r="K827" t="s">
        <v>110</v>
      </c>
      <c r="O827" t="s">
        <v>120</v>
      </c>
      <c r="P827" t="s">
        <v>112</v>
      </c>
      <c r="Q827" t="s">
        <v>2548</v>
      </c>
      <c r="R827" t="s">
        <v>2549</v>
      </c>
      <c r="S827" s="1">
        <v>45721</v>
      </c>
      <c r="V827" t="s">
        <v>114</v>
      </c>
      <c r="W827" t="s">
        <v>115</v>
      </c>
      <c r="X827" t="s">
        <v>116</v>
      </c>
      <c r="Y827" t="s">
        <v>117</v>
      </c>
      <c r="Z827" t="s">
        <v>118</v>
      </c>
      <c r="AA827" t="s">
        <v>130</v>
      </c>
      <c r="AB827" t="s">
        <v>111</v>
      </c>
      <c r="AC827" t="s">
        <v>131</v>
      </c>
      <c r="AE827" t="s">
        <v>122</v>
      </c>
      <c r="AF827" t="s">
        <v>132</v>
      </c>
      <c r="AG827" t="s">
        <v>133</v>
      </c>
      <c r="AH827" t="s">
        <v>134</v>
      </c>
      <c r="AI827" t="s">
        <v>135</v>
      </c>
      <c r="AJ827" t="s">
        <v>136</v>
      </c>
      <c r="AK827">
        <v>0</v>
      </c>
      <c r="AL827">
        <v>0</v>
      </c>
    </row>
    <row r="828" spans="1:38">
      <c r="A828">
        <v>733058</v>
      </c>
      <c r="B828" t="s">
        <v>53</v>
      </c>
      <c r="C828" t="s">
        <v>885</v>
      </c>
      <c r="D828" t="s">
        <v>46</v>
      </c>
      <c r="G828" t="s">
        <v>876</v>
      </c>
      <c r="H828">
        <v>4</v>
      </c>
      <c r="I828" t="s">
        <v>877</v>
      </c>
      <c r="J828" t="s">
        <v>109</v>
      </c>
      <c r="K828" t="s">
        <v>110</v>
      </c>
      <c r="P828" t="s">
        <v>112</v>
      </c>
      <c r="Q828" t="s">
        <v>2691</v>
      </c>
      <c r="R828" t="s">
        <v>2692</v>
      </c>
      <c r="S828" s="1">
        <v>44958</v>
      </c>
      <c r="T828" s="1">
        <v>45664</v>
      </c>
      <c r="U828" t="s">
        <v>2615</v>
      </c>
      <c r="V828" t="s">
        <v>114</v>
      </c>
      <c r="W828" t="s">
        <v>115</v>
      </c>
      <c r="X828" t="s">
        <v>46</v>
      </c>
      <c r="Y828" t="s">
        <v>117</v>
      </c>
      <c r="Z828" t="s">
        <v>118</v>
      </c>
      <c r="AA828" t="s">
        <v>2446</v>
      </c>
      <c r="AB828" t="s">
        <v>120</v>
      </c>
      <c r="AC828" t="s">
        <v>2447</v>
      </c>
      <c r="AE828" t="s">
        <v>122</v>
      </c>
      <c r="AF828" t="s">
        <v>132</v>
      </c>
      <c r="AG828" t="s">
        <v>144</v>
      </c>
      <c r="AK828">
        <v>3513</v>
      </c>
    </row>
    <row r="829" spans="1:38" hidden="1">
      <c r="A829">
        <v>725189</v>
      </c>
      <c r="B829" t="s">
        <v>0</v>
      </c>
      <c r="C829" t="s">
        <v>0</v>
      </c>
      <c r="D829" t="s">
        <v>45</v>
      </c>
      <c r="G829" t="s">
        <v>2550</v>
      </c>
      <c r="H829">
        <v>25</v>
      </c>
      <c r="I829" t="s">
        <v>2551</v>
      </c>
      <c r="J829" t="s">
        <v>917</v>
      </c>
      <c r="K829" t="s">
        <v>110</v>
      </c>
      <c r="P829" t="s">
        <v>112</v>
      </c>
      <c r="Q829" t="s">
        <v>2552</v>
      </c>
      <c r="R829" t="s">
        <v>2553</v>
      </c>
      <c r="S829" s="1">
        <v>44958</v>
      </c>
      <c r="T829" s="1">
        <v>45124</v>
      </c>
      <c r="U829" t="s">
        <v>174</v>
      </c>
      <c r="V829" t="s">
        <v>114</v>
      </c>
      <c r="W829" t="s">
        <v>115</v>
      </c>
      <c r="X829" t="s">
        <v>46</v>
      </c>
      <c r="Y829" t="s">
        <v>117</v>
      </c>
      <c r="Z829" t="s">
        <v>118</v>
      </c>
      <c r="AA829" t="s">
        <v>889</v>
      </c>
      <c r="AB829" t="s">
        <v>120</v>
      </c>
      <c r="AC829" t="s">
        <v>2526</v>
      </c>
      <c r="AE829" t="s">
        <v>122</v>
      </c>
      <c r="AF829" t="s">
        <v>132</v>
      </c>
      <c r="AG829" t="s">
        <v>144</v>
      </c>
      <c r="AK829">
        <v>15447</v>
      </c>
    </row>
    <row r="830" spans="1:38" hidden="1">
      <c r="A830">
        <v>725189</v>
      </c>
      <c r="B830" t="s">
        <v>0</v>
      </c>
      <c r="C830" t="s">
        <v>0</v>
      </c>
      <c r="D830" t="s">
        <v>46</v>
      </c>
      <c r="G830" t="s">
        <v>964</v>
      </c>
      <c r="H830">
        <v>7</v>
      </c>
      <c r="I830" t="s">
        <v>965</v>
      </c>
      <c r="J830" t="s">
        <v>917</v>
      </c>
      <c r="K830" t="s">
        <v>110</v>
      </c>
      <c r="P830" t="s">
        <v>112</v>
      </c>
      <c r="Q830" t="s">
        <v>2554</v>
      </c>
      <c r="R830" t="s">
        <v>2555</v>
      </c>
      <c r="S830" s="1">
        <v>44958</v>
      </c>
      <c r="V830" t="s">
        <v>114</v>
      </c>
      <c r="W830" t="s">
        <v>115</v>
      </c>
      <c r="X830" t="s">
        <v>46</v>
      </c>
      <c r="Y830" t="s">
        <v>117</v>
      </c>
      <c r="Z830" t="s">
        <v>118</v>
      </c>
      <c r="AA830" t="s">
        <v>889</v>
      </c>
      <c r="AB830" t="s">
        <v>120</v>
      </c>
      <c r="AC830" t="s">
        <v>908</v>
      </c>
      <c r="AE830" t="s">
        <v>122</v>
      </c>
      <c r="AF830" t="s">
        <v>132</v>
      </c>
      <c r="AG830" t="s">
        <v>144</v>
      </c>
      <c r="AK830">
        <v>6363</v>
      </c>
    </row>
    <row r="831" spans="1:38" hidden="1">
      <c r="A831">
        <v>725189</v>
      </c>
      <c r="B831" t="s">
        <v>0</v>
      </c>
      <c r="C831" t="s">
        <v>0</v>
      </c>
      <c r="D831" t="s">
        <v>45</v>
      </c>
      <c r="G831" t="s">
        <v>2550</v>
      </c>
      <c r="H831">
        <v>25</v>
      </c>
      <c r="I831" t="s">
        <v>2551</v>
      </c>
      <c r="J831" t="s">
        <v>917</v>
      </c>
      <c r="K831" t="s">
        <v>110</v>
      </c>
      <c r="P831" t="s">
        <v>112</v>
      </c>
      <c r="Q831" t="s">
        <v>2552</v>
      </c>
      <c r="R831" t="s">
        <v>2556</v>
      </c>
      <c r="S831" s="1">
        <v>45903</v>
      </c>
      <c r="V831" t="s">
        <v>114</v>
      </c>
      <c r="W831" t="s">
        <v>115</v>
      </c>
      <c r="X831" t="s">
        <v>46</v>
      </c>
      <c r="Y831" t="s">
        <v>117</v>
      </c>
      <c r="Z831" t="s">
        <v>118</v>
      </c>
      <c r="AA831" t="s">
        <v>889</v>
      </c>
      <c r="AB831" t="s">
        <v>120</v>
      </c>
      <c r="AC831" t="s">
        <v>2526</v>
      </c>
      <c r="AE831" t="s">
        <v>122</v>
      </c>
      <c r="AF831" t="s">
        <v>132</v>
      </c>
      <c r="AG831" t="s">
        <v>133</v>
      </c>
      <c r="AH831" t="s">
        <v>134</v>
      </c>
      <c r="AI831" t="s">
        <v>135</v>
      </c>
      <c r="AJ831" t="s">
        <v>136</v>
      </c>
      <c r="AK831">
        <v>19614</v>
      </c>
    </row>
    <row r="832" spans="1:38" hidden="1">
      <c r="A832">
        <v>725189</v>
      </c>
      <c r="B832" t="s">
        <v>0</v>
      </c>
      <c r="C832" t="s">
        <v>0</v>
      </c>
      <c r="D832" t="s">
        <v>17</v>
      </c>
      <c r="G832" t="s">
        <v>1448</v>
      </c>
      <c r="H832" t="s">
        <v>2557</v>
      </c>
      <c r="I832" t="s">
        <v>1998</v>
      </c>
      <c r="J832" t="s">
        <v>1097</v>
      </c>
      <c r="K832" t="s">
        <v>110</v>
      </c>
      <c r="O832" t="s">
        <v>120</v>
      </c>
      <c r="P832" t="s">
        <v>112</v>
      </c>
      <c r="Q832" t="s">
        <v>2558</v>
      </c>
      <c r="R832" t="s">
        <v>2559</v>
      </c>
      <c r="S832" s="1">
        <v>44927</v>
      </c>
      <c r="V832" t="s">
        <v>114</v>
      </c>
      <c r="W832" t="s">
        <v>115</v>
      </c>
      <c r="X832" t="s">
        <v>116</v>
      </c>
      <c r="Y832" t="s">
        <v>117</v>
      </c>
      <c r="Z832" t="s">
        <v>118</v>
      </c>
      <c r="AA832" t="s">
        <v>218</v>
      </c>
      <c r="AB832" t="s">
        <v>111</v>
      </c>
      <c r="AC832" t="s">
        <v>143</v>
      </c>
      <c r="AE832" t="s">
        <v>122</v>
      </c>
      <c r="AF832" t="s">
        <v>132</v>
      </c>
      <c r="AG832" t="s">
        <v>133</v>
      </c>
      <c r="AH832" t="s">
        <v>134</v>
      </c>
      <c r="AI832" t="s">
        <v>135</v>
      </c>
      <c r="AJ832" t="s">
        <v>136</v>
      </c>
      <c r="AK832">
        <v>9934</v>
      </c>
      <c r="AL832">
        <v>14897</v>
      </c>
    </row>
    <row r="833" spans="1:38" hidden="1">
      <c r="A833">
        <v>725189</v>
      </c>
      <c r="B833" t="s">
        <v>0</v>
      </c>
      <c r="C833" t="s">
        <v>0</v>
      </c>
      <c r="D833" t="s">
        <v>46</v>
      </c>
      <c r="G833" t="s">
        <v>1448</v>
      </c>
      <c r="H833" t="s">
        <v>2557</v>
      </c>
      <c r="I833" t="s">
        <v>1998</v>
      </c>
      <c r="J833" t="s">
        <v>1097</v>
      </c>
      <c r="K833" t="s">
        <v>110</v>
      </c>
      <c r="L833" t="s">
        <v>2560</v>
      </c>
      <c r="P833" t="s">
        <v>112</v>
      </c>
      <c r="Q833" t="s">
        <v>2561</v>
      </c>
      <c r="R833" t="s">
        <v>2562</v>
      </c>
      <c r="S833" s="1">
        <v>44958</v>
      </c>
      <c r="V833" t="s">
        <v>114</v>
      </c>
      <c r="W833" t="s">
        <v>115</v>
      </c>
      <c r="X833" t="s">
        <v>46</v>
      </c>
      <c r="Y833" t="s">
        <v>117</v>
      </c>
      <c r="Z833" t="s">
        <v>118</v>
      </c>
      <c r="AA833" t="s">
        <v>889</v>
      </c>
      <c r="AB833" t="s">
        <v>120</v>
      </c>
      <c r="AC833" t="s">
        <v>2526</v>
      </c>
      <c r="AE833" t="s">
        <v>122</v>
      </c>
      <c r="AF833" t="s">
        <v>132</v>
      </c>
      <c r="AG833" t="s">
        <v>133</v>
      </c>
      <c r="AH833" t="s">
        <v>134</v>
      </c>
      <c r="AI833" t="s">
        <v>135</v>
      </c>
      <c r="AJ833" t="s">
        <v>136</v>
      </c>
      <c r="AK833">
        <v>10952</v>
      </c>
    </row>
    <row r="834" spans="1:38" hidden="1">
      <c r="A834">
        <v>725189</v>
      </c>
      <c r="B834" t="s">
        <v>0</v>
      </c>
      <c r="C834" t="s">
        <v>0</v>
      </c>
      <c r="D834" t="s">
        <v>45</v>
      </c>
      <c r="G834" t="s">
        <v>1222</v>
      </c>
      <c r="H834">
        <v>1</v>
      </c>
      <c r="I834" t="s">
        <v>1223</v>
      </c>
      <c r="J834" t="s">
        <v>1023</v>
      </c>
      <c r="K834" t="s">
        <v>110</v>
      </c>
      <c r="O834" t="s">
        <v>120</v>
      </c>
      <c r="P834" t="s">
        <v>112</v>
      </c>
      <c r="Q834" t="s">
        <v>2563</v>
      </c>
      <c r="R834" t="s">
        <v>2564</v>
      </c>
      <c r="S834" s="1">
        <v>45846</v>
      </c>
      <c r="V834" t="s">
        <v>114</v>
      </c>
      <c r="W834" t="s">
        <v>115</v>
      </c>
      <c r="X834" t="s">
        <v>116</v>
      </c>
      <c r="Y834" t="s">
        <v>117</v>
      </c>
      <c r="Z834" t="s">
        <v>118</v>
      </c>
      <c r="AA834" t="s">
        <v>130</v>
      </c>
      <c r="AB834" t="s">
        <v>111</v>
      </c>
      <c r="AC834" t="s">
        <v>131</v>
      </c>
      <c r="AE834" t="s">
        <v>122</v>
      </c>
      <c r="AF834" t="s">
        <v>132</v>
      </c>
      <c r="AG834" t="s">
        <v>133</v>
      </c>
      <c r="AH834" t="s">
        <v>134</v>
      </c>
      <c r="AI834" t="s">
        <v>135</v>
      </c>
      <c r="AJ834" t="s">
        <v>136</v>
      </c>
      <c r="AK834">
        <v>424</v>
      </c>
      <c r="AL834">
        <v>405</v>
      </c>
    </row>
    <row r="835" spans="1:38" hidden="1">
      <c r="A835">
        <v>725189</v>
      </c>
      <c r="B835" t="s">
        <v>0</v>
      </c>
      <c r="C835" t="s">
        <v>0</v>
      </c>
      <c r="D835" t="s">
        <v>46</v>
      </c>
      <c r="G835" t="s">
        <v>1017</v>
      </c>
      <c r="H835">
        <v>6</v>
      </c>
      <c r="I835" t="s">
        <v>1018</v>
      </c>
      <c r="J835" t="s">
        <v>917</v>
      </c>
      <c r="K835" t="s">
        <v>110</v>
      </c>
      <c r="L835" t="s">
        <v>2565</v>
      </c>
      <c r="P835" t="s">
        <v>112</v>
      </c>
      <c r="Q835" t="s">
        <v>2566</v>
      </c>
      <c r="R835" t="s">
        <v>113</v>
      </c>
      <c r="S835" s="1">
        <v>44958</v>
      </c>
      <c r="V835" t="s">
        <v>114</v>
      </c>
      <c r="W835" t="s">
        <v>115</v>
      </c>
      <c r="X835" t="s">
        <v>46</v>
      </c>
      <c r="Y835" t="s">
        <v>117</v>
      </c>
      <c r="Z835" t="s">
        <v>776</v>
      </c>
      <c r="AA835" t="s">
        <v>47</v>
      </c>
      <c r="AB835" t="s">
        <v>120</v>
      </c>
      <c r="AD835">
        <v>65</v>
      </c>
      <c r="AE835" t="s">
        <v>122</v>
      </c>
      <c r="AF835" t="s">
        <v>2266</v>
      </c>
      <c r="AK835">
        <v>4670</v>
      </c>
    </row>
    <row r="836" spans="1:38" hidden="1">
      <c r="A836">
        <v>725189</v>
      </c>
      <c r="B836" t="s">
        <v>0</v>
      </c>
      <c r="C836" t="s">
        <v>0</v>
      </c>
      <c r="D836" t="s">
        <v>2693</v>
      </c>
      <c r="G836" t="s">
        <v>1049</v>
      </c>
      <c r="H836">
        <v>12</v>
      </c>
      <c r="I836" t="s">
        <v>1050</v>
      </c>
      <c r="J836" t="s">
        <v>917</v>
      </c>
      <c r="K836" t="s">
        <v>110</v>
      </c>
      <c r="P836" t="s">
        <v>112</v>
      </c>
      <c r="Q836" t="s">
        <v>2694</v>
      </c>
      <c r="R836" t="s">
        <v>113</v>
      </c>
      <c r="S836" s="1">
        <v>44958</v>
      </c>
      <c r="V836" t="s">
        <v>114</v>
      </c>
      <c r="W836" t="s">
        <v>115</v>
      </c>
      <c r="X836" t="s">
        <v>46</v>
      </c>
      <c r="Y836" t="s">
        <v>117</v>
      </c>
      <c r="Z836" t="s">
        <v>776</v>
      </c>
      <c r="AA836" t="s">
        <v>47</v>
      </c>
      <c r="AB836" t="s">
        <v>120</v>
      </c>
      <c r="AD836">
        <v>100</v>
      </c>
      <c r="AE836" t="s">
        <v>122</v>
      </c>
      <c r="AF836" t="s">
        <v>2266</v>
      </c>
      <c r="AK836">
        <v>36746</v>
      </c>
    </row>
    <row r="837" spans="1:38" hidden="1">
      <c r="A837">
        <v>725189</v>
      </c>
      <c r="B837" t="s">
        <v>0</v>
      </c>
      <c r="C837" t="s">
        <v>0</v>
      </c>
      <c r="D837" t="s">
        <v>46</v>
      </c>
      <c r="G837" t="s">
        <v>1784</v>
      </c>
      <c r="H837">
        <v>2</v>
      </c>
      <c r="I837" t="s">
        <v>1785</v>
      </c>
      <c r="J837" t="s">
        <v>917</v>
      </c>
      <c r="K837" t="s">
        <v>110</v>
      </c>
      <c r="L837" t="s">
        <v>2485</v>
      </c>
      <c r="P837" t="s">
        <v>112</v>
      </c>
      <c r="Q837" t="s">
        <v>2567</v>
      </c>
      <c r="R837" t="s">
        <v>113</v>
      </c>
      <c r="S837" s="1">
        <v>44958</v>
      </c>
      <c r="V837" t="s">
        <v>114</v>
      </c>
      <c r="W837" t="s">
        <v>115</v>
      </c>
      <c r="X837" t="s">
        <v>46</v>
      </c>
      <c r="Y837" t="s">
        <v>117</v>
      </c>
      <c r="Z837" t="s">
        <v>776</v>
      </c>
      <c r="AA837" t="s">
        <v>47</v>
      </c>
      <c r="AB837" t="s">
        <v>120</v>
      </c>
      <c r="AD837">
        <v>100</v>
      </c>
      <c r="AE837" t="s">
        <v>122</v>
      </c>
      <c r="AF837" t="s">
        <v>2266</v>
      </c>
      <c r="AK837">
        <v>37697</v>
      </c>
    </row>
    <row r="838" spans="1:38" hidden="1">
      <c r="A838">
        <v>725189</v>
      </c>
      <c r="B838" t="s">
        <v>0</v>
      </c>
      <c r="C838" t="s">
        <v>0</v>
      </c>
      <c r="D838" t="s">
        <v>46</v>
      </c>
      <c r="G838" t="s">
        <v>2143</v>
      </c>
      <c r="H838">
        <v>2</v>
      </c>
      <c r="I838" t="s">
        <v>2242</v>
      </c>
      <c r="J838" t="s">
        <v>1023</v>
      </c>
      <c r="K838" t="s">
        <v>110</v>
      </c>
      <c r="L838" t="s">
        <v>2485</v>
      </c>
      <c r="P838" t="s">
        <v>112</v>
      </c>
      <c r="Q838" t="s">
        <v>2568</v>
      </c>
      <c r="R838" t="s">
        <v>113</v>
      </c>
      <c r="S838" s="1">
        <v>44958</v>
      </c>
      <c r="V838" t="s">
        <v>114</v>
      </c>
      <c r="W838" t="s">
        <v>115</v>
      </c>
      <c r="X838" t="s">
        <v>46</v>
      </c>
      <c r="Y838" t="s">
        <v>117</v>
      </c>
      <c r="Z838" t="s">
        <v>776</v>
      </c>
      <c r="AA838" t="s">
        <v>47</v>
      </c>
      <c r="AB838" t="s">
        <v>120</v>
      </c>
      <c r="AD838">
        <v>100</v>
      </c>
      <c r="AE838" t="s">
        <v>122</v>
      </c>
      <c r="AF838" t="s">
        <v>2266</v>
      </c>
      <c r="AK838">
        <v>42682</v>
      </c>
    </row>
    <row r="839" spans="1:38" hidden="1">
      <c r="A839">
        <v>725189</v>
      </c>
      <c r="B839" t="s">
        <v>0</v>
      </c>
      <c r="C839" t="s">
        <v>0</v>
      </c>
      <c r="D839" t="s">
        <v>46</v>
      </c>
      <c r="G839" t="s">
        <v>2250</v>
      </c>
      <c r="H839">
        <v>1</v>
      </c>
      <c r="I839" t="s">
        <v>2251</v>
      </c>
      <c r="J839" t="s">
        <v>917</v>
      </c>
      <c r="K839" t="s">
        <v>110</v>
      </c>
      <c r="P839" t="s">
        <v>112</v>
      </c>
      <c r="Q839" t="s">
        <v>2569</v>
      </c>
      <c r="R839" t="s">
        <v>2570</v>
      </c>
      <c r="S839" s="1">
        <v>44958</v>
      </c>
      <c r="V839" t="s">
        <v>114</v>
      </c>
      <c r="W839" t="s">
        <v>115</v>
      </c>
      <c r="X839" t="s">
        <v>46</v>
      </c>
      <c r="Y839" t="s">
        <v>117</v>
      </c>
      <c r="Z839" t="s">
        <v>118</v>
      </c>
      <c r="AA839" t="s">
        <v>2446</v>
      </c>
      <c r="AB839" t="s">
        <v>120</v>
      </c>
      <c r="AC839" t="s">
        <v>2447</v>
      </c>
      <c r="AE839" t="s">
        <v>122</v>
      </c>
      <c r="AF839" t="s">
        <v>132</v>
      </c>
      <c r="AG839" t="s">
        <v>133</v>
      </c>
      <c r="AH839" t="s">
        <v>134</v>
      </c>
      <c r="AI839" t="s">
        <v>135</v>
      </c>
      <c r="AJ839" t="s">
        <v>136</v>
      </c>
      <c r="AK839">
        <v>1684</v>
      </c>
    </row>
    <row r="840" spans="1:38" hidden="1">
      <c r="A840">
        <v>725189</v>
      </c>
      <c r="B840" t="s">
        <v>0</v>
      </c>
      <c r="C840" t="s">
        <v>0</v>
      </c>
      <c r="D840" t="s">
        <v>46</v>
      </c>
      <c r="G840" t="s">
        <v>964</v>
      </c>
      <c r="H840">
        <v>3</v>
      </c>
      <c r="I840" t="s">
        <v>965</v>
      </c>
      <c r="J840" t="s">
        <v>917</v>
      </c>
      <c r="K840" t="s">
        <v>110</v>
      </c>
      <c r="L840" t="s">
        <v>2695</v>
      </c>
      <c r="P840" t="s">
        <v>112</v>
      </c>
      <c r="Q840" t="s">
        <v>2696</v>
      </c>
      <c r="R840" t="s">
        <v>2697</v>
      </c>
      <c r="S840" s="1">
        <v>44958</v>
      </c>
      <c r="T840" s="1">
        <v>45973</v>
      </c>
      <c r="U840" t="s">
        <v>174</v>
      </c>
      <c r="V840" t="s">
        <v>114</v>
      </c>
      <c r="W840" t="s">
        <v>115</v>
      </c>
      <c r="X840" t="s">
        <v>46</v>
      </c>
      <c r="Y840" t="s">
        <v>117</v>
      </c>
      <c r="Z840" t="s">
        <v>118</v>
      </c>
      <c r="AA840" t="s">
        <v>2446</v>
      </c>
      <c r="AB840" t="s">
        <v>120</v>
      </c>
      <c r="AC840" t="s">
        <v>2447</v>
      </c>
      <c r="AE840" t="s">
        <v>122</v>
      </c>
      <c r="AF840" t="s">
        <v>132</v>
      </c>
      <c r="AG840" t="s">
        <v>133</v>
      </c>
      <c r="AH840" t="s">
        <v>134</v>
      </c>
      <c r="AI840" t="s">
        <v>135</v>
      </c>
      <c r="AJ840" t="s">
        <v>1014</v>
      </c>
      <c r="AK840">
        <v>1326</v>
      </c>
    </row>
    <row r="841" spans="1:38" hidden="1">
      <c r="A841">
        <v>725189</v>
      </c>
      <c r="B841" t="s">
        <v>0</v>
      </c>
      <c r="C841" t="s">
        <v>0</v>
      </c>
      <c r="D841" t="s">
        <v>17</v>
      </c>
      <c r="G841" t="s">
        <v>2571</v>
      </c>
      <c r="H841">
        <v>7</v>
      </c>
      <c r="I841" t="s">
        <v>2572</v>
      </c>
      <c r="J841" t="s">
        <v>917</v>
      </c>
      <c r="K841" t="s">
        <v>110</v>
      </c>
      <c r="O841" t="s">
        <v>120</v>
      </c>
      <c r="P841" t="s">
        <v>112</v>
      </c>
      <c r="Q841" t="s">
        <v>2573</v>
      </c>
      <c r="R841" t="s">
        <v>2574</v>
      </c>
      <c r="S841" s="1">
        <v>44938</v>
      </c>
      <c r="T841" s="1">
        <v>45981</v>
      </c>
      <c r="U841" t="s">
        <v>781</v>
      </c>
      <c r="V841" t="s">
        <v>114</v>
      </c>
      <c r="W841" t="s">
        <v>115</v>
      </c>
      <c r="X841" t="s">
        <v>116</v>
      </c>
      <c r="Y841" t="s">
        <v>117</v>
      </c>
      <c r="Z841" t="s">
        <v>118</v>
      </c>
      <c r="AA841" t="s">
        <v>130</v>
      </c>
      <c r="AB841" t="s">
        <v>111</v>
      </c>
      <c r="AC841" t="s">
        <v>131</v>
      </c>
      <c r="AE841" t="s">
        <v>122</v>
      </c>
      <c r="AF841" t="s">
        <v>132</v>
      </c>
      <c r="AG841" t="s">
        <v>133</v>
      </c>
      <c r="AH841" t="s">
        <v>134</v>
      </c>
      <c r="AI841" t="s">
        <v>184</v>
      </c>
      <c r="AK841">
        <v>4277</v>
      </c>
      <c r="AL841">
        <v>4244</v>
      </c>
    </row>
    <row r="842" spans="1:38" hidden="1">
      <c r="A842">
        <v>725189</v>
      </c>
      <c r="B842" t="s">
        <v>0</v>
      </c>
      <c r="C842" t="s">
        <v>0</v>
      </c>
      <c r="D842" t="s">
        <v>46</v>
      </c>
      <c r="G842" t="s">
        <v>2215</v>
      </c>
      <c r="H842">
        <v>23</v>
      </c>
      <c r="I842" t="s">
        <v>2216</v>
      </c>
      <c r="J842" t="s">
        <v>917</v>
      </c>
      <c r="K842" t="s">
        <v>110</v>
      </c>
      <c r="P842" t="s">
        <v>112</v>
      </c>
      <c r="Q842" t="s">
        <v>2575</v>
      </c>
      <c r="R842" t="s">
        <v>2576</v>
      </c>
      <c r="S842" s="1">
        <v>45604</v>
      </c>
      <c r="V842" t="s">
        <v>114</v>
      </c>
      <c r="W842" t="s">
        <v>115</v>
      </c>
      <c r="X842" t="s">
        <v>46</v>
      </c>
      <c r="Y842" t="s">
        <v>117</v>
      </c>
      <c r="Z842" t="s">
        <v>118</v>
      </c>
      <c r="AA842" t="s">
        <v>2446</v>
      </c>
      <c r="AB842" t="s">
        <v>120</v>
      </c>
      <c r="AC842" t="s">
        <v>2447</v>
      </c>
      <c r="AE842" t="s">
        <v>122</v>
      </c>
      <c r="AF842" t="s">
        <v>132</v>
      </c>
      <c r="AG842" t="s">
        <v>133</v>
      </c>
      <c r="AH842" t="s">
        <v>134</v>
      </c>
      <c r="AI842" t="s">
        <v>135</v>
      </c>
      <c r="AJ842" t="s">
        <v>136</v>
      </c>
      <c r="AK842">
        <v>971</v>
      </c>
    </row>
    <row r="843" spans="1:38" hidden="1">
      <c r="A843">
        <v>725189</v>
      </c>
      <c r="B843" t="s">
        <v>0</v>
      </c>
      <c r="C843" t="s">
        <v>0</v>
      </c>
      <c r="D843" t="s">
        <v>46</v>
      </c>
      <c r="G843" t="s">
        <v>2215</v>
      </c>
      <c r="H843">
        <v>23</v>
      </c>
      <c r="I843" t="s">
        <v>2216</v>
      </c>
      <c r="J843" t="s">
        <v>917</v>
      </c>
      <c r="K843" t="s">
        <v>110</v>
      </c>
      <c r="P843" t="s">
        <v>112</v>
      </c>
      <c r="Q843" t="s">
        <v>2575</v>
      </c>
      <c r="R843" t="s">
        <v>2576</v>
      </c>
      <c r="S843" s="1">
        <v>45188</v>
      </c>
      <c r="T843" s="1">
        <v>45240</v>
      </c>
      <c r="U843" t="s">
        <v>174</v>
      </c>
      <c r="V843" t="s">
        <v>114</v>
      </c>
      <c r="W843" t="s">
        <v>115</v>
      </c>
      <c r="X843" t="s">
        <v>46</v>
      </c>
      <c r="Y843" t="s">
        <v>117</v>
      </c>
      <c r="Z843" t="s">
        <v>118</v>
      </c>
      <c r="AA843" t="s">
        <v>2446</v>
      </c>
      <c r="AB843" t="s">
        <v>120</v>
      </c>
      <c r="AC843" t="s">
        <v>2447</v>
      </c>
      <c r="AE843" t="s">
        <v>122</v>
      </c>
      <c r="AF843" t="s">
        <v>132</v>
      </c>
      <c r="AG843" t="s">
        <v>133</v>
      </c>
      <c r="AH843" t="s">
        <v>134</v>
      </c>
      <c r="AI843" t="s">
        <v>135</v>
      </c>
      <c r="AJ843" t="s">
        <v>1014</v>
      </c>
      <c r="AK843">
        <v>2642</v>
      </c>
    </row>
    <row r="844" spans="1:38" hidden="1">
      <c r="A844">
        <v>725189</v>
      </c>
      <c r="B844" t="s">
        <v>0</v>
      </c>
      <c r="C844" t="s">
        <v>0</v>
      </c>
      <c r="D844" t="s">
        <v>17</v>
      </c>
      <c r="G844" t="s">
        <v>2550</v>
      </c>
      <c r="H844">
        <v>25</v>
      </c>
      <c r="I844" t="s">
        <v>2551</v>
      </c>
      <c r="J844" t="s">
        <v>917</v>
      </c>
      <c r="K844" t="s">
        <v>110</v>
      </c>
      <c r="O844" t="s">
        <v>120</v>
      </c>
      <c r="P844" t="s">
        <v>112</v>
      </c>
      <c r="Q844" t="s">
        <v>2577</v>
      </c>
      <c r="R844" t="s">
        <v>2578</v>
      </c>
      <c r="S844" s="1">
        <v>44927</v>
      </c>
      <c r="T844" s="1">
        <v>45124</v>
      </c>
      <c r="U844" t="s">
        <v>174</v>
      </c>
      <c r="V844" t="s">
        <v>114</v>
      </c>
      <c r="W844" t="s">
        <v>115</v>
      </c>
      <c r="X844" t="s">
        <v>116</v>
      </c>
      <c r="Y844" t="s">
        <v>117</v>
      </c>
      <c r="Z844" t="s">
        <v>118</v>
      </c>
      <c r="AA844" t="s">
        <v>218</v>
      </c>
      <c r="AB844" t="s">
        <v>111</v>
      </c>
      <c r="AC844" t="s">
        <v>501</v>
      </c>
      <c r="AE844" t="s">
        <v>122</v>
      </c>
      <c r="AF844" t="s">
        <v>132</v>
      </c>
      <c r="AG844" t="s">
        <v>133</v>
      </c>
      <c r="AH844" t="s">
        <v>134</v>
      </c>
      <c r="AI844" t="s">
        <v>135</v>
      </c>
      <c r="AJ844" t="s">
        <v>1014</v>
      </c>
      <c r="AK844">
        <v>15724</v>
      </c>
      <c r="AL844">
        <v>15469</v>
      </c>
    </row>
    <row r="845" spans="1:38" hidden="1">
      <c r="A845">
        <v>725189</v>
      </c>
      <c r="B845" t="s">
        <v>0</v>
      </c>
      <c r="C845" t="s">
        <v>0</v>
      </c>
      <c r="D845" t="s">
        <v>17</v>
      </c>
      <c r="G845" t="s">
        <v>2550</v>
      </c>
      <c r="H845">
        <v>25</v>
      </c>
      <c r="I845" t="s">
        <v>2551</v>
      </c>
      <c r="J845" t="s">
        <v>917</v>
      </c>
      <c r="K845" t="s">
        <v>110</v>
      </c>
      <c r="O845" t="s">
        <v>120</v>
      </c>
      <c r="P845" t="s">
        <v>112</v>
      </c>
      <c r="Q845" t="s">
        <v>2577</v>
      </c>
      <c r="R845" t="s">
        <v>2579</v>
      </c>
      <c r="S845" s="1">
        <v>45903</v>
      </c>
      <c r="V845" t="s">
        <v>114</v>
      </c>
      <c r="W845" t="s">
        <v>115</v>
      </c>
      <c r="X845" t="s">
        <v>116</v>
      </c>
      <c r="Y845" t="s">
        <v>117</v>
      </c>
      <c r="Z845" t="s">
        <v>118</v>
      </c>
      <c r="AA845" t="s">
        <v>218</v>
      </c>
      <c r="AB845" t="s">
        <v>111</v>
      </c>
      <c r="AC845" t="s">
        <v>501</v>
      </c>
      <c r="AE845" t="s">
        <v>122</v>
      </c>
      <c r="AF845" t="s">
        <v>132</v>
      </c>
      <c r="AG845" t="s">
        <v>133</v>
      </c>
      <c r="AH845" t="s">
        <v>134</v>
      </c>
      <c r="AI845" t="s">
        <v>135</v>
      </c>
      <c r="AJ845" t="s">
        <v>136</v>
      </c>
      <c r="AK845">
        <v>17259</v>
      </c>
      <c r="AL845">
        <v>7707</v>
      </c>
    </row>
    <row r="846" spans="1:38" hidden="1">
      <c r="A846">
        <v>725189</v>
      </c>
      <c r="B846" t="s">
        <v>0</v>
      </c>
      <c r="C846" t="s">
        <v>0</v>
      </c>
      <c r="D846" t="s">
        <v>46</v>
      </c>
      <c r="G846" t="s">
        <v>935</v>
      </c>
      <c r="H846">
        <v>415</v>
      </c>
      <c r="I846" t="s">
        <v>2257</v>
      </c>
      <c r="J846" t="s">
        <v>917</v>
      </c>
      <c r="K846" t="s">
        <v>110</v>
      </c>
      <c r="P846" t="s">
        <v>112</v>
      </c>
      <c r="Q846" t="s">
        <v>2580</v>
      </c>
      <c r="R846" t="s">
        <v>2581</v>
      </c>
      <c r="S846" s="1">
        <v>44958</v>
      </c>
      <c r="V846" t="s">
        <v>114</v>
      </c>
      <c r="W846" t="s">
        <v>115</v>
      </c>
      <c r="X846" t="s">
        <v>46</v>
      </c>
      <c r="Y846" t="s">
        <v>117</v>
      </c>
      <c r="Z846" t="s">
        <v>118</v>
      </c>
      <c r="AA846" t="s">
        <v>889</v>
      </c>
      <c r="AB846" t="s">
        <v>120</v>
      </c>
      <c r="AC846" t="s">
        <v>2538</v>
      </c>
      <c r="AE846" t="s">
        <v>122</v>
      </c>
      <c r="AF846" t="s">
        <v>132</v>
      </c>
      <c r="AG846" t="s">
        <v>133</v>
      </c>
      <c r="AH846" t="s">
        <v>134</v>
      </c>
      <c r="AI846" t="s">
        <v>135</v>
      </c>
      <c r="AJ846" t="s">
        <v>136</v>
      </c>
      <c r="AK846">
        <v>4584</v>
      </c>
    </row>
    <row r="847" spans="1:38" hidden="1">
      <c r="A847">
        <v>725189</v>
      </c>
      <c r="B847" t="s">
        <v>0</v>
      </c>
      <c r="C847" t="s">
        <v>0</v>
      </c>
      <c r="D847" t="s">
        <v>46</v>
      </c>
      <c r="G847" t="s">
        <v>2223</v>
      </c>
      <c r="H847">
        <v>17</v>
      </c>
      <c r="I847" t="s">
        <v>2224</v>
      </c>
      <c r="J847" t="s">
        <v>917</v>
      </c>
      <c r="K847" t="s">
        <v>110</v>
      </c>
      <c r="P847" t="s">
        <v>112</v>
      </c>
      <c r="Q847" t="s">
        <v>2582</v>
      </c>
      <c r="R847" t="s">
        <v>2583</v>
      </c>
      <c r="S847" s="1">
        <v>45006</v>
      </c>
      <c r="V847" t="s">
        <v>114</v>
      </c>
      <c r="W847" t="s">
        <v>115</v>
      </c>
      <c r="X847" t="s">
        <v>46</v>
      </c>
      <c r="Y847" t="s">
        <v>117</v>
      </c>
      <c r="Z847" t="s">
        <v>118</v>
      </c>
      <c r="AA847" t="s">
        <v>2446</v>
      </c>
      <c r="AB847" t="s">
        <v>120</v>
      </c>
      <c r="AC847" t="s">
        <v>2447</v>
      </c>
      <c r="AE847" t="s">
        <v>122</v>
      </c>
      <c r="AF847" t="s">
        <v>132</v>
      </c>
      <c r="AG847" t="s">
        <v>133</v>
      </c>
      <c r="AH847" t="s">
        <v>134</v>
      </c>
      <c r="AI847" t="s">
        <v>135</v>
      </c>
      <c r="AJ847" t="s">
        <v>136</v>
      </c>
      <c r="AK847">
        <v>1386</v>
      </c>
    </row>
    <row r="848" spans="1:38" hidden="1">
      <c r="A848">
        <v>725189</v>
      </c>
      <c r="B848" t="s">
        <v>0</v>
      </c>
      <c r="C848" t="s">
        <v>0</v>
      </c>
      <c r="D848" t="s">
        <v>46</v>
      </c>
      <c r="G848" t="s">
        <v>1174</v>
      </c>
      <c r="H848" t="s">
        <v>2254</v>
      </c>
      <c r="I848" t="s">
        <v>1176</v>
      </c>
      <c r="J848" t="s">
        <v>1097</v>
      </c>
      <c r="K848" t="s">
        <v>110</v>
      </c>
      <c r="L848" t="s">
        <v>2528</v>
      </c>
      <c r="P848" t="s">
        <v>112</v>
      </c>
      <c r="Q848" t="s">
        <v>2584</v>
      </c>
      <c r="R848" t="s">
        <v>2585</v>
      </c>
      <c r="S848" s="1">
        <v>44958</v>
      </c>
      <c r="V848" t="s">
        <v>114</v>
      </c>
      <c r="W848" t="s">
        <v>115</v>
      </c>
      <c r="X848" t="s">
        <v>46</v>
      </c>
      <c r="Y848" t="s">
        <v>117</v>
      </c>
      <c r="Z848" t="s">
        <v>118</v>
      </c>
      <c r="AA848" t="s">
        <v>2446</v>
      </c>
      <c r="AB848" t="s">
        <v>120</v>
      </c>
      <c r="AC848" t="s">
        <v>2447</v>
      </c>
      <c r="AE848" t="s">
        <v>122</v>
      </c>
      <c r="AF848" t="s">
        <v>132</v>
      </c>
      <c r="AG848" t="s">
        <v>133</v>
      </c>
      <c r="AH848" t="s">
        <v>134</v>
      </c>
      <c r="AI848" t="s">
        <v>135</v>
      </c>
      <c r="AJ848" t="s">
        <v>136</v>
      </c>
      <c r="AK848">
        <v>1445</v>
      </c>
    </row>
    <row r="849" spans="1:40" hidden="1">
      <c r="A849">
        <v>725189</v>
      </c>
      <c r="B849" t="s">
        <v>0</v>
      </c>
      <c r="C849" t="s">
        <v>0</v>
      </c>
      <c r="D849" t="s">
        <v>46</v>
      </c>
      <c r="G849" t="s">
        <v>2246</v>
      </c>
      <c r="H849">
        <v>5</v>
      </c>
      <c r="I849" t="s">
        <v>2247</v>
      </c>
      <c r="J849" t="s">
        <v>917</v>
      </c>
      <c r="K849" t="s">
        <v>110</v>
      </c>
      <c r="P849" t="s">
        <v>112</v>
      </c>
      <c r="Q849" t="s">
        <v>2586</v>
      </c>
      <c r="R849" t="s">
        <v>2587</v>
      </c>
      <c r="S849" s="1">
        <v>44958</v>
      </c>
      <c r="V849" t="s">
        <v>114</v>
      </c>
      <c r="W849" t="s">
        <v>115</v>
      </c>
      <c r="X849" t="s">
        <v>46</v>
      </c>
      <c r="Y849" t="s">
        <v>117</v>
      </c>
      <c r="Z849" t="s">
        <v>118</v>
      </c>
      <c r="AA849" t="s">
        <v>889</v>
      </c>
      <c r="AB849" t="s">
        <v>120</v>
      </c>
      <c r="AC849" t="s">
        <v>890</v>
      </c>
      <c r="AE849" t="s">
        <v>122</v>
      </c>
      <c r="AF849" t="s">
        <v>132</v>
      </c>
      <c r="AG849" t="s">
        <v>133</v>
      </c>
      <c r="AH849" t="s">
        <v>134</v>
      </c>
      <c r="AI849" t="s">
        <v>135</v>
      </c>
      <c r="AJ849" t="s">
        <v>136</v>
      </c>
      <c r="AK849">
        <v>8624</v>
      </c>
    </row>
    <row r="850" spans="1:40" hidden="1">
      <c r="A850">
        <v>725189</v>
      </c>
      <c r="B850" t="s">
        <v>0</v>
      </c>
      <c r="C850" t="s">
        <v>0</v>
      </c>
      <c r="D850" t="s">
        <v>46</v>
      </c>
      <c r="G850" t="s">
        <v>2278</v>
      </c>
      <c r="H850">
        <v>47</v>
      </c>
      <c r="I850" t="s">
        <v>2279</v>
      </c>
      <c r="J850" t="s">
        <v>1097</v>
      </c>
      <c r="K850" t="s">
        <v>110</v>
      </c>
      <c r="P850" t="s">
        <v>112</v>
      </c>
      <c r="Q850" t="s">
        <v>2588</v>
      </c>
      <c r="R850" t="s">
        <v>2589</v>
      </c>
      <c r="S850" s="1">
        <v>45006</v>
      </c>
      <c r="V850" t="s">
        <v>114</v>
      </c>
      <c r="W850" t="s">
        <v>115</v>
      </c>
      <c r="X850" t="s">
        <v>46</v>
      </c>
      <c r="Y850" t="s">
        <v>117</v>
      </c>
      <c r="Z850" t="s">
        <v>118</v>
      </c>
      <c r="AA850" t="s">
        <v>2446</v>
      </c>
      <c r="AB850" t="s">
        <v>120</v>
      </c>
      <c r="AC850" t="s">
        <v>2447</v>
      </c>
      <c r="AE850" t="s">
        <v>122</v>
      </c>
      <c r="AF850" t="s">
        <v>132</v>
      </c>
      <c r="AG850" t="s">
        <v>133</v>
      </c>
      <c r="AH850" t="s">
        <v>134</v>
      </c>
      <c r="AI850" t="s">
        <v>135</v>
      </c>
      <c r="AJ850" t="s">
        <v>136</v>
      </c>
      <c r="AK850">
        <v>1110</v>
      </c>
    </row>
    <row r="851" spans="1:40" hidden="1">
      <c r="A851">
        <v>725189</v>
      </c>
      <c r="B851" t="s">
        <v>0</v>
      </c>
      <c r="C851" t="s">
        <v>0</v>
      </c>
      <c r="D851" t="s">
        <v>45</v>
      </c>
      <c r="G851" t="s">
        <v>1349</v>
      </c>
      <c r="H851" s="2">
        <v>4.1666666666666664E-2</v>
      </c>
      <c r="I851" t="s">
        <v>2212</v>
      </c>
      <c r="J851" t="s">
        <v>1097</v>
      </c>
      <c r="K851" t="s">
        <v>110</v>
      </c>
      <c r="P851" t="s">
        <v>112</v>
      </c>
      <c r="Q851" t="s">
        <v>2590</v>
      </c>
      <c r="R851" t="s">
        <v>2591</v>
      </c>
      <c r="S851" s="1">
        <v>45566</v>
      </c>
      <c r="V851" t="s">
        <v>114</v>
      </c>
      <c r="W851" t="s">
        <v>115</v>
      </c>
      <c r="X851" t="s">
        <v>46</v>
      </c>
      <c r="Y851" t="s">
        <v>117</v>
      </c>
      <c r="Z851" t="s">
        <v>118</v>
      </c>
      <c r="AA851" t="s">
        <v>2446</v>
      </c>
      <c r="AB851" t="s">
        <v>120</v>
      </c>
      <c r="AC851" t="s">
        <v>2447</v>
      </c>
      <c r="AE851" t="s">
        <v>122</v>
      </c>
      <c r="AF851" t="s">
        <v>132</v>
      </c>
      <c r="AG851" t="s">
        <v>133</v>
      </c>
      <c r="AH851" t="s">
        <v>134</v>
      </c>
      <c r="AI851" t="s">
        <v>135</v>
      </c>
      <c r="AJ851" t="s">
        <v>136</v>
      </c>
      <c r="AK851">
        <v>3929</v>
      </c>
    </row>
    <row r="852" spans="1:40" hidden="1">
      <c r="A852">
        <v>725189</v>
      </c>
      <c r="B852" t="s">
        <v>0</v>
      </c>
      <c r="C852" t="s">
        <v>0</v>
      </c>
      <c r="D852" t="s">
        <v>46</v>
      </c>
      <c r="G852" t="s">
        <v>2237</v>
      </c>
      <c r="H852">
        <v>4</v>
      </c>
      <c r="I852" t="s">
        <v>2238</v>
      </c>
      <c r="J852" t="s">
        <v>1097</v>
      </c>
      <c r="K852" t="s">
        <v>110</v>
      </c>
      <c r="P852" t="s">
        <v>112</v>
      </c>
      <c r="Q852" t="s">
        <v>2592</v>
      </c>
      <c r="R852" t="s">
        <v>2593</v>
      </c>
      <c r="S852" s="1">
        <v>44958</v>
      </c>
      <c r="V852" t="s">
        <v>114</v>
      </c>
      <c r="W852" t="s">
        <v>115</v>
      </c>
      <c r="X852" t="s">
        <v>46</v>
      </c>
      <c r="Y852" t="s">
        <v>117</v>
      </c>
      <c r="Z852" t="s">
        <v>118</v>
      </c>
      <c r="AA852" t="s">
        <v>2446</v>
      </c>
      <c r="AB852" t="s">
        <v>120</v>
      </c>
      <c r="AC852" t="s">
        <v>2447</v>
      </c>
      <c r="AE852" t="s">
        <v>122</v>
      </c>
      <c r="AF852" t="s">
        <v>132</v>
      </c>
      <c r="AG852" t="s">
        <v>133</v>
      </c>
      <c r="AH852" t="s">
        <v>134</v>
      </c>
      <c r="AI852" t="s">
        <v>135</v>
      </c>
      <c r="AJ852" t="s">
        <v>136</v>
      </c>
      <c r="AK852">
        <v>3990</v>
      </c>
    </row>
    <row r="853" spans="1:40">
      <c r="A853">
        <v>733058</v>
      </c>
      <c r="B853" t="s">
        <v>53</v>
      </c>
      <c r="C853" t="s">
        <v>53</v>
      </c>
      <c r="D853" t="s">
        <v>56</v>
      </c>
      <c r="G853" t="s">
        <v>900</v>
      </c>
      <c r="H853">
        <v>2</v>
      </c>
      <c r="I853" t="s">
        <v>901</v>
      </c>
      <c r="J853" t="s">
        <v>109</v>
      </c>
      <c r="K853" t="s">
        <v>110</v>
      </c>
      <c r="L853" t="s">
        <v>902</v>
      </c>
      <c r="O853" t="s">
        <v>111</v>
      </c>
      <c r="P853" t="s">
        <v>112</v>
      </c>
      <c r="Q853" t="s">
        <v>903</v>
      </c>
      <c r="R853" t="s">
        <v>904</v>
      </c>
      <c r="S853" s="1">
        <v>45808</v>
      </c>
      <c r="V853" t="s">
        <v>114</v>
      </c>
      <c r="W853" t="s">
        <v>115</v>
      </c>
      <c r="X853" t="s">
        <v>116</v>
      </c>
      <c r="Y853" t="s">
        <v>117</v>
      </c>
      <c r="Z853" t="s">
        <v>118</v>
      </c>
      <c r="AA853" t="s">
        <v>218</v>
      </c>
      <c r="AB853" t="s">
        <v>111</v>
      </c>
      <c r="AC853" t="s">
        <v>281</v>
      </c>
      <c r="AD853" t="s">
        <v>905</v>
      </c>
      <c r="AE853" t="s">
        <v>122</v>
      </c>
      <c r="AF853" t="s">
        <v>132</v>
      </c>
      <c r="AG853" t="s">
        <v>133</v>
      </c>
      <c r="AH853" t="s">
        <v>134</v>
      </c>
      <c r="AI853" t="s">
        <v>135</v>
      </c>
      <c r="AJ853" t="s">
        <v>136</v>
      </c>
      <c r="AK853">
        <v>8844</v>
      </c>
      <c r="AL853">
        <v>3358</v>
      </c>
    </row>
    <row r="854" spans="1:40" hidden="1">
      <c r="A854">
        <v>725189</v>
      </c>
      <c r="B854" t="s">
        <v>0</v>
      </c>
      <c r="C854" t="s">
        <v>0</v>
      </c>
      <c r="D854" t="s">
        <v>46</v>
      </c>
      <c r="G854" t="s">
        <v>1102</v>
      </c>
      <c r="H854" s="2">
        <v>0</v>
      </c>
      <c r="I854" t="s">
        <v>1103</v>
      </c>
      <c r="J854" t="s">
        <v>917</v>
      </c>
      <c r="K854" t="s">
        <v>110</v>
      </c>
      <c r="P854" t="s">
        <v>112</v>
      </c>
      <c r="Q854" t="s">
        <v>2594</v>
      </c>
      <c r="R854" t="s">
        <v>2595</v>
      </c>
      <c r="S854" s="1">
        <v>44958</v>
      </c>
      <c r="V854" t="s">
        <v>114</v>
      </c>
      <c r="W854" t="s">
        <v>115</v>
      </c>
      <c r="X854" t="s">
        <v>46</v>
      </c>
      <c r="Y854" t="s">
        <v>117</v>
      </c>
      <c r="Z854" t="s">
        <v>118</v>
      </c>
      <c r="AA854" t="s">
        <v>889</v>
      </c>
      <c r="AB854" t="s">
        <v>120</v>
      </c>
      <c r="AC854" t="s">
        <v>890</v>
      </c>
      <c r="AE854" t="s">
        <v>122</v>
      </c>
      <c r="AF854" t="s">
        <v>132</v>
      </c>
      <c r="AG854" t="s">
        <v>133</v>
      </c>
      <c r="AH854" t="s">
        <v>134</v>
      </c>
      <c r="AI854" t="s">
        <v>184</v>
      </c>
      <c r="AK854">
        <v>21049</v>
      </c>
    </row>
    <row r="855" spans="1:40">
      <c r="A855">
        <v>733058</v>
      </c>
      <c r="B855" t="s">
        <v>53</v>
      </c>
      <c r="C855" t="s">
        <v>885</v>
      </c>
      <c r="D855" t="s">
        <v>46</v>
      </c>
      <c r="G855" t="s">
        <v>900</v>
      </c>
      <c r="H855">
        <v>2</v>
      </c>
      <c r="I855" t="s">
        <v>901</v>
      </c>
      <c r="J855" t="s">
        <v>109</v>
      </c>
      <c r="K855" t="s">
        <v>110</v>
      </c>
      <c r="L855" t="s">
        <v>902</v>
      </c>
      <c r="P855" t="s">
        <v>112</v>
      </c>
      <c r="Q855" t="s">
        <v>906</v>
      </c>
      <c r="R855" t="s">
        <v>907</v>
      </c>
      <c r="S855" s="1">
        <v>45785</v>
      </c>
      <c r="V855" t="s">
        <v>114</v>
      </c>
      <c r="W855" t="s">
        <v>115</v>
      </c>
      <c r="X855" t="s">
        <v>46</v>
      </c>
      <c r="Y855" t="s">
        <v>117</v>
      </c>
      <c r="Z855" t="s">
        <v>118</v>
      </c>
      <c r="AA855" t="s">
        <v>889</v>
      </c>
      <c r="AB855" t="s">
        <v>120</v>
      </c>
      <c r="AC855" t="s">
        <v>908</v>
      </c>
      <c r="AD855" t="s">
        <v>2698</v>
      </c>
      <c r="AE855" t="s">
        <v>122</v>
      </c>
      <c r="AF855" t="s">
        <v>132</v>
      </c>
      <c r="AG855" t="s">
        <v>133</v>
      </c>
      <c r="AH855" t="s">
        <v>134</v>
      </c>
      <c r="AI855" t="s">
        <v>135</v>
      </c>
      <c r="AJ855" t="s">
        <v>136</v>
      </c>
      <c r="AK855">
        <v>7426</v>
      </c>
    </row>
    <row r="856" spans="1:40" hidden="1">
      <c r="A856">
        <v>725189</v>
      </c>
      <c r="B856" t="s">
        <v>0</v>
      </c>
      <c r="C856" t="s">
        <v>0</v>
      </c>
      <c r="D856" t="s">
        <v>46</v>
      </c>
      <c r="G856" t="s">
        <v>964</v>
      </c>
      <c r="H856">
        <v>2</v>
      </c>
      <c r="I856" t="s">
        <v>965</v>
      </c>
      <c r="J856" t="s">
        <v>917</v>
      </c>
      <c r="K856" t="s">
        <v>110</v>
      </c>
      <c r="P856" t="s">
        <v>112</v>
      </c>
      <c r="Q856" t="s">
        <v>2596</v>
      </c>
      <c r="R856" t="s">
        <v>113</v>
      </c>
      <c r="S856" s="1">
        <v>44958</v>
      </c>
      <c r="V856" t="s">
        <v>114</v>
      </c>
      <c r="W856" t="s">
        <v>115</v>
      </c>
      <c r="X856" t="s">
        <v>46</v>
      </c>
      <c r="Y856" t="s">
        <v>117</v>
      </c>
      <c r="Z856" t="s">
        <v>776</v>
      </c>
      <c r="AA856" t="s">
        <v>47</v>
      </c>
      <c r="AB856" t="s">
        <v>120</v>
      </c>
      <c r="AD856">
        <v>100</v>
      </c>
      <c r="AE856" t="s">
        <v>122</v>
      </c>
      <c r="AF856" t="s">
        <v>2266</v>
      </c>
      <c r="AK856">
        <v>21349</v>
      </c>
    </row>
    <row r="857" spans="1:40" hidden="1">
      <c r="A857">
        <v>725189</v>
      </c>
      <c r="B857" t="s">
        <v>0</v>
      </c>
      <c r="C857" t="s">
        <v>0</v>
      </c>
      <c r="D857" t="s">
        <v>46</v>
      </c>
      <c r="G857" t="s">
        <v>935</v>
      </c>
      <c r="H857">
        <v>263</v>
      </c>
      <c r="I857" t="s">
        <v>967</v>
      </c>
      <c r="J857" t="s">
        <v>917</v>
      </c>
      <c r="K857" t="s">
        <v>110</v>
      </c>
      <c r="P857" t="s">
        <v>112</v>
      </c>
      <c r="Q857" t="s">
        <v>2597</v>
      </c>
      <c r="R857" t="s">
        <v>2598</v>
      </c>
      <c r="S857" s="1">
        <v>44958</v>
      </c>
      <c r="V857" t="s">
        <v>114</v>
      </c>
      <c r="W857" t="s">
        <v>115</v>
      </c>
      <c r="X857" t="s">
        <v>46</v>
      </c>
      <c r="Y857" t="s">
        <v>117</v>
      </c>
      <c r="Z857" t="s">
        <v>118</v>
      </c>
      <c r="AA857" t="s">
        <v>889</v>
      </c>
      <c r="AB857" t="s">
        <v>120</v>
      </c>
      <c r="AC857" t="s">
        <v>908</v>
      </c>
      <c r="AE857" t="s">
        <v>122</v>
      </c>
      <c r="AF857" t="s">
        <v>132</v>
      </c>
      <c r="AG857" t="s">
        <v>133</v>
      </c>
      <c r="AH857" t="s">
        <v>134</v>
      </c>
      <c r="AI857" t="s">
        <v>135</v>
      </c>
      <c r="AJ857" t="s">
        <v>136</v>
      </c>
      <c r="AK857">
        <v>9240</v>
      </c>
    </row>
    <row r="858" spans="1:40" hidden="1">
      <c r="A858">
        <v>725189</v>
      </c>
      <c r="B858" t="s">
        <v>0</v>
      </c>
      <c r="C858" t="s">
        <v>0</v>
      </c>
      <c r="D858" t="s">
        <v>45</v>
      </c>
      <c r="G858" t="s">
        <v>2599</v>
      </c>
      <c r="H858">
        <v>88</v>
      </c>
      <c r="I858" t="s">
        <v>2600</v>
      </c>
      <c r="J858" t="s">
        <v>917</v>
      </c>
      <c r="K858" t="s">
        <v>110</v>
      </c>
      <c r="P858" t="s">
        <v>112</v>
      </c>
      <c r="Q858" t="s">
        <v>2601</v>
      </c>
      <c r="R858" t="s">
        <v>2602</v>
      </c>
      <c r="S858" s="1">
        <v>45337</v>
      </c>
      <c r="T858" s="1">
        <v>46016</v>
      </c>
      <c r="U858" t="s">
        <v>781</v>
      </c>
      <c r="V858" t="s">
        <v>114</v>
      </c>
      <c r="W858" t="s">
        <v>115</v>
      </c>
      <c r="X858" t="s">
        <v>46</v>
      </c>
      <c r="Y858" t="s">
        <v>117</v>
      </c>
      <c r="Z858" t="s">
        <v>118</v>
      </c>
      <c r="AA858" t="s">
        <v>2446</v>
      </c>
      <c r="AB858" t="s">
        <v>120</v>
      </c>
      <c r="AC858" t="s">
        <v>2447</v>
      </c>
      <c r="AE858" t="s">
        <v>122</v>
      </c>
      <c r="AF858" t="s">
        <v>132</v>
      </c>
      <c r="AG858" t="s">
        <v>133</v>
      </c>
      <c r="AH858" t="s">
        <v>134</v>
      </c>
      <c r="AI858" t="s">
        <v>135</v>
      </c>
      <c r="AK858">
        <v>644</v>
      </c>
    </row>
    <row r="859" spans="1:40" hidden="1">
      <c r="A859">
        <v>725189</v>
      </c>
      <c r="B859" t="s">
        <v>0</v>
      </c>
      <c r="C859" t="s">
        <v>0</v>
      </c>
      <c r="D859" t="s">
        <v>45</v>
      </c>
      <c r="G859" t="s">
        <v>1222</v>
      </c>
      <c r="H859">
        <v>1</v>
      </c>
      <c r="I859" t="s">
        <v>1223</v>
      </c>
      <c r="J859" t="s">
        <v>1023</v>
      </c>
      <c r="K859" t="s">
        <v>110</v>
      </c>
      <c r="P859" t="s">
        <v>112</v>
      </c>
      <c r="Q859" t="s">
        <v>2603</v>
      </c>
      <c r="R859" t="s">
        <v>2604</v>
      </c>
      <c r="S859" s="1">
        <v>45846</v>
      </c>
      <c r="V859" t="s">
        <v>114</v>
      </c>
      <c r="W859" t="s">
        <v>115</v>
      </c>
      <c r="X859" t="s">
        <v>46</v>
      </c>
      <c r="Y859" t="s">
        <v>117</v>
      </c>
      <c r="Z859" t="s">
        <v>118</v>
      </c>
      <c r="AA859" t="s">
        <v>2446</v>
      </c>
      <c r="AB859" t="s">
        <v>120</v>
      </c>
      <c r="AC859" t="s">
        <v>2447</v>
      </c>
      <c r="AE859" t="s">
        <v>122</v>
      </c>
      <c r="AF859" t="s">
        <v>132</v>
      </c>
      <c r="AG859" t="s">
        <v>133</v>
      </c>
      <c r="AH859" t="s">
        <v>134</v>
      </c>
      <c r="AI859" t="s">
        <v>135</v>
      </c>
      <c r="AJ859" t="s">
        <v>136</v>
      </c>
      <c r="AK859">
        <v>1258</v>
      </c>
    </row>
    <row r="860" spans="1:40" hidden="1">
      <c r="A860">
        <v>725189</v>
      </c>
      <c r="B860" t="s">
        <v>0</v>
      </c>
      <c r="C860" t="s">
        <v>0</v>
      </c>
      <c r="D860" t="s">
        <v>25</v>
      </c>
      <c r="G860" t="s">
        <v>1784</v>
      </c>
      <c r="H860">
        <v>126</v>
      </c>
      <c r="I860" t="s">
        <v>1785</v>
      </c>
      <c r="J860" t="s">
        <v>917</v>
      </c>
      <c r="K860" t="s">
        <v>110</v>
      </c>
      <c r="O860" t="s">
        <v>111</v>
      </c>
      <c r="P860" t="s">
        <v>112</v>
      </c>
      <c r="Q860" t="s">
        <v>2605</v>
      </c>
      <c r="R860" t="s">
        <v>2606</v>
      </c>
      <c r="S860" s="1">
        <v>46002</v>
      </c>
      <c r="V860" t="s">
        <v>114</v>
      </c>
      <c r="W860" t="s">
        <v>115</v>
      </c>
      <c r="X860" t="s">
        <v>116</v>
      </c>
      <c r="Y860" t="s">
        <v>117</v>
      </c>
      <c r="Z860" t="s">
        <v>118</v>
      </c>
      <c r="AA860" t="s">
        <v>130</v>
      </c>
      <c r="AB860" t="s">
        <v>111</v>
      </c>
      <c r="AC860" t="s">
        <v>131</v>
      </c>
      <c r="AE860" t="s">
        <v>122</v>
      </c>
      <c r="AF860" t="s">
        <v>132</v>
      </c>
      <c r="AG860" t="s">
        <v>133</v>
      </c>
      <c r="AH860" t="s">
        <v>134</v>
      </c>
      <c r="AI860" t="s">
        <v>135</v>
      </c>
      <c r="AJ860" t="s">
        <v>136</v>
      </c>
      <c r="AK860">
        <v>966</v>
      </c>
      <c r="AL860">
        <v>1200</v>
      </c>
    </row>
    <row r="861" spans="1:40" hidden="1">
      <c r="A861">
        <v>725189</v>
      </c>
      <c r="B861" t="s">
        <v>0</v>
      </c>
      <c r="C861" t="s">
        <v>0</v>
      </c>
      <c r="D861" t="s">
        <v>11</v>
      </c>
      <c r="G861" t="s">
        <v>1268</v>
      </c>
      <c r="H861">
        <v>142</v>
      </c>
      <c r="I861" t="s">
        <v>1756</v>
      </c>
      <c r="J861" t="s">
        <v>917</v>
      </c>
      <c r="K861" t="s">
        <v>2271</v>
      </c>
      <c r="O861" t="s">
        <v>111</v>
      </c>
      <c r="P861" t="s">
        <v>112</v>
      </c>
      <c r="Q861" t="s">
        <v>2607</v>
      </c>
      <c r="R861" t="s">
        <v>2608</v>
      </c>
      <c r="S861" s="1">
        <v>44927</v>
      </c>
      <c r="V861" t="s">
        <v>114</v>
      </c>
      <c r="W861" t="s">
        <v>115</v>
      </c>
      <c r="X861" t="s">
        <v>116</v>
      </c>
      <c r="Y861" t="s">
        <v>117</v>
      </c>
      <c r="Z861" t="s">
        <v>118</v>
      </c>
      <c r="AA861" t="s">
        <v>130</v>
      </c>
      <c r="AB861" t="s">
        <v>111</v>
      </c>
      <c r="AC861" t="s">
        <v>131</v>
      </c>
      <c r="AE861" t="s">
        <v>122</v>
      </c>
      <c r="AF861" t="s">
        <v>132</v>
      </c>
      <c r="AG861" t="s">
        <v>133</v>
      </c>
      <c r="AH861" t="s">
        <v>134</v>
      </c>
      <c r="AI861" t="s">
        <v>184</v>
      </c>
      <c r="AK861">
        <v>4057</v>
      </c>
      <c r="AL861">
        <v>3762</v>
      </c>
      <c r="AM861">
        <v>266</v>
      </c>
      <c r="AN861">
        <v>276</v>
      </c>
    </row>
    <row r="862" spans="1:40" hidden="1">
      <c r="A862">
        <v>725189</v>
      </c>
      <c r="B862" t="s">
        <v>0</v>
      </c>
      <c r="C862" t="s">
        <v>0</v>
      </c>
      <c r="D862" t="s">
        <v>21</v>
      </c>
      <c r="G862" t="s">
        <v>921</v>
      </c>
      <c r="H862">
        <v>5</v>
      </c>
      <c r="I862" t="s">
        <v>922</v>
      </c>
      <c r="J862" t="s">
        <v>917</v>
      </c>
      <c r="K862" t="s">
        <v>110</v>
      </c>
      <c r="O862" t="s">
        <v>111</v>
      </c>
      <c r="P862" t="s">
        <v>112</v>
      </c>
      <c r="Q862" t="s">
        <v>2609</v>
      </c>
      <c r="R862" t="s">
        <v>2610</v>
      </c>
      <c r="S862" s="1">
        <v>45765</v>
      </c>
      <c r="V862" t="s">
        <v>114</v>
      </c>
      <c r="W862" t="s">
        <v>115</v>
      </c>
      <c r="X862" t="s">
        <v>116</v>
      </c>
      <c r="Y862" t="s">
        <v>117</v>
      </c>
      <c r="Z862" t="s">
        <v>118</v>
      </c>
      <c r="AA862" t="s">
        <v>130</v>
      </c>
      <c r="AB862" t="s">
        <v>111</v>
      </c>
      <c r="AC862" t="s">
        <v>131</v>
      </c>
      <c r="AE862" t="s">
        <v>122</v>
      </c>
      <c r="AF862" t="s">
        <v>132</v>
      </c>
      <c r="AG862" t="s">
        <v>133</v>
      </c>
      <c r="AH862" t="s">
        <v>134</v>
      </c>
      <c r="AI862" t="s">
        <v>135</v>
      </c>
      <c r="AJ862" t="s">
        <v>136</v>
      </c>
      <c r="AK862">
        <v>209</v>
      </c>
      <c r="AL862">
        <v>359</v>
      </c>
    </row>
    <row r="863" spans="1:40">
      <c r="A863">
        <v>733058</v>
      </c>
      <c r="B863" t="s">
        <v>53</v>
      </c>
      <c r="C863" t="s">
        <v>885</v>
      </c>
      <c r="D863" t="s">
        <v>46</v>
      </c>
      <c r="G863" t="s">
        <v>169</v>
      </c>
      <c r="H863">
        <v>6</v>
      </c>
      <c r="I863" t="s">
        <v>170</v>
      </c>
      <c r="J863" t="s">
        <v>171</v>
      </c>
      <c r="K863" t="s">
        <v>110</v>
      </c>
      <c r="L863" t="s">
        <v>910</v>
      </c>
      <c r="P863" t="s">
        <v>112</v>
      </c>
      <c r="Q863" t="s">
        <v>911</v>
      </c>
      <c r="R863" t="s">
        <v>912</v>
      </c>
      <c r="S863" s="1">
        <v>45224</v>
      </c>
      <c r="V863" t="s">
        <v>114</v>
      </c>
      <c r="W863" t="s">
        <v>115</v>
      </c>
      <c r="X863" t="s">
        <v>46</v>
      </c>
      <c r="Y863" t="s">
        <v>117</v>
      </c>
      <c r="Z863" t="s">
        <v>118</v>
      </c>
      <c r="AA863" t="s">
        <v>889</v>
      </c>
      <c r="AB863" t="s">
        <v>120</v>
      </c>
      <c r="AC863" t="s">
        <v>890</v>
      </c>
      <c r="AE863" t="s">
        <v>122</v>
      </c>
      <c r="AF863" t="s">
        <v>132</v>
      </c>
      <c r="AG863" t="s">
        <v>133</v>
      </c>
      <c r="AH863" t="s">
        <v>134</v>
      </c>
      <c r="AI863" t="s">
        <v>135</v>
      </c>
      <c r="AJ863" t="s">
        <v>136</v>
      </c>
      <c r="AK863">
        <v>43752</v>
      </c>
    </row>
    <row r="864" spans="1:40" hidden="1">
      <c r="A864">
        <v>725189</v>
      </c>
      <c r="B864" t="s">
        <v>0</v>
      </c>
      <c r="C864" t="s">
        <v>0</v>
      </c>
      <c r="D864" t="s">
        <v>11</v>
      </c>
      <c r="G864" t="s">
        <v>2699</v>
      </c>
      <c r="H864">
        <v>1</v>
      </c>
      <c r="I864" t="s">
        <v>2700</v>
      </c>
      <c r="J864" t="s">
        <v>917</v>
      </c>
      <c r="K864" t="s">
        <v>2271</v>
      </c>
      <c r="O864" t="s">
        <v>111</v>
      </c>
      <c r="P864" t="s">
        <v>112</v>
      </c>
      <c r="Q864" t="s">
        <v>2701</v>
      </c>
      <c r="R864" t="s">
        <v>2702</v>
      </c>
      <c r="S864" s="1">
        <v>44927</v>
      </c>
      <c r="T864" s="1">
        <v>45979</v>
      </c>
      <c r="U864" t="s">
        <v>174</v>
      </c>
      <c r="V864" t="s">
        <v>114</v>
      </c>
      <c r="W864" t="s">
        <v>115</v>
      </c>
      <c r="X864" t="s">
        <v>116</v>
      </c>
      <c r="Y864" t="s">
        <v>117</v>
      </c>
      <c r="Z864" t="s">
        <v>118</v>
      </c>
      <c r="AA864" t="s">
        <v>130</v>
      </c>
      <c r="AB864" t="s">
        <v>111</v>
      </c>
      <c r="AC864" t="s">
        <v>131</v>
      </c>
      <c r="AE864" t="s">
        <v>122</v>
      </c>
      <c r="AF864" t="s">
        <v>132</v>
      </c>
      <c r="AG864" t="s">
        <v>133</v>
      </c>
      <c r="AH864" t="s">
        <v>134</v>
      </c>
      <c r="AI864" t="s">
        <v>184</v>
      </c>
      <c r="AK864">
        <v>5168</v>
      </c>
      <c r="AL864">
        <v>12163</v>
      </c>
    </row>
  </sheetData>
  <autoFilter ref="A1:AN864" xr:uid="{7F6922BA-231C-4AC6-A304-44F459D769F1}">
    <filterColumn colId="0">
      <filters>
        <filter val="733058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E66AE79F8534EAA5866A491685E0C" ma:contentTypeVersion="3" ma:contentTypeDescription="Een nieuw document maken." ma:contentTypeScope="" ma:versionID="1a75e810ec01267009afe0ad6d34f3b1">
  <xsd:schema xmlns:xsd="http://www.w3.org/2001/XMLSchema" xmlns:xs="http://www.w3.org/2001/XMLSchema" xmlns:p="http://schemas.microsoft.com/office/2006/metadata/properties" xmlns:ns2="497d86ae-5760-4f7c-9433-17b6e77e52a1" targetNamespace="http://schemas.microsoft.com/office/2006/metadata/properties" ma:root="true" ma:fieldsID="64988e9c0689c40e53ec8415d17d2fc1" ns2:_="">
    <xsd:import namespace="497d86ae-5760-4f7c-9433-17b6e77e52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d86ae-5760-4f7c-9433-17b6e77e5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32992A-1DEC-4B3E-B201-9F62DF3ED23E}"/>
</file>

<file path=customXml/itemProps2.xml><?xml version="1.0" encoding="utf-8"?>
<ds:datastoreItem xmlns:ds="http://schemas.openxmlformats.org/officeDocument/2006/customXml" ds:itemID="{FFB98DC2-B9AE-4298-A86B-5E0A6883C42F}"/>
</file>

<file path=customXml/itemProps3.xml><?xml version="1.0" encoding="utf-8"?>
<ds:datastoreItem xmlns:ds="http://schemas.openxmlformats.org/officeDocument/2006/customXml" ds:itemID="{279A28FC-3F18-4237-BDA9-7CF7401716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Spierenburg</dc:creator>
  <cp:keywords/>
  <dc:description/>
  <cp:lastModifiedBy>Marc Spierenburg</cp:lastModifiedBy>
  <cp:revision/>
  <dcterms:created xsi:type="dcterms:W3CDTF">2026-02-18T14:09:49Z</dcterms:created>
  <dcterms:modified xsi:type="dcterms:W3CDTF">2026-03-12T11:01:49Z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0x010100781E66AE79F8534EAA5866A491685E0C</vt:lpwstr>
  </property>
</Properties>
</file>