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boamersfoort.sharepoint.com/teams/PROJ-IMI-LAN_WLAN/Gedeelde documenten/General/Aanbestedingsdocumenten/"/>
    </mc:Choice>
  </mc:AlternateContent>
  <xr:revisionPtr revIDLastSave="546" documentId="11_FD4566728C894832848C0274D1FA17E7C4E1E29C" xr6:coauthVersionLast="47" xr6:coauthVersionMax="47" xr10:uidLastSave="{82A4EFE2-4580-4B11-9491-96F71C1B78F6}"/>
  <bookViews>
    <workbookView xWindow="-110" yWindow="-110" windowWidth="19420" windowHeight="11500" firstSheet="1" activeTab="2" xr2:uid="{00000000-000D-0000-FFFF-FFFF00000000}"/>
  </bookViews>
  <sheets>
    <sheet name="Onderdeel 1 - Locatiekosten" sheetId="1" r:id="rId1"/>
    <sheet name="Onderdeel 2 - Algemene kosten" sheetId="2" r:id="rId2"/>
    <sheet name="Totalisatie + Optionee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F18" i="2"/>
  <c r="D7" i="3" s="1"/>
  <c r="F8" i="2"/>
  <c r="F9" i="2"/>
  <c r="F27" i="2"/>
  <c r="F26" i="2"/>
  <c r="F25" i="2"/>
  <c r="F24" i="2"/>
  <c r="F23" i="2"/>
  <c r="F22" i="2"/>
  <c r="F35" i="2" s="1"/>
  <c r="E7" i="3" s="1"/>
  <c r="F7" i="3" s="1"/>
  <c r="F34" i="2"/>
  <c r="F33" i="2"/>
  <c r="F32" i="2"/>
  <c r="F31" i="2"/>
  <c r="F30" i="2"/>
  <c r="F29" i="2"/>
  <c r="F28" i="2"/>
  <c r="F11" i="2"/>
  <c r="F10" i="2"/>
  <c r="F7" i="2"/>
  <c r="F17" i="2"/>
  <c r="F16" i="2"/>
  <c r="F15" i="2"/>
  <c r="F14" i="2"/>
  <c r="F13" i="2"/>
  <c r="F12" i="2"/>
  <c r="F494" i="1"/>
  <c r="F493" i="1"/>
  <c r="F492" i="1"/>
  <c r="F491" i="1"/>
  <c r="F490" i="1"/>
  <c r="F489" i="1"/>
  <c r="F488" i="1"/>
  <c r="F484" i="1"/>
  <c r="F483" i="1"/>
  <c r="F482" i="1"/>
  <c r="F481" i="1"/>
  <c r="F480" i="1"/>
  <c r="F479" i="1"/>
  <c r="F461" i="1"/>
  <c r="F460" i="1"/>
  <c r="F459" i="1"/>
  <c r="F458" i="1"/>
  <c r="F457" i="1"/>
  <c r="F456" i="1"/>
  <c r="F455" i="1"/>
  <c r="F451" i="1"/>
  <c r="F450" i="1"/>
  <c r="F449" i="1"/>
  <c r="F448" i="1"/>
  <c r="F447" i="1"/>
  <c r="F446" i="1"/>
  <c r="F426" i="1"/>
  <c r="F425" i="1"/>
  <c r="F424" i="1"/>
  <c r="F423" i="1"/>
  <c r="F422" i="1"/>
  <c r="F421" i="1"/>
  <c r="F420" i="1"/>
  <c r="F416" i="1"/>
  <c r="F415" i="1"/>
  <c r="F414" i="1"/>
  <c r="F413" i="1"/>
  <c r="F412" i="1"/>
  <c r="F411" i="1"/>
  <c r="F390" i="1"/>
  <c r="F389" i="1"/>
  <c r="F388" i="1"/>
  <c r="F387" i="1"/>
  <c r="F386" i="1"/>
  <c r="F385" i="1"/>
  <c r="F384" i="1"/>
  <c r="F380" i="1"/>
  <c r="F379" i="1"/>
  <c r="F378" i="1"/>
  <c r="F377" i="1"/>
  <c r="F376" i="1"/>
  <c r="F375" i="1"/>
  <c r="F356" i="1"/>
  <c r="F355" i="1"/>
  <c r="F354" i="1"/>
  <c r="F353" i="1"/>
  <c r="F352" i="1"/>
  <c r="F351" i="1"/>
  <c r="F350" i="1"/>
  <c r="F346" i="1"/>
  <c r="F345" i="1"/>
  <c r="F344" i="1"/>
  <c r="F343" i="1"/>
  <c r="F342" i="1"/>
  <c r="F341" i="1"/>
  <c r="F320" i="1"/>
  <c r="F319" i="1"/>
  <c r="F318" i="1"/>
  <c r="F317" i="1"/>
  <c r="F316" i="1"/>
  <c r="F315" i="1"/>
  <c r="F314" i="1"/>
  <c r="F310" i="1"/>
  <c r="F309" i="1"/>
  <c r="F308" i="1"/>
  <c r="F307" i="1"/>
  <c r="F306" i="1"/>
  <c r="F305" i="1"/>
  <c r="F285" i="1"/>
  <c r="F284" i="1"/>
  <c r="F283" i="1"/>
  <c r="F282" i="1"/>
  <c r="F281" i="1"/>
  <c r="F280" i="1"/>
  <c r="F279" i="1"/>
  <c r="F275" i="1"/>
  <c r="F274" i="1"/>
  <c r="F273" i="1"/>
  <c r="F272" i="1"/>
  <c r="F271" i="1"/>
  <c r="F270" i="1"/>
  <c r="F249" i="1"/>
  <c r="F248" i="1"/>
  <c r="F247" i="1"/>
  <c r="F246" i="1"/>
  <c r="F245" i="1"/>
  <c r="F244" i="1"/>
  <c r="F243" i="1"/>
  <c r="F239" i="1"/>
  <c r="F238" i="1"/>
  <c r="F237" i="1"/>
  <c r="F236" i="1"/>
  <c r="F235" i="1"/>
  <c r="F234" i="1"/>
  <c r="F214" i="1"/>
  <c r="F213" i="1"/>
  <c r="F212" i="1"/>
  <c r="F211" i="1"/>
  <c r="F210" i="1"/>
  <c r="F209" i="1"/>
  <c r="F208" i="1"/>
  <c r="F204" i="1"/>
  <c r="F203" i="1"/>
  <c r="F202" i="1"/>
  <c r="F201" i="1"/>
  <c r="F200" i="1"/>
  <c r="F199" i="1"/>
  <c r="F178" i="1"/>
  <c r="F177" i="1"/>
  <c r="F176" i="1"/>
  <c r="F175" i="1"/>
  <c r="F174" i="1"/>
  <c r="F173" i="1"/>
  <c r="F172" i="1"/>
  <c r="F168" i="1"/>
  <c r="F167" i="1"/>
  <c r="F166" i="1"/>
  <c r="F165" i="1"/>
  <c r="F164" i="1"/>
  <c r="F163" i="1"/>
  <c r="F143" i="1"/>
  <c r="F142" i="1"/>
  <c r="F141" i="1"/>
  <c r="F140" i="1"/>
  <c r="F139" i="1"/>
  <c r="F138" i="1"/>
  <c r="F137" i="1"/>
  <c r="F133" i="1"/>
  <c r="F132" i="1"/>
  <c r="F131" i="1"/>
  <c r="F130" i="1"/>
  <c r="F129" i="1"/>
  <c r="F128" i="1"/>
  <c r="F109" i="1"/>
  <c r="F108" i="1"/>
  <c r="F107" i="1"/>
  <c r="F106" i="1"/>
  <c r="F105" i="1"/>
  <c r="F104" i="1"/>
  <c r="F103" i="1"/>
  <c r="F99" i="1"/>
  <c r="F98" i="1"/>
  <c r="F97" i="1"/>
  <c r="F96" i="1"/>
  <c r="F95" i="1"/>
  <c r="F94" i="1"/>
  <c r="H475" i="1"/>
  <c r="I475" i="1" s="1"/>
  <c r="H474" i="1"/>
  <c r="I474" i="1" s="1"/>
  <c r="H473" i="1"/>
  <c r="I473" i="1" s="1"/>
  <c r="H472" i="1"/>
  <c r="I472" i="1" s="1"/>
  <c r="H471" i="1"/>
  <c r="I471" i="1" s="1"/>
  <c r="H470" i="1"/>
  <c r="I470" i="1" s="1"/>
  <c r="H83" i="1"/>
  <c r="H442" i="1"/>
  <c r="I442" i="1" s="1"/>
  <c r="H441" i="1"/>
  <c r="I441" i="1" s="1"/>
  <c r="H440" i="1"/>
  <c r="I440" i="1" s="1"/>
  <c r="H439" i="1"/>
  <c r="I439" i="1" s="1"/>
  <c r="H438" i="1"/>
  <c r="I438" i="1" s="1"/>
  <c r="H437" i="1"/>
  <c r="I437" i="1" s="1"/>
  <c r="H436" i="1"/>
  <c r="I436" i="1" s="1"/>
  <c r="H435" i="1"/>
  <c r="I435" i="1" s="1"/>
  <c r="H407" i="1"/>
  <c r="I407" i="1" s="1"/>
  <c r="H406" i="1"/>
  <c r="I406" i="1" s="1"/>
  <c r="H405" i="1"/>
  <c r="I405" i="1" s="1"/>
  <c r="H404" i="1"/>
  <c r="I404" i="1" s="1"/>
  <c r="H403" i="1"/>
  <c r="I403" i="1" s="1"/>
  <c r="H402" i="1"/>
  <c r="I402" i="1" s="1"/>
  <c r="H401" i="1"/>
  <c r="I401" i="1" s="1"/>
  <c r="H400" i="1"/>
  <c r="I400" i="1" s="1"/>
  <c r="H371" i="1"/>
  <c r="I371" i="1" s="1"/>
  <c r="H370" i="1"/>
  <c r="I370" i="1" s="1"/>
  <c r="H369" i="1"/>
  <c r="I369" i="1" s="1"/>
  <c r="H368" i="1"/>
  <c r="I368" i="1" s="1"/>
  <c r="H367" i="1"/>
  <c r="I367" i="1" s="1"/>
  <c r="H366" i="1"/>
  <c r="I366" i="1" s="1"/>
  <c r="H365" i="1"/>
  <c r="I365" i="1" s="1"/>
  <c r="H337" i="1"/>
  <c r="I337" i="1" s="1"/>
  <c r="H336" i="1"/>
  <c r="I336" i="1" s="1"/>
  <c r="H335" i="1"/>
  <c r="I335" i="1" s="1"/>
  <c r="H334" i="1"/>
  <c r="I334" i="1" s="1"/>
  <c r="H333" i="1"/>
  <c r="I333" i="1" s="1"/>
  <c r="H332" i="1"/>
  <c r="I332" i="1" s="1"/>
  <c r="H331" i="1"/>
  <c r="I331" i="1" s="1"/>
  <c r="H301" i="1"/>
  <c r="I301" i="1" s="1"/>
  <c r="H300" i="1"/>
  <c r="I300" i="1" s="1"/>
  <c r="H299" i="1"/>
  <c r="I299" i="1" s="1"/>
  <c r="H298" i="1"/>
  <c r="I298" i="1" s="1"/>
  <c r="H297" i="1"/>
  <c r="I297" i="1" s="1"/>
  <c r="H296" i="1"/>
  <c r="I296" i="1" s="1"/>
  <c r="H295" i="1"/>
  <c r="I295" i="1" s="1"/>
  <c r="H294" i="1"/>
  <c r="I294" i="1" s="1"/>
  <c r="H266" i="1"/>
  <c r="I266" i="1" s="1"/>
  <c r="H265" i="1"/>
  <c r="I265" i="1" s="1"/>
  <c r="H264" i="1"/>
  <c r="I264" i="1" s="1"/>
  <c r="H263" i="1"/>
  <c r="I263" i="1" s="1"/>
  <c r="H262" i="1"/>
  <c r="I262" i="1" s="1"/>
  <c r="H261" i="1"/>
  <c r="I261" i="1" s="1"/>
  <c r="H260" i="1"/>
  <c r="I260" i="1" s="1"/>
  <c r="H259" i="1"/>
  <c r="I259" i="1" s="1"/>
  <c r="H230" i="1"/>
  <c r="I230" i="1" s="1"/>
  <c r="H229" i="1"/>
  <c r="I229" i="1" s="1"/>
  <c r="H228" i="1"/>
  <c r="I228" i="1" s="1"/>
  <c r="H227" i="1"/>
  <c r="I227" i="1" s="1"/>
  <c r="H226" i="1"/>
  <c r="I226" i="1" s="1"/>
  <c r="H225" i="1"/>
  <c r="I225" i="1" s="1"/>
  <c r="H224" i="1"/>
  <c r="I224" i="1" s="1"/>
  <c r="H223" i="1"/>
  <c r="I223" i="1" s="1"/>
  <c r="H195" i="1"/>
  <c r="I195" i="1" s="1"/>
  <c r="H194" i="1"/>
  <c r="I194" i="1" s="1"/>
  <c r="H193" i="1"/>
  <c r="I193" i="1" s="1"/>
  <c r="H192" i="1"/>
  <c r="I192" i="1" s="1"/>
  <c r="H191" i="1"/>
  <c r="I191" i="1" s="1"/>
  <c r="H190" i="1"/>
  <c r="I190" i="1" s="1"/>
  <c r="H189" i="1"/>
  <c r="I189" i="1" s="1"/>
  <c r="H188" i="1"/>
  <c r="I188" i="1" s="1"/>
  <c r="H159" i="1"/>
  <c r="I159" i="1" s="1"/>
  <c r="H158" i="1"/>
  <c r="I158" i="1" s="1"/>
  <c r="H157" i="1"/>
  <c r="I157" i="1" s="1"/>
  <c r="H156" i="1"/>
  <c r="I156" i="1" s="1"/>
  <c r="H155" i="1"/>
  <c r="I155" i="1" s="1"/>
  <c r="H154" i="1"/>
  <c r="I154" i="1" s="1"/>
  <c r="H153" i="1"/>
  <c r="I153" i="1" s="1"/>
  <c r="H152" i="1"/>
  <c r="I152" i="1" s="1"/>
  <c r="H124" i="1"/>
  <c r="I124" i="1" s="1"/>
  <c r="H123" i="1"/>
  <c r="I123" i="1" s="1"/>
  <c r="H122" i="1"/>
  <c r="I122" i="1" s="1"/>
  <c r="H121" i="1"/>
  <c r="I121" i="1" s="1"/>
  <c r="H120" i="1"/>
  <c r="I120" i="1" s="1"/>
  <c r="H119" i="1"/>
  <c r="I119" i="1" s="1"/>
  <c r="H90" i="1"/>
  <c r="I90" i="1" s="1"/>
  <c r="H89" i="1"/>
  <c r="I89" i="1" s="1"/>
  <c r="H88" i="1"/>
  <c r="I88" i="1" s="1"/>
  <c r="H87" i="1"/>
  <c r="I87" i="1" s="1"/>
  <c r="H86" i="1"/>
  <c r="I86" i="1" s="1"/>
  <c r="H85" i="1"/>
  <c r="I85" i="1" s="1"/>
  <c r="H84" i="1"/>
  <c r="I84" i="1" s="1"/>
  <c r="I83" i="1"/>
  <c r="F74" i="1"/>
  <c r="F73" i="1"/>
  <c r="F72" i="1"/>
  <c r="F71" i="1"/>
  <c r="F70" i="1"/>
  <c r="F69" i="1"/>
  <c r="F68" i="1"/>
  <c r="F64" i="1"/>
  <c r="F63" i="1"/>
  <c r="F62" i="1"/>
  <c r="F61" i="1"/>
  <c r="F60" i="1"/>
  <c r="F59" i="1"/>
  <c r="F65" i="1" s="1"/>
  <c r="D10" i="3" s="1"/>
  <c r="H55" i="1"/>
  <c r="I55" i="1" s="1"/>
  <c r="H54" i="1"/>
  <c r="I54" i="1" s="1"/>
  <c r="H53" i="1"/>
  <c r="I53" i="1" s="1"/>
  <c r="H52" i="1"/>
  <c r="I52" i="1" s="1"/>
  <c r="H51" i="1"/>
  <c r="I51" i="1" s="1"/>
  <c r="H50" i="1"/>
  <c r="I50" i="1" s="1"/>
  <c r="H49" i="1"/>
  <c r="I49" i="1" s="1"/>
  <c r="F39" i="1"/>
  <c r="F38" i="1"/>
  <c r="F37" i="1"/>
  <c r="F36" i="1"/>
  <c r="F35" i="1"/>
  <c r="F34" i="1"/>
  <c r="F33" i="1"/>
  <c r="F29" i="1"/>
  <c r="F28" i="1"/>
  <c r="F27" i="1"/>
  <c r="F26" i="1"/>
  <c r="F25" i="1"/>
  <c r="F24" i="1"/>
  <c r="H20" i="1"/>
  <c r="I20" i="1" s="1"/>
  <c r="H19" i="1"/>
  <c r="I19" i="1" s="1"/>
  <c r="H18" i="1"/>
  <c r="I18" i="1" s="1"/>
  <c r="H17" i="1"/>
  <c r="I17" i="1" s="1"/>
  <c r="H16" i="1"/>
  <c r="I16" i="1" s="1"/>
  <c r="H15" i="1"/>
  <c r="I15" i="1" s="1"/>
  <c r="H14" i="1"/>
  <c r="I14" i="1" s="1"/>
  <c r="H13" i="1"/>
  <c r="I13" i="1" s="1"/>
  <c r="F169" i="1" l="1"/>
  <c r="D13" i="3" s="1"/>
  <c r="F110" i="1"/>
  <c r="E11" i="3" s="1"/>
  <c r="F11" i="3" s="1"/>
  <c r="F462" i="1"/>
  <c r="E21" i="3" s="1"/>
  <c r="F21" i="3" s="1"/>
  <c r="F30" i="1"/>
  <c r="D9" i="3" s="1"/>
  <c r="F134" i="1"/>
  <c r="D12" i="3" s="1"/>
  <c r="F75" i="1"/>
  <c r="E10" i="3" s="1"/>
  <c r="F10" i="3" s="1"/>
  <c r="F381" i="1"/>
  <c r="D19" i="3" s="1"/>
  <c r="F144" i="1"/>
  <c r="E12" i="3" s="1"/>
  <c r="F12" i="3" s="1"/>
  <c r="I21" i="1"/>
  <c r="C9" i="3" s="1"/>
  <c r="F40" i="1"/>
  <c r="E9" i="3" s="1"/>
  <c r="F9" i="3" s="1"/>
  <c r="F286" i="1"/>
  <c r="E16" i="3" s="1"/>
  <c r="F16" i="3" s="1"/>
  <c r="F417" i="1"/>
  <c r="D20" i="3" s="1"/>
  <c r="F321" i="1"/>
  <c r="E17" i="3" s="1"/>
  <c r="F17" i="3" s="1"/>
  <c r="F357" i="1"/>
  <c r="E18" i="3" s="1"/>
  <c r="F18" i="3" s="1"/>
  <c r="F452" i="1"/>
  <c r="D21" i="3" s="1"/>
  <c r="F391" i="1"/>
  <c r="E19" i="3" s="1"/>
  <c r="F19" i="3" s="1"/>
  <c r="F485" i="1"/>
  <c r="D22" i="3" s="1"/>
  <c r="F427" i="1"/>
  <c r="E20" i="3" s="1"/>
  <c r="F20" i="3" s="1"/>
  <c r="F495" i="1"/>
  <c r="E22" i="3" s="1"/>
  <c r="F22" i="3" s="1"/>
  <c r="F240" i="1"/>
  <c r="D15" i="3" s="1"/>
  <c r="F205" i="1"/>
  <c r="D14" i="3" s="1"/>
  <c r="F179" i="1"/>
  <c r="E13" i="3" s="1"/>
  <c r="F13" i="3" s="1"/>
  <c r="G13" i="3" s="1"/>
  <c r="F276" i="1"/>
  <c r="D16" i="3" s="1"/>
  <c r="F100" i="1"/>
  <c r="D11" i="3" s="1"/>
  <c r="F215" i="1"/>
  <c r="E14" i="3" s="1"/>
  <c r="F14" i="3" s="1"/>
  <c r="F311" i="1"/>
  <c r="D17" i="3" s="1"/>
  <c r="F250" i="1"/>
  <c r="E15" i="3" s="1"/>
  <c r="F15" i="3" s="1"/>
  <c r="F347" i="1"/>
  <c r="D18" i="3" s="1"/>
  <c r="G7" i="3"/>
  <c r="I476" i="1"/>
  <c r="C22" i="3" s="1"/>
  <c r="I91" i="1"/>
  <c r="C11" i="3" s="1"/>
  <c r="I372" i="1"/>
  <c r="C19" i="3" s="1"/>
  <c r="I338" i="1"/>
  <c r="C18" i="3" s="1"/>
  <c r="I408" i="1"/>
  <c r="C20" i="3" s="1"/>
  <c r="I443" i="1"/>
  <c r="C21" i="3" s="1"/>
  <c r="I196" i="1"/>
  <c r="C14" i="3" s="1"/>
  <c r="I302" i="1"/>
  <c r="C17" i="3" s="1"/>
  <c r="I231" i="1"/>
  <c r="C15" i="3" s="1"/>
  <c r="I267" i="1"/>
  <c r="C16" i="3" s="1"/>
  <c r="I125" i="1"/>
  <c r="C12" i="3" s="1"/>
  <c r="I160" i="1"/>
  <c r="C13" i="3" s="1"/>
  <c r="I56" i="1"/>
  <c r="C10" i="3" s="1"/>
  <c r="G10" i="3" s="1"/>
  <c r="G19" i="3" l="1"/>
  <c r="G9" i="3"/>
  <c r="G11" i="3"/>
  <c r="G12" i="3"/>
  <c r="G16" i="3"/>
  <c r="G15" i="3"/>
  <c r="G21" i="3"/>
  <c r="G17" i="3"/>
  <c r="G18" i="3"/>
  <c r="G14" i="3"/>
  <c r="G20" i="3"/>
  <c r="G22" i="3"/>
  <c r="G25" i="3" l="1"/>
</calcChain>
</file>

<file path=xl/sharedStrings.xml><?xml version="1.0" encoding="utf-8"?>
<sst xmlns="http://schemas.openxmlformats.org/spreadsheetml/2006/main" count="522" uniqueCount="88">
  <si>
    <t>Bijlage 5 Prijzenblad Netwerk Infrastructuur (LAN / WLAN)</t>
  </si>
  <si>
    <t>Onderdeel 1 - Locatiekosten</t>
  </si>
  <si>
    <t>In te vullen door Inschrijver</t>
  </si>
  <si>
    <t xml:space="preserve">Naam locatie: </t>
  </si>
  <si>
    <t>Datacenter</t>
  </si>
  <si>
    <t>Afkorting:</t>
  </si>
  <si>
    <t>DC</t>
  </si>
  <si>
    <t>Inrichting (hardware)</t>
  </si>
  <si>
    <t>Onderdeel</t>
  </si>
  <si>
    <t>Fabrikant</t>
  </si>
  <si>
    <t>Type</t>
  </si>
  <si>
    <t>Aantal</t>
  </si>
  <si>
    <t>Bruto prijs p/s</t>
  </si>
  <si>
    <t>Kortingspercentage</t>
  </si>
  <si>
    <t>Netto prijs p/s</t>
  </si>
  <si>
    <t>Totaal</t>
  </si>
  <si>
    <t>Vrij onderdeel</t>
  </si>
  <si>
    <t>Subtotaal:</t>
  </si>
  <si>
    <t>Eenmalige kosten locatie</t>
  </si>
  <si>
    <t>Omschrijving</t>
  </si>
  <si>
    <t>(uur)tarief</t>
  </si>
  <si>
    <t>Terugkerende kosten locatie (jaarlijks)</t>
  </si>
  <si>
    <t>(uur)tarief per jaar</t>
  </si>
  <si>
    <t>Sportpark Bokkeduinen</t>
  </si>
  <si>
    <t>BD11</t>
  </si>
  <si>
    <t>Switch 48 poorten</t>
  </si>
  <si>
    <t>Accespoint Wifi 6E</t>
  </si>
  <si>
    <t>Brabantsestraat</t>
  </si>
  <si>
    <t>BS19</t>
  </si>
  <si>
    <t>Switch 24 poorten</t>
  </si>
  <si>
    <t>Chromiumweg CW81</t>
  </si>
  <si>
    <t>CW81</t>
  </si>
  <si>
    <t>Daam Fockemalaan</t>
  </si>
  <si>
    <t>DF10</t>
  </si>
  <si>
    <t>Hardwareweg</t>
  </si>
  <si>
    <t>HW15</t>
  </si>
  <si>
    <t>St. Laurensdreef</t>
  </si>
  <si>
    <t>LD22</t>
  </si>
  <si>
    <t>Leusderweg</t>
  </si>
  <si>
    <t>LW30</t>
  </si>
  <si>
    <t>Modemweg</t>
  </si>
  <si>
    <t>MW3</t>
  </si>
  <si>
    <t>Oude Fabriekstraat</t>
  </si>
  <si>
    <t>OFS1</t>
  </si>
  <si>
    <t>Piet Mondriaanplein</t>
  </si>
  <si>
    <t>PM7</t>
  </si>
  <si>
    <t>Stadsring</t>
  </si>
  <si>
    <t>SR65</t>
  </si>
  <si>
    <t>Valutaboulevard</t>
  </si>
  <si>
    <t>VB20</t>
  </si>
  <si>
    <t>Grote Haag</t>
  </si>
  <si>
    <t>GH125</t>
  </si>
  <si>
    <t>Onderdeel 2 - Algemene kosten</t>
  </si>
  <si>
    <t>Eenmalige kosten (ontwerp, implementatie etc)</t>
  </si>
  <si>
    <t>Terugkerende kosten algemeen (jaarlijks) (beheer, ondersteuning etc.)</t>
  </si>
  <si>
    <t>Locatie</t>
  </si>
  <si>
    <t>Inrichting</t>
  </si>
  <si>
    <t>Eenmalige kosten</t>
  </si>
  <si>
    <t>Jaarlijkse terugkerende kosten</t>
  </si>
  <si>
    <t>Terugkerende kosten op basis van 8 jaar looptijd</t>
  </si>
  <si>
    <t>Totaal (TCO)</t>
  </si>
  <si>
    <t>Algemeen (onderdeel 2)</t>
  </si>
  <si>
    <t>N.v.t.</t>
  </si>
  <si>
    <t>Locaties (onderdeel 1)</t>
  </si>
  <si>
    <t>Datacenter (DC)</t>
  </si>
  <si>
    <t>Sportpark Bokkeduinen (BD11)</t>
  </si>
  <si>
    <t>Brabantsestraat (BS19)</t>
  </si>
  <si>
    <t>Chromiumweg (CW81)</t>
  </si>
  <si>
    <t>Daam Fockemalaan (DF10)</t>
  </si>
  <si>
    <t>Hardwareweg (HW15)</t>
  </si>
  <si>
    <t>St. Laurensdreef (LD22)</t>
  </si>
  <si>
    <t>Leusderweg (LW30)</t>
  </si>
  <si>
    <t>Modemweg (MW3)</t>
  </si>
  <si>
    <t>Oude Fabriekstraat (OFS1)</t>
  </si>
  <si>
    <t>Piet Mondriaanplein (PM7)</t>
  </si>
  <si>
    <t>Stadsring (SR65)</t>
  </si>
  <si>
    <t>Valutaboulevard (VB20)</t>
  </si>
  <si>
    <t>Grote Haag 125 (GH125)</t>
  </si>
  <si>
    <t>Inschrijfsom:</t>
  </si>
  <si>
    <t>Ondertekening</t>
  </si>
  <si>
    <t>Inschrijver:</t>
  </si>
  <si>
    <t>Naam:</t>
  </si>
  <si>
    <t>Functie:</t>
  </si>
  <si>
    <t>Datum:</t>
  </si>
  <si>
    <t>Handtekening:</t>
  </si>
  <si>
    <t>Optioneel
(leveren oplossing op basis van Wifi 7) *</t>
  </si>
  <si>
    <t xml:space="preserve">* Inschrijver kan hier de totale meerkosten opgeven voor het leveren van een oplossing op basis van Wifi 7. Inschrijver moet hierbij een eigen open begroting aanleveren, zodat voor MBO Amersfoort inzichtelijk is op welke wijze de meerkosten opgebouwd zijn. De meerkosten voor Wifi 7 worden niet meegenomen bij het vaststellen van de inschrijfsom. </t>
  </si>
  <si>
    <t>Totale meerkosten Wifi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</si>
</sst>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Aptos"/>
      <family val="2"/>
    </font>
    <font>
      <b/>
      <sz val="22"/>
      <color theme="1"/>
      <name val="Aptos"/>
      <family val="2"/>
    </font>
    <font>
      <sz val="18"/>
      <color theme="1"/>
      <name val="Aptos"/>
      <family val="2"/>
    </font>
    <font>
      <sz val="10"/>
      <color theme="0"/>
      <name val="Aptos"/>
      <family val="2"/>
    </font>
    <font>
      <b/>
      <sz val="14"/>
      <color theme="0"/>
      <name val="Aptos"/>
      <family val="2"/>
    </font>
    <font>
      <u val="singleAccounting"/>
      <sz val="10"/>
      <color theme="1"/>
      <name val="Aptos"/>
      <family val="2"/>
    </font>
    <font>
      <sz val="18"/>
      <color theme="0"/>
      <name val="Aptos"/>
      <family val="2"/>
    </font>
    <font>
      <i/>
      <sz val="10"/>
      <color theme="1"/>
      <name val="Aptos"/>
      <family val="2"/>
    </font>
    <font>
      <b/>
      <sz val="16"/>
      <color rgb="FFFF0000"/>
      <name val="Aptos"/>
      <family val="2"/>
    </font>
    <font>
      <b/>
      <sz val="18"/>
      <color theme="0"/>
      <name val="Calibri"/>
      <family val="2"/>
      <scheme val="minor"/>
    </font>
    <font>
      <b/>
      <sz val="20"/>
      <color theme="0"/>
      <name val="Calibri"/>
      <family val="2"/>
      <scheme val="minor"/>
    </font>
    <font>
      <i/>
      <sz val="16"/>
      <color theme="1"/>
      <name val="Calibri"/>
      <family val="2"/>
      <scheme val="minor"/>
    </font>
    <font>
      <i/>
      <sz val="11"/>
      <color theme="0"/>
      <name val="Calibri"/>
      <family val="2"/>
      <scheme val="minor"/>
    </font>
    <font>
      <b/>
      <sz val="12"/>
      <color theme="0"/>
      <name val="Calibri"/>
      <family val="2"/>
      <scheme val="minor"/>
    </font>
    <font>
      <b/>
      <sz val="14"/>
      <color rgb="FFFF0000"/>
      <name val="Calibri"/>
      <family val="2"/>
      <scheme val="minor"/>
    </font>
    <font>
      <i/>
      <sz val="11"/>
      <color theme="1"/>
      <name val="Calibri"/>
      <family val="2"/>
      <scheme val="minor"/>
    </font>
  </fonts>
  <fills count="7">
    <fill>
      <patternFill patternType="none"/>
    </fill>
    <fill>
      <patternFill patternType="gray125"/>
    </fill>
    <fill>
      <patternFill patternType="solid">
        <fgColor rgb="FF254E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3" fillId="0" borderId="0" xfId="0" applyFont="1"/>
    <xf numFmtId="0" fontId="4" fillId="0" borderId="0" xfId="0" applyFont="1"/>
    <xf numFmtId="0" fontId="5" fillId="0" borderId="0" xfId="0" applyFont="1"/>
    <xf numFmtId="0" fontId="3" fillId="3" borderId="1" xfId="0" applyFont="1" applyFill="1" applyBorder="1"/>
    <xf numFmtId="0" fontId="6" fillId="2" borderId="0" xfId="0" applyFont="1" applyFill="1"/>
    <xf numFmtId="0" fontId="3" fillId="4" borderId="1" xfId="0" applyFont="1" applyFill="1" applyBorder="1"/>
    <xf numFmtId="0" fontId="3" fillId="5" borderId="0" xfId="0" applyFont="1" applyFill="1"/>
    <xf numFmtId="0" fontId="6" fillId="5" borderId="0" xfId="0" applyFont="1" applyFill="1"/>
    <xf numFmtId="0" fontId="7" fillId="5" borderId="0" xfId="0" applyFont="1" applyFill="1"/>
    <xf numFmtId="44" fontId="8" fillId="0" borderId="0" xfId="1" applyFont="1"/>
    <xf numFmtId="0" fontId="9" fillId="2" borderId="1" xfId="0" applyFont="1" applyFill="1" applyBorder="1"/>
    <xf numFmtId="0" fontId="5" fillId="4" borderId="1" xfId="0" applyFont="1" applyFill="1" applyBorder="1"/>
    <xf numFmtId="0" fontId="3" fillId="3" borderId="1" xfId="0" applyFont="1" applyFill="1" applyBorder="1" applyAlignment="1">
      <alignment horizontal="center"/>
    </xf>
    <xf numFmtId="44" fontId="3" fillId="3" borderId="1" xfId="1" applyFont="1" applyFill="1" applyBorder="1"/>
    <xf numFmtId="9" fontId="3" fillId="3" borderId="1" xfId="2" applyFont="1" applyFill="1" applyBorder="1"/>
    <xf numFmtId="44" fontId="3" fillId="4" borderId="1" xfId="0" applyNumberFormat="1" applyFont="1" applyFill="1" applyBorder="1"/>
    <xf numFmtId="0" fontId="3" fillId="4" borderId="1" xfId="0" applyFont="1" applyFill="1" applyBorder="1" applyAlignment="1">
      <alignment horizontal="center"/>
    </xf>
    <xf numFmtId="0" fontId="10" fillId="4" borderId="1" xfId="0" applyFont="1" applyFill="1" applyBorder="1"/>
    <xf numFmtId="0" fontId="2" fillId="2" borderId="0" xfId="0" applyFont="1" applyFill="1"/>
    <xf numFmtId="0" fontId="2" fillId="2" borderId="0" xfId="0" applyFont="1" applyFill="1" applyAlignment="1">
      <alignment wrapText="1"/>
    </xf>
    <xf numFmtId="0" fontId="0" fillId="4" borderId="1" xfId="0" applyFill="1" applyBorder="1"/>
    <xf numFmtId="44" fontId="0" fillId="4" borderId="1" xfId="1" applyFont="1" applyFill="1" applyBorder="1"/>
    <xf numFmtId="0" fontId="12" fillId="5" borderId="0" xfId="0" applyFont="1" applyFill="1"/>
    <xf numFmtId="44" fontId="12" fillId="5" borderId="0" xfId="0" applyNumberFormat="1" applyFont="1" applyFill="1"/>
    <xf numFmtId="0" fontId="0" fillId="3" borderId="1" xfId="0" applyFill="1" applyBorder="1"/>
    <xf numFmtId="0" fontId="0" fillId="4" borderId="1" xfId="0" applyFill="1" applyBorder="1" applyAlignment="1">
      <alignment vertical="top"/>
    </xf>
    <xf numFmtId="44" fontId="0" fillId="6" borderId="1" xfId="1" applyFont="1" applyFill="1" applyBorder="1"/>
    <xf numFmtId="0" fontId="0" fillId="6" borderId="1" xfId="0" applyFill="1" applyBorder="1"/>
    <xf numFmtId="0" fontId="14" fillId="6" borderId="1" xfId="0" applyFont="1" applyFill="1" applyBorder="1"/>
    <xf numFmtId="44" fontId="14" fillId="4" borderId="1" xfId="1" applyFont="1" applyFill="1" applyBorder="1"/>
    <xf numFmtId="44" fontId="14" fillId="6" borderId="1" xfId="1" applyFont="1" applyFill="1" applyBorder="1"/>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3" fillId="3" borderId="1" xfId="0" applyFont="1" applyFill="1" applyBorder="1" applyAlignment="1">
      <alignment horizontal="center"/>
    </xf>
    <xf numFmtId="0" fontId="6" fillId="2" borderId="0" xfId="0" applyFont="1" applyFill="1" applyAlignment="1">
      <alignment horizontal="left"/>
    </xf>
    <xf numFmtId="0" fontId="13" fillId="2" borderId="0" xfId="0" applyFont="1" applyFill="1" applyAlignment="1">
      <alignment horizontal="left"/>
    </xf>
    <xf numFmtId="0" fontId="13" fillId="2" borderId="10" xfId="0" applyFont="1" applyFill="1" applyBorder="1" applyAlignment="1">
      <alignment horizontal="left"/>
    </xf>
    <xf numFmtId="0" fontId="15" fillId="5" borderId="11" xfId="0" applyFont="1" applyFill="1" applyBorder="1" applyAlignment="1">
      <alignment horizontal="left"/>
    </xf>
    <xf numFmtId="0" fontId="15" fillId="5" borderId="12" xfId="0" applyFont="1" applyFill="1" applyBorder="1" applyAlignment="1">
      <alignment horizontal="left"/>
    </xf>
    <xf numFmtId="0" fontId="15" fillId="5" borderId="13" xfId="0" applyFont="1" applyFill="1" applyBorder="1" applyAlignment="1">
      <alignment horizontal="left"/>
    </xf>
    <xf numFmtId="0" fontId="0" fillId="5" borderId="0" xfId="0" applyFill="1"/>
    <xf numFmtId="0" fontId="16" fillId="2" borderId="0" xfId="0" applyFont="1" applyFill="1" applyAlignment="1">
      <alignment wrapText="1"/>
    </xf>
    <xf numFmtId="0" fontId="17" fillId="0" borderId="0" xfId="0" applyFont="1" applyAlignment="1">
      <alignment horizontal="left" wrapText="1"/>
    </xf>
    <xf numFmtId="44" fontId="18" fillId="0" borderId="0" xfId="0" applyNumberFormat="1" applyFont="1"/>
    <xf numFmtId="0" fontId="18" fillId="0" borderId="0" xfId="0" applyFont="1"/>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254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19050</xdr:colOff>
      <xdr:row>1</xdr:row>
      <xdr:rowOff>57150</xdr:rowOff>
    </xdr:from>
    <xdr:to>
      <xdr:col>13</xdr:col>
      <xdr:colOff>505351</xdr:colOff>
      <xdr:row>8</xdr:row>
      <xdr:rowOff>136457</xdr:rowOff>
    </xdr:to>
    <xdr:pic>
      <xdr:nvPicPr>
        <xdr:cNvPr id="2" name="Afbeelding 1">
          <a:extLst>
            <a:ext uri="{FF2B5EF4-FFF2-40B4-BE49-F238E27FC236}">
              <a16:creationId xmlns:a16="http://schemas.microsoft.com/office/drawing/2014/main" id="{130AA998-6F47-437A-95D3-9BEFCA6BCA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4900" y="228600"/>
          <a:ext cx="2315101" cy="1750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200025</xdr:colOff>
      <xdr:row>7</xdr:row>
      <xdr:rowOff>95250</xdr:rowOff>
    </xdr:from>
    <xdr:to>
      <xdr:col>10</xdr:col>
      <xdr:colOff>427790</xdr:colOff>
      <xdr:row>17</xdr:row>
      <xdr:rowOff>147343</xdr:rowOff>
    </xdr:to>
    <xdr:pic>
      <xdr:nvPicPr>
        <xdr:cNvPr id="2" name="Afbeelding 1">
          <a:extLst>
            <a:ext uri="{FF2B5EF4-FFF2-40B4-BE49-F238E27FC236}">
              <a16:creationId xmlns:a16="http://schemas.microsoft.com/office/drawing/2014/main" id="{A3C3ADF0-E5BC-4EB8-BC8B-762EFAE6D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5925" y="1704975"/>
          <a:ext cx="2323265" cy="1766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268109</xdr:colOff>
      <xdr:row>0</xdr:row>
      <xdr:rowOff>83910</xdr:rowOff>
    </xdr:from>
    <xdr:to>
      <xdr:col>7</xdr:col>
      <xdr:colOff>1608437</xdr:colOff>
      <xdr:row>4</xdr:row>
      <xdr:rowOff>74385</xdr:rowOff>
    </xdr:to>
    <xdr:pic>
      <xdr:nvPicPr>
        <xdr:cNvPr id="2" name="Afbeelding 1">
          <a:extLst>
            <a:ext uri="{FF2B5EF4-FFF2-40B4-BE49-F238E27FC236}">
              <a16:creationId xmlns:a16="http://schemas.microsoft.com/office/drawing/2014/main" id="{235A3133-D62B-479E-90BE-68B9582DFB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12609" y="83910"/>
          <a:ext cx="1340328" cy="997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95"/>
  <sheetViews>
    <sheetView showGridLines="0" zoomScale="70" zoomScaleNormal="70" workbookViewId="0">
      <selection activeCell="E477" sqref="E477"/>
    </sheetView>
  </sheetViews>
  <sheetFormatPr defaultColWidth="9.1796875" defaultRowHeight="13" x14ac:dyDescent="0.3"/>
  <cols>
    <col min="1" max="1" width="9.1796875" style="1"/>
    <col min="2" max="2" width="25.54296875" style="1" customWidth="1"/>
    <col min="3" max="3" width="47.453125" style="1" customWidth="1"/>
    <col min="4" max="4" width="19.7265625" style="1" customWidth="1"/>
    <col min="5" max="5" width="17" style="1" customWidth="1"/>
    <col min="6" max="6" width="19" style="1" customWidth="1"/>
    <col min="7" max="7" width="20.26953125" style="1" customWidth="1"/>
    <col min="8" max="8" width="16.81640625" style="1" customWidth="1"/>
    <col min="9" max="9" width="15.7265625" style="1" customWidth="1"/>
    <col min="10" max="16384" width="9.1796875" style="1"/>
  </cols>
  <sheetData>
    <row r="3" spans="2:9" ht="28.5" x14ac:dyDescent="0.65">
      <c r="B3" s="2" t="s">
        <v>0</v>
      </c>
    </row>
    <row r="4" spans="2:9" ht="24" thickBot="1" x14ac:dyDescent="0.6">
      <c r="B4" s="3" t="s">
        <v>1</v>
      </c>
    </row>
    <row r="5" spans="2:9" x14ac:dyDescent="0.3">
      <c r="F5" s="32" t="s">
        <v>2</v>
      </c>
      <c r="G5" s="33"/>
      <c r="H5" s="33"/>
      <c r="I5" s="34"/>
    </row>
    <row r="6" spans="2:9" x14ac:dyDescent="0.3">
      <c r="F6" s="35"/>
      <c r="G6" s="36"/>
      <c r="H6" s="36"/>
      <c r="I6" s="37"/>
    </row>
    <row r="7" spans="2:9" ht="13.5" thickBot="1" x14ac:dyDescent="0.35">
      <c r="F7" s="38"/>
      <c r="G7" s="39"/>
      <c r="H7" s="39"/>
      <c r="I7" s="40"/>
    </row>
    <row r="8" spans="2:9" ht="23.5" x14ac:dyDescent="0.55000000000000004">
      <c r="B8" s="11" t="s">
        <v>3</v>
      </c>
      <c r="C8" s="12" t="s">
        <v>4</v>
      </c>
    </row>
    <row r="9" spans="2:9" ht="23.5" x14ac:dyDescent="0.55000000000000004">
      <c r="B9" s="11" t="s">
        <v>5</v>
      </c>
      <c r="C9" s="12" t="s">
        <v>6</v>
      </c>
    </row>
    <row r="11" spans="2:9" ht="18.5" x14ac:dyDescent="0.45">
      <c r="B11" s="9" t="s">
        <v>7</v>
      </c>
      <c r="C11" s="9"/>
      <c r="D11" s="9"/>
      <c r="E11" s="9"/>
      <c r="F11" s="9"/>
      <c r="G11" s="9"/>
      <c r="H11" s="9"/>
      <c r="I11" s="9"/>
    </row>
    <row r="12" spans="2:9" x14ac:dyDescent="0.3">
      <c r="B12" s="5" t="s">
        <v>8</v>
      </c>
      <c r="C12" s="5" t="s">
        <v>9</v>
      </c>
      <c r="D12" s="5" t="s">
        <v>10</v>
      </c>
      <c r="E12" s="5" t="s">
        <v>11</v>
      </c>
      <c r="F12" s="5" t="s">
        <v>12</v>
      </c>
      <c r="G12" s="5" t="s">
        <v>13</v>
      </c>
      <c r="H12" s="5" t="s">
        <v>14</v>
      </c>
      <c r="I12" s="5" t="s">
        <v>15</v>
      </c>
    </row>
    <row r="13" spans="2:9" x14ac:dyDescent="0.3">
      <c r="B13" s="18" t="s">
        <v>16</v>
      </c>
      <c r="C13" s="4"/>
      <c r="D13" s="4"/>
      <c r="E13" s="13">
        <v>1</v>
      </c>
      <c r="F13" s="14">
        <v>0</v>
      </c>
      <c r="G13" s="15">
        <v>0</v>
      </c>
      <c r="H13" s="16">
        <f>F13*(1-G13)</f>
        <v>0</v>
      </c>
      <c r="I13" s="16">
        <f>H13*E13</f>
        <v>0</v>
      </c>
    </row>
    <row r="14" spans="2:9" x14ac:dyDescent="0.3">
      <c r="B14" s="18" t="s">
        <v>16</v>
      </c>
      <c r="C14" s="4"/>
      <c r="D14" s="4"/>
      <c r="E14" s="13">
        <v>1</v>
      </c>
      <c r="F14" s="14">
        <v>0</v>
      </c>
      <c r="G14" s="15">
        <v>0</v>
      </c>
      <c r="H14" s="16">
        <f t="shared" ref="H14:H20" si="0">F14*(1-G14)</f>
        <v>0</v>
      </c>
      <c r="I14" s="16">
        <f t="shared" ref="I14:I20" si="1">H14*E14</f>
        <v>0</v>
      </c>
    </row>
    <row r="15" spans="2:9" x14ac:dyDescent="0.3">
      <c r="B15" s="18" t="s">
        <v>16</v>
      </c>
      <c r="C15" s="4"/>
      <c r="D15" s="4"/>
      <c r="E15" s="13">
        <v>1</v>
      </c>
      <c r="F15" s="14">
        <v>0</v>
      </c>
      <c r="G15" s="15">
        <v>0</v>
      </c>
      <c r="H15" s="16">
        <f t="shared" si="0"/>
        <v>0</v>
      </c>
      <c r="I15" s="16">
        <f t="shared" si="1"/>
        <v>0</v>
      </c>
    </row>
    <row r="16" spans="2:9" x14ac:dyDescent="0.3">
      <c r="B16" s="18" t="s">
        <v>16</v>
      </c>
      <c r="C16" s="4"/>
      <c r="D16" s="4"/>
      <c r="E16" s="13">
        <v>1</v>
      </c>
      <c r="F16" s="14">
        <v>0</v>
      </c>
      <c r="G16" s="15">
        <v>0</v>
      </c>
      <c r="H16" s="16">
        <f t="shared" si="0"/>
        <v>0</v>
      </c>
      <c r="I16" s="16">
        <f t="shared" si="1"/>
        <v>0</v>
      </c>
    </row>
    <row r="17" spans="2:9" x14ac:dyDescent="0.3">
      <c r="B17" s="18" t="s">
        <v>16</v>
      </c>
      <c r="C17" s="4"/>
      <c r="D17" s="4"/>
      <c r="E17" s="13">
        <v>1</v>
      </c>
      <c r="F17" s="14">
        <v>0</v>
      </c>
      <c r="G17" s="15">
        <v>0</v>
      </c>
      <c r="H17" s="16">
        <f t="shared" si="0"/>
        <v>0</v>
      </c>
      <c r="I17" s="16">
        <f t="shared" si="1"/>
        <v>0</v>
      </c>
    </row>
    <row r="18" spans="2:9" x14ac:dyDescent="0.3">
      <c r="B18" s="18" t="s">
        <v>16</v>
      </c>
      <c r="C18" s="4"/>
      <c r="D18" s="4"/>
      <c r="E18" s="13">
        <v>1</v>
      </c>
      <c r="F18" s="14">
        <v>0</v>
      </c>
      <c r="G18" s="15">
        <v>0</v>
      </c>
      <c r="H18" s="16">
        <f t="shared" si="0"/>
        <v>0</v>
      </c>
      <c r="I18" s="16">
        <f t="shared" si="1"/>
        <v>0</v>
      </c>
    </row>
    <row r="19" spans="2:9" x14ac:dyDescent="0.3">
      <c r="B19" s="18" t="s">
        <v>16</v>
      </c>
      <c r="C19" s="4"/>
      <c r="D19" s="4"/>
      <c r="E19" s="13">
        <v>1</v>
      </c>
      <c r="F19" s="14">
        <v>0</v>
      </c>
      <c r="G19" s="15">
        <v>0</v>
      </c>
      <c r="H19" s="16">
        <f t="shared" si="0"/>
        <v>0</v>
      </c>
      <c r="I19" s="16">
        <f t="shared" si="1"/>
        <v>0</v>
      </c>
    </row>
    <row r="20" spans="2:9" x14ac:dyDescent="0.3">
      <c r="B20" s="18" t="s">
        <v>16</v>
      </c>
      <c r="C20" s="4"/>
      <c r="D20" s="4"/>
      <c r="E20" s="13">
        <v>1</v>
      </c>
      <c r="F20" s="14">
        <v>0</v>
      </c>
      <c r="G20" s="15">
        <v>0</v>
      </c>
      <c r="H20" s="16">
        <f t="shared" si="0"/>
        <v>0</v>
      </c>
      <c r="I20" s="16">
        <f t="shared" si="1"/>
        <v>0</v>
      </c>
    </row>
    <row r="21" spans="2:9" ht="14.5" x14ac:dyDescent="0.45">
      <c r="H21" s="10" t="s">
        <v>17</v>
      </c>
      <c r="I21" s="10">
        <f>SUM(I13:I20)</f>
        <v>0</v>
      </c>
    </row>
    <row r="22" spans="2:9" ht="18.5" x14ac:dyDescent="0.45">
      <c r="B22" s="9" t="s">
        <v>18</v>
      </c>
      <c r="C22" s="8"/>
      <c r="D22" s="8"/>
      <c r="E22" s="8"/>
      <c r="F22" s="8"/>
    </row>
    <row r="23" spans="2:9" x14ac:dyDescent="0.3">
      <c r="B23" s="42" t="s">
        <v>19</v>
      </c>
      <c r="C23" s="42"/>
      <c r="D23" s="5" t="s">
        <v>11</v>
      </c>
      <c r="E23" s="5" t="s">
        <v>20</v>
      </c>
      <c r="F23" s="5" t="s">
        <v>15</v>
      </c>
    </row>
    <row r="24" spans="2:9" x14ac:dyDescent="0.3">
      <c r="B24" s="41"/>
      <c r="C24" s="41"/>
      <c r="D24" s="13">
        <v>1</v>
      </c>
      <c r="E24" s="14">
        <v>0</v>
      </c>
      <c r="F24" s="16">
        <f>D24*E24</f>
        <v>0</v>
      </c>
    </row>
    <row r="25" spans="2:9" x14ac:dyDescent="0.3">
      <c r="B25" s="41"/>
      <c r="C25" s="41"/>
      <c r="D25" s="13">
        <v>1</v>
      </c>
      <c r="E25" s="14">
        <v>0</v>
      </c>
      <c r="F25" s="16">
        <f t="shared" ref="F25:F29" si="2">D25*E25</f>
        <v>0</v>
      </c>
    </row>
    <row r="26" spans="2:9" x14ac:dyDescent="0.3">
      <c r="B26" s="41"/>
      <c r="C26" s="41"/>
      <c r="D26" s="13">
        <v>1</v>
      </c>
      <c r="E26" s="14">
        <v>0</v>
      </c>
      <c r="F26" s="16">
        <f t="shared" si="2"/>
        <v>0</v>
      </c>
    </row>
    <row r="27" spans="2:9" x14ac:dyDescent="0.3">
      <c r="B27" s="41"/>
      <c r="C27" s="41"/>
      <c r="D27" s="13">
        <v>1</v>
      </c>
      <c r="E27" s="14">
        <v>0</v>
      </c>
      <c r="F27" s="16">
        <f t="shared" si="2"/>
        <v>0</v>
      </c>
    </row>
    <row r="28" spans="2:9" x14ac:dyDescent="0.3">
      <c r="B28" s="41"/>
      <c r="C28" s="41"/>
      <c r="D28" s="13">
        <v>1</v>
      </c>
      <c r="E28" s="14">
        <v>0</v>
      </c>
      <c r="F28" s="16">
        <f t="shared" si="2"/>
        <v>0</v>
      </c>
    </row>
    <row r="29" spans="2:9" x14ac:dyDescent="0.3">
      <c r="B29" s="41"/>
      <c r="C29" s="41"/>
      <c r="D29" s="13">
        <v>1</v>
      </c>
      <c r="E29" s="14">
        <v>0</v>
      </c>
      <c r="F29" s="16">
        <f t="shared" si="2"/>
        <v>0</v>
      </c>
    </row>
    <row r="30" spans="2:9" ht="14.5" x14ac:dyDescent="0.45">
      <c r="E30" s="10" t="s">
        <v>17</v>
      </c>
      <c r="F30" s="10">
        <f>SUM(F24:F29)</f>
        <v>0</v>
      </c>
    </row>
    <row r="31" spans="2:9" ht="18.5" x14ac:dyDescent="0.45">
      <c r="B31" s="9" t="s">
        <v>21</v>
      </c>
      <c r="C31" s="7"/>
      <c r="D31" s="7"/>
      <c r="E31" s="7"/>
      <c r="F31" s="7"/>
    </row>
    <row r="32" spans="2:9" x14ac:dyDescent="0.3">
      <c r="B32" s="42" t="s">
        <v>19</v>
      </c>
      <c r="C32" s="42"/>
      <c r="D32" s="5" t="s">
        <v>11</v>
      </c>
      <c r="E32" s="5" t="s">
        <v>22</v>
      </c>
      <c r="F32" s="5" t="s">
        <v>15</v>
      </c>
    </row>
    <row r="33" spans="2:9" x14ac:dyDescent="0.3">
      <c r="B33" s="41"/>
      <c r="C33" s="41"/>
      <c r="D33" s="13">
        <v>1</v>
      </c>
      <c r="E33" s="14">
        <v>0</v>
      </c>
      <c r="F33" s="16">
        <f t="shared" ref="F33:F39" si="3">D33*E33</f>
        <v>0</v>
      </c>
    </row>
    <row r="34" spans="2:9" x14ac:dyDescent="0.3">
      <c r="B34" s="41"/>
      <c r="C34" s="41"/>
      <c r="D34" s="13">
        <v>1</v>
      </c>
      <c r="E34" s="14">
        <v>0</v>
      </c>
      <c r="F34" s="16">
        <f t="shared" si="3"/>
        <v>0</v>
      </c>
    </row>
    <row r="35" spans="2:9" x14ac:dyDescent="0.3">
      <c r="B35" s="41"/>
      <c r="C35" s="41"/>
      <c r="D35" s="13">
        <v>1</v>
      </c>
      <c r="E35" s="14">
        <v>0</v>
      </c>
      <c r="F35" s="16">
        <f t="shared" si="3"/>
        <v>0</v>
      </c>
    </row>
    <row r="36" spans="2:9" x14ac:dyDescent="0.3">
      <c r="B36" s="41"/>
      <c r="C36" s="41"/>
      <c r="D36" s="13">
        <v>1</v>
      </c>
      <c r="E36" s="14">
        <v>0</v>
      </c>
      <c r="F36" s="16">
        <f t="shared" si="3"/>
        <v>0</v>
      </c>
    </row>
    <row r="37" spans="2:9" x14ac:dyDescent="0.3">
      <c r="B37" s="41"/>
      <c r="C37" s="41"/>
      <c r="D37" s="13">
        <v>1</v>
      </c>
      <c r="E37" s="14">
        <v>0</v>
      </c>
      <c r="F37" s="16">
        <f t="shared" si="3"/>
        <v>0</v>
      </c>
    </row>
    <row r="38" spans="2:9" x14ac:dyDescent="0.3">
      <c r="B38" s="41"/>
      <c r="C38" s="41"/>
      <c r="D38" s="13">
        <v>1</v>
      </c>
      <c r="E38" s="14">
        <v>0</v>
      </c>
      <c r="F38" s="16">
        <f t="shared" si="3"/>
        <v>0</v>
      </c>
    </row>
    <row r="39" spans="2:9" ht="14.25" customHeight="1" x14ac:dyDescent="0.3">
      <c r="B39" s="41"/>
      <c r="C39" s="41"/>
      <c r="D39" s="13">
        <v>1</v>
      </c>
      <c r="E39" s="14">
        <v>0</v>
      </c>
      <c r="F39" s="16">
        <f t="shared" si="3"/>
        <v>0</v>
      </c>
    </row>
    <row r="40" spans="2:9" ht="14.5" x14ac:dyDescent="0.45">
      <c r="E40" s="10" t="s">
        <v>17</v>
      </c>
      <c r="F40" s="10">
        <f>SUM(F33:F39)</f>
        <v>0</v>
      </c>
    </row>
    <row r="42" spans="2:9" ht="7.5" customHeight="1" x14ac:dyDescent="0.3">
      <c r="B42" s="7"/>
      <c r="C42" s="7"/>
      <c r="D42" s="7"/>
      <c r="E42" s="7"/>
      <c r="F42" s="7"/>
      <c r="G42" s="7"/>
      <c r="H42" s="7"/>
      <c r="I42" s="7"/>
    </row>
    <row r="43" spans="2:9" ht="10.5" customHeight="1" x14ac:dyDescent="0.3"/>
    <row r="44" spans="2:9" ht="23.5" x14ac:dyDescent="0.55000000000000004">
      <c r="B44" s="11" t="s">
        <v>3</v>
      </c>
      <c r="C44" s="12" t="s">
        <v>23</v>
      </c>
    </row>
    <row r="45" spans="2:9" ht="23.5" x14ac:dyDescent="0.55000000000000004">
      <c r="B45" s="11" t="s">
        <v>5</v>
      </c>
      <c r="C45" s="12" t="s">
        <v>24</v>
      </c>
    </row>
    <row r="47" spans="2:9" ht="18.5" x14ac:dyDescent="0.45">
      <c r="B47" s="9" t="s">
        <v>7</v>
      </c>
      <c r="C47" s="9"/>
      <c r="D47" s="9"/>
      <c r="E47" s="9"/>
      <c r="F47" s="9"/>
      <c r="G47" s="9"/>
      <c r="H47" s="9"/>
      <c r="I47" s="9"/>
    </row>
    <row r="48" spans="2:9" x14ac:dyDescent="0.3">
      <c r="B48" s="5" t="s">
        <v>8</v>
      </c>
      <c r="C48" s="5" t="s">
        <v>9</v>
      </c>
      <c r="D48" s="5" t="s">
        <v>10</v>
      </c>
      <c r="E48" s="5" t="s">
        <v>11</v>
      </c>
      <c r="F48" s="5" t="s">
        <v>12</v>
      </c>
      <c r="G48" s="5" t="s">
        <v>13</v>
      </c>
      <c r="H48" s="5" t="s">
        <v>14</v>
      </c>
      <c r="I48" s="5" t="s">
        <v>15</v>
      </c>
    </row>
    <row r="49" spans="2:9" x14ac:dyDescent="0.3">
      <c r="B49" s="6" t="s">
        <v>25</v>
      </c>
      <c r="C49" s="4"/>
      <c r="D49" s="4"/>
      <c r="E49" s="17">
        <v>4</v>
      </c>
      <c r="F49" s="14">
        <v>0</v>
      </c>
      <c r="G49" s="15">
        <v>0</v>
      </c>
      <c r="H49" s="16">
        <f t="shared" ref="H49:H55" si="4">F49*(1-G49)</f>
        <v>0</v>
      </c>
      <c r="I49" s="16">
        <f t="shared" ref="I49:I55" si="5">H49*E49</f>
        <v>0</v>
      </c>
    </row>
    <row r="50" spans="2:9" x14ac:dyDescent="0.3">
      <c r="B50" s="6" t="s">
        <v>26</v>
      </c>
      <c r="C50" s="4"/>
      <c r="D50" s="4"/>
      <c r="E50" s="17">
        <v>50</v>
      </c>
      <c r="F50" s="14">
        <v>0</v>
      </c>
      <c r="G50" s="15">
        <v>0</v>
      </c>
      <c r="H50" s="16">
        <f t="shared" si="4"/>
        <v>0</v>
      </c>
      <c r="I50" s="16">
        <f t="shared" si="5"/>
        <v>0</v>
      </c>
    </row>
    <row r="51" spans="2:9" x14ac:dyDescent="0.3">
      <c r="B51" s="18" t="s">
        <v>16</v>
      </c>
      <c r="C51" s="4"/>
      <c r="D51" s="4"/>
      <c r="E51" s="13">
        <v>1</v>
      </c>
      <c r="F51" s="14">
        <v>0</v>
      </c>
      <c r="G51" s="15">
        <v>0</v>
      </c>
      <c r="H51" s="16">
        <f t="shared" si="4"/>
        <v>0</v>
      </c>
      <c r="I51" s="16">
        <f t="shared" si="5"/>
        <v>0</v>
      </c>
    </row>
    <row r="52" spans="2:9" x14ac:dyDescent="0.3">
      <c r="B52" s="18" t="s">
        <v>16</v>
      </c>
      <c r="C52" s="4"/>
      <c r="D52" s="4"/>
      <c r="E52" s="13">
        <v>1</v>
      </c>
      <c r="F52" s="14">
        <v>0</v>
      </c>
      <c r="G52" s="15">
        <v>0</v>
      </c>
      <c r="H52" s="16">
        <f t="shared" si="4"/>
        <v>0</v>
      </c>
      <c r="I52" s="16">
        <f t="shared" si="5"/>
        <v>0</v>
      </c>
    </row>
    <row r="53" spans="2:9" x14ac:dyDescent="0.3">
      <c r="B53" s="18" t="s">
        <v>16</v>
      </c>
      <c r="C53" s="4"/>
      <c r="D53" s="4"/>
      <c r="E53" s="13">
        <v>1</v>
      </c>
      <c r="F53" s="14">
        <v>0</v>
      </c>
      <c r="G53" s="15">
        <v>0</v>
      </c>
      <c r="H53" s="16">
        <f t="shared" si="4"/>
        <v>0</v>
      </c>
      <c r="I53" s="16">
        <f t="shared" si="5"/>
        <v>0</v>
      </c>
    </row>
    <row r="54" spans="2:9" x14ac:dyDescent="0.3">
      <c r="B54" s="18" t="s">
        <v>16</v>
      </c>
      <c r="C54" s="4"/>
      <c r="D54" s="4"/>
      <c r="E54" s="13">
        <v>1</v>
      </c>
      <c r="F54" s="14">
        <v>0</v>
      </c>
      <c r="G54" s="15">
        <v>0</v>
      </c>
      <c r="H54" s="16">
        <f t="shared" si="4"/>
        <v>0</v>
      </c>
      <c r="I54" s="16">
        <f t="shared" si="5"/>
        <v>0</v>
      </c>
    </row>
    <row r="55" spans="2:9" x14ac:dyDescent="0.3">
      <c r="B55" s="18" t="s">
        <v>16</v>
      </c>
      <c r="C55" s="4"/>
      <c r="D55" s="4"/>
      <c r="E55" s="13">
        <v>1</v>
      </c>
      <c r="F55" s="14">
        <v>0</v>
      </c>
      <c r="G55" s="15">
        <v>0</v>
      </c>
      <c r="H55" s="16">
        <f t="shared" si="4"/>
        <v>0</v>
      </c>
      <c r="I55" s="16">
        <f t="shared" si="5"/>
        <v>0</v>
      </c>
    </row>
    <row r="56" spans="2:9" ht="14.5" x14ac:dyDescent="0.45">
      <c r="H56" s="10" t="s">
        <v>17</v>
      </c>
      <c r="I56" s="10">
        <f>SUM(I49:I55)</f>
        <v>0</v>
      </c>
    </row>
    <row r="57" spans="2:9" ht="18.5" x14ac:dyDescent="0.45">
      <c r="B57" s="9" t="s">
        <v>18</v>
      </c>
      <c r="C57" s="8"/>
      <c r="D57" s="8"/>
      <c r="E57" s="8"/>
      <c r="F57" s="8"/>
    </row>
    <row r="58" spans="2:9" x14ac:dyDescent="0.3">
      <c r="B58" s="42" t="s">
        <v>19</v>
      </c>
      <c r="C58" s="42"/>
      <c r="D58" s="5" t="s">
        <v>11</v>
      </c>
      <c r="E58" s="5" t="s">
        <v>20</v>
      </c>
      <c r="F58" s="5" t="s">
        <v>15</v>
      </c>
    </row>
    <row r="59" spans="2:9" x14ac:dyDescent="0.3">
      <c r="B59" s="41"/>
      <c r="C59" s="41"/>
      <c r="D59" s="13">
        <v>1</v>
      </c>
      <c r="E59" s="14">
        <v>0</v>
      </c>
      <c r="F59" s="16">
        <f>D59*E59</f>
        <v>0</v>
      </c>
    </row>
    <row r="60" spans="2:9" x14ac:dyDescent="0.3">
      <c r="B60" s="41"/>
      <c r="C60" s="41"/>
      <c r="D60" s="13">
        <v>1</v>
      </c>
      <c r="E60" s="14">
        <v>0</v>
      </c>
      <c r="F60" s="16">
        <f t="shared" ref="F60:F64" si="6">D60*E60</f>
        <v>0</v>
      </c>
    </row>
    <row r="61" spans="2:9" x14ac:dyDescent="0.3">
      <c r="B61" s="41"/>
      <c r="C61" s="41"/>
      <c r="D61" s="13">
        <v>1</v>
      </c>
      <c r="E61" s="14">
        <v>0</v>
      </c>
      <c r="F61" s="16">
        <f t="shared" si="6"/>
        <v>0</v>
      </c>
    </row>
    <row r="62" spans="2:9" x14ac:dyDescent="0.3">
      <c r="B62" s="41"/>
      <c r="C62" s="41"/>
      <c r="D62" s="13">
        <v>1</v>
      </c>
      <c r="E62" s="14">
        <v>0</v>
      </c>
      <c r="F62" s="16">
        <f t="shared" si="6"/>
        <v>0</v>
      </c>
    </row>
    <row r="63" spans="2:9" x14ac:dyDescent="0.3">
      <c r="B63" s="41"/>
      <c r="C63" s="41"/>
      <c r="D63" s="13">
        <v>1</v>
      </c>
      <c r="E63" s="14">
        <v>0</v>
      </c>
      <c r="F63" s="16">
        <f t="shared" si="6"/>
        <v>0</v>
      </c>
    </row>
    <row r="64" spans="2:9" x14ac:dyDescent="0.3">
      <c r="B64" s="41"/>
      <c r="C64" s="41"/>
      <c r="D64" s="13">
        <v>1</v>
      </c>
      <c r="E64" s="14">
        <v>0</v>
      </c>
      <c r="F64" s="16">
        <f t="shared" si="6"/>
        <v>0</v>
      </c>
    </row>
    <row r="65" spans="2:9" ht="14.5" x14ac:dyDescent="0.45">
      <c r="E65" s="10" t="s">
        <v>17</v>
      </c>
      <c r="F65" s="10">
        <f>SUM(F59:F64)</f>
        <v>0</v>
      </c>
    </row>
    <row r="66" spans="2:9" ht="18.5" x14ac:dyDescent="0.45">
      <c r="B66" s="9" t="s">
        <v>21</v>
      </c>
      <c r="C66" s="7"/>
      <c r="D66" s="7"/>
      <c r="E66" s="7"/>
      <c r="F66" s="7"/>
    </row>
    <row r="67" spans="2:9" x14ac:dyDescent="0.3">
      <c r="B67" s="42" t="s">
        <v>19</v>
      </c>
      <c r="C67" s="42"/>
      <c r="D67" s="5" t="s">
        <v>11</v>
      </c>
      <c r="E67" s="5" t="s">
        <v>22</v>
      </c>
      <c r="F67" s="5" t="s">
        <v>15</v>
      </c>
    </row>
    <row r="68" spans="2:9" x14ac:dyDescent="0.3">
      <c r="B68" s="41"/>
      <c r="C68" s="41"/>
      <c r="D68" s="13">
        <v>1</v>
      </c>
      <c r="E68" s="14">
        <v>0</v>
      </c>
      <c r="F68" s="16">
        <f t="shared" ref="F68:F74" si="7">D68*E68</f>
        <v>0</v>
      </c>
    </row>
    <row r="69" spans="2:9" x14ac:dyDescent="0.3">
      <c r="B69" s="41"/>
      <c r="C69" s="41"/>
      <c r="D69" s="13">
        <v>1</v>
      </c>
      <c r="E69" s="14">
        <v>0</v>
      </c>
      <c r="F69" s="16">
        <f t="shared" si="7"/>
        <v>0</v>
      </c>
    </row>
    <row r="70" spans="2:9" x14ac:dyDescent="0.3">
      <c r="B70" s="41"/>
      <c r="C70" s="41"/>
      <c r="D70" s="13">
        <v>1</v>
      </c>
      <c r="E70" s="14">
        <v>0</v>
      </c>
      <c r="F70" s="16">
        <f t="shared" si="7"/>
        <v>0</v>
      </c>
    </row>
    <row r="71" spans="2:9" x14ac:dyDescent="0.3">
      <c r="B71" s="41"/>
      <c r="C71" s="41"/>
      <c r="D71" s="13">
        <v>1</v>
      </c>
      <c r="E71" s="14">
        <v>0</v>
      </c>
      <c r="F71" s="16">
        <f t="shared" si="7"/>
        <v>0</v>
      </c>
    </row>
    <row r="72" spans="2:9" x14ac:dyDescent="0.3">
      <c r="B72" s="41"/>
      <c r="C72" s="41"/>
      <c r="D72" s="13">
        <v>1</v>
      </c>
      <c r="E72" s="14">
        <v>0</v>
      </c>
      <c r="F72" s="16">
        <f t="shared" si="7"/>
        <v>0</v>
      </c>
    </row>
    <row r="73" spans="2:9" x14ac:dyDescent="0.3">
      <c r="B73" s="41"/>
      <c r="C73" s="41"/>
      <c r="D73" s="13">
        <v>1</v>
      </c>
      <c r="E73" s="14">
        <v>0</v>
      </c>
      <c r="F73" s="16">
        <f t="shared" si="7"/>
        <v>0</v>
      </c>
    </row>
    <row r="74" spans="2:9" x14ac:dyDescent="0.3">
      <c r="B74" s="41"/>
      <c r="C74" s="41"/>
      <c r="D74" s="13">
        <v>1</v>
      </c>
      <c r="E74" s="14">
        <v>0</v>
      </c>
      <c r="F74" s="16">
        <f t="shared" si="7"/>
        <v>0</v>
      </c>
    </row>
    <row r="75" spans="2:9" ht="14.5" x14ac:dyDescent="0.45">
      <c r="E75" s="10" t="s">
        <v>17</v>
      </c>
      <c r="F75" s="10">
        <f>SUM(F68:F74)</f>
        <v>0</v>
      </c>
    </row>
    <row r="76" spans="2:9" ht="7.5" customHeight="1" x14ac:dyDescent="0.3">
      <c r="B76" s="7"/>
      <c r="C76" s="7"/>
      <c r="D76" s="7"/>
      <c r="E76" s="7"/>
      <c r="F76" s="7"/>
      <c r="G76" s="7"/>
      <c r="H76" s="7"/>
      <c r="I76" s="7"/>
    </row>
    <row r="77" spans="2:9" ht="10.5" customHeight="1" x14ac:dyDescent="0.3"/>
    <row r="78" spans="2:9" ht="23.5" x14ac:dyDescent="0.55000000000000004">
      <c r="B78" s="11" t="s">
        <v>3</v>
      </c>
      <c r="C78" s="12" t="s">
        <v>27</v>
      </c>
    </row>
    <row r="79" spans="2:9" ht="23.5" x14ac:dyDescent="0.55000000000000004">
      <c r="B79" s="11" t="s">
        <v>5</v>
      </c>
      <c r="C79" s="12" t="s">
        <v>28</v>
      </c>
    </row>
    <row r="81" spans="2:9" ht="18.5" x14ac:dyDescent="0.45">
      <c r="B81" s="9" t="s">
        <v>7</v>
      </c>
      <c r="C81" s="9"/>
      <c r="D81" s="9"/>
      <c r="E81" s="9"/>
      <c r="F81" s="9"/>
      <c r="G81" s="9"/>
      <c r="H81" s="9"/>
      <c r="I81" s="9"/>
    </row>
    <row r="82" spans="2:9" x14ac:dyDescent="0.3">
      <c r="B82" s="5" t="s">
        <v>8</v>
      </c>
      <c r="C82" s="5" t="s">
        <v>9</v>
      </c>
      <c r="D82" s="5" t="s">
        <v>10</v>
      </c>
      <c r="E82" s="5" t="s">
        <v>11</v>
      </c>
      <c r="F82" s="5" t="s">
        <v>12</v>
      </c>
      <c r="G82" s="5" t="s">
        <v>13</v>
      </c>
      <c r="H82" s="5" t="s">
        <v>14</v>
      </c>
      <c r="I82" s="5" t="s">
        <v>15</v>
      </c>
    </row>
    <row r="83" spans="2:9" x14ac:dyDescent="0.3">
      <c r="B83" s="6" t="s">
        <v>29</v>
      </c>
      <c r="C83" s="4"/>
      <c r="D83" s="4"/>
      <c r="E83" s="17">
        <v>6</v>
      </c>
      <c r="F83" s="14">
        <v>0</v>
      </c>
      <c r="G83" s="15">
        <v>0</v>
      </c>
      <c r="H83" s="16">
        <f>F83*(1-G83)</f>
        <v>0</v>
      </c>
      <c r="I83" s="16">
        <f>H83*E83</f>
        <v>0</v>
      </c>
    </row>
    <row r="84" spans="2:9" x14ac:dyDescent="0.3">
      <c r="B84" s="6" t="s">
        <v>25</v>
      </c>
      <c r="C84" s="4"/>
      <c r="D84" s="4"/>
      <c r="E84" s="17">
        <v>3</v>
      </c>
      <c r="F84" s="14">
        <v>0</v>
      </c>
      <c r="G84" s="15">
        <v>0</v>
      </c>
      <c r="H84" s="16">
        <f t="shared" ref="H84:H90" si="8">F84*(1-G84)</f>
        <v>0</v>
      </c>
      <c r="I84" s="16">
        <f t="shared" ref="I84:I90" si="9">H84*E84</f>
        <v>0</v>
      </c>
    </row>
    <row r="85" spans="2:9" x14ac:dyDescent="0.3">
      <c r="B85" s="6" t="s">
        <v>26</v>
      </c>
      <c r="C85" s="4"/>
      <c r="D85" s="4"/>
      <c r="E85" s="17">
        <v>34</v>
      </c>
      <c r="F85" s="14">
        <v>0</v>
      </c>
      <c r="G85" s="15">
        <v>0</v>
      </c>
      <c r="H85" s="16">
        <f t="shared" si="8"/>
        <v>0</v>
      </c>
      <c r="I85" s="16">
        <f t="shared" si="9"/>
        <v>0</v>
      </c>
    </row>
    <row r="86" spans="2:9" x14ac:dyDescent="0.3">
      <c r="B86" s="18" t="s">
        <v>16</v>
      </c>
      <c r="C86" s="4"/>
      <c r="D86" s="4"/>
      <c r="E86" s="13">
        <v>1</v>
      </c>
      <c r="F86" s="14">
        <v>0</v>
      </c>
      <c r="G86" s="15">
        <v>0</v>
      </c>
      <c r="H86" s="16">
        <f t="shared" si="8"/>
        <v>0</v>
      </c>
      <c r="I86" s="16">
        <f t="shared" si="9"/>
        <v>0</v>
      </c>
    </row>
    <row r="87" spans="2:9" x14ac:dyDescent="0.3">
      <c r="B87" s="18" t="s">
        <v>16</v>
      </c>
      <c r="C87" s="4"/>
      <c r="D87" s="4"/>
      <c r="E87" s="13">
        <v>1</v>
      </c>
      <c r="F87" s="14">
        <v>0</v>
      </c>
      <c r="G87" s="15">
        <v>0</v>
      </c>
      <c r="H87" s="16">
        <f t="shared" si="8"/>
        <v>0</v>
      </c>
      <c r="I87" s="16">
        <f t="shared" si="9"/>
        <v>0</v>
      </c>
    </row>
    <row r="88" spans="2:9" x14ac:dyDescent="0.3">
      <c r="B88" s="18" t="s">
        <v>16</v>
      </c>
      <c r="C88" s="4"/>
      <c r="D88" s="4"/>
      <c r="E88" s="13">
        <v>1</v>
      </c>
      <c r="F88" s="14">
        <v>0</v>
      </c>
      <c r="G88" s="15">
        <v>0</v>
      </c>
      <c r="H88" s="16">
        <f t="shared" si="8"/>
        <v>0</v>
      </c>
      <c r="I88" s="16">
        <f t="shared" si="9"/>
        <v>0</v>
      </c>
    </row>
    <row r="89" spans="2:9" x14ac:dyDescent="0.3">
      <c r="B89" s="18" t="s">
        <v>16</v>
      </c>
      <c r="C89" s="4"/>
      <c r="D89" s="4"/>
      <c r="E89" s="13">
        <v>1</v>
      </c>
      <c r="F89" s="14">
        <v>0</v>
      </c>
      <c r="G89" s="15">
        <v>0</v>
      </c>
      <c r="H89" s="16">
        <f t="shared" si="8"/>
        <v>0</v>
      </c>
      <c r="I89" s="16">
        <f t="shared" si="9"/>
        <v>0</v>
      </c>
    </row>
    <row r="90" spans="2:9" x14ac:dyDescent="0.3">
      <c r="B90" s="18" t="s">
        <v>16</v>
      </c>
      <c r="C90" s="4"/>
      <c r="D90" s="4"/>
      <c r="E90" s="13">
        <v>1</v>
      </c>
      <c r="F90" s="14">
        <v>0</v>
      </c>
      <c r="G90" s="15">
        <v>0</v>
      </c>
      <c r="H90" s="16">
        <f t="shared" si="8"/>
        <v>0</v>
      </c>
      <c r="I90" s="16">
        <f t="shared" si="9"/>
        <v>0</v>
      </c>
    </row>
    <row r="91" spans="2:9" ht="14.5" x14ac:dyDescent="0.45">
      <c r="H91" s="10" t="s">
        <v>17</v>
      </c>
      <c r="I91" s="10">
        <f>SUM(I83:I90)</f>
        <v>0</v>
      </c>
    </row>
    <row r="92" spans="2:9" ht="18.5" x14ac:dyDescent="0.45">
      <c r="B92" s="9" t="s">
        <v>18</v>
      </c>
      <c r="C92" s="8"/>
      <c r="D92" s="8"/>
      <c r="E92" s="8"/>
      <c r="F92" s="8"/>
    </row>
    <row r="93" spans="2:9" x14ac:dyDescent="0.3">
      <c r="B93" s="42" t="s">
        <v>19</v>
      </c>
      <c r="C93" s="42"/>
      <c r="D93" s="5" t="s">
        <v>11</v>
      </c>
      <c r="E93" s="5" t="s">
        <v>20</v>
      </c>
      <c r="F93" s="5" t="s">
        <v>15</v>
      </c>
    </row>
    <row r="94" spans="2:9" x14ac:dyDescent="0.3">
      <c r="B94" s="41"/>
      <c r="C94" s="41"/>
      <c r="D94" s="13">
        <v>1</v>
      </c>
      <c r="E94" s="14">
        <v>0</v>
      </c>
      <c r="F94" s="16">
        <f>D94*E94</f>
        <v>0</v>
      </c>
    </row>
    <row r="95" spans="2:9" x14ac:dyDescent="0.3">
      <c r="B95" s="41"/>
      <c r="C95" s="41"/>
      <c r="D95" s="13">
        <v>1</v>
      </c>
      <c r="E95" s="14">
        <v>0</v>
      </c>
      <c r="F95" s="16">
        <f t="shared" ref="F95:F99" si="10">D95*E95</f>
        <v>0</v>
      </c>
    </row>
    <row r="96" spans="2:9" x14ac:dyDescent="0.3">
      <c r="B96" s="41"/>
      <c r="C96" s="41"/>
      <c r="D96" s="13">
        <v>1</v>
      </c>
      <c r="E96" s="14">
        <v>0</v>
      </c>
      <c r="F96" s="16">
        <f t="shared" si="10"/>
        <v>0</v>
      </c>
    </row>
    <row r="97" spans="2:9" x14ac:dyDescent="0.3">
      <c r="B97" s="41"/>
      <c r="C97" s="41"/>
      <c r="D97" s="13">
        <v>1</v>
      </c>
      <c r="E97" s="14">
        <v>0</v>
      </c>
      <c r="F97" s="16">
        <f t="shared" si="10"/>
        <v>0</v>
      </c>
    </row>
    <row r="98" spans="2:9" x14ac:dyDescent="0.3">
      <c r="B98" s="41"/>
      <c r="C98" s="41"/>
      <c r="D98" s="13">
        <v>1</v>
      </c>
      <c r="E98" s="14">
        <v>0</v>
      </c>
      <c r="F98" s="16">
        <f t="shared" si="10"/>
        <v>0</v>
      </c>
    </row>
    <row r="99" spans="2:9" x14ac:dyDescent="0.3">
      <c r="B99" s="41"/>
      <c r="C99" s="41"/>
      <c r="D99" s="13">
        <v>1</v>
      </c>
      <c r="E99" s="14">
        <v>0</v>
      </c>
      <c r="F99" s="16">
        <f t="shared" si="10"/>
        <v>0</v>
      </c>
    </row>
    <row r="100" spans="2:9" ht="14.5" x14ac:dyDescent="0.45">
      <c r="E100" s="10" t="s">
        <v>17</v>
      </c>
      <c r="F100" s="10">
        <f>SUM(F94:F99)</f>
        <v>0</v>
      </c>
    </row>
    <row r="101" spans="2:9" ht="18.5" x14ac:dyDescent="0.45">
      <c r="B101" s="9" t="s">
        <v>21</v>
      </c>
      <c r="C101" s="7"/>
      <c r="D101" s="7"/>
      <c r="E101" s="7"/>
      <c r="F101" s="7"/>
    </row>
    <row r="102" spans="2:9" x14ac:dyDescent="0.3">
      <c r="B102" s="42" t="s">
        <v>19</v>
      </c>
      <c r="C102" s="42"/>
      <c r="D102" s="5" t="s">
        <v>11</v>
      </c>
      <c r="E102" s="5" t="s">
        <v>22</v>
      </c>
      <c r="F102" s="5" t="s">
        <v>15</v>
      </c>
    </row>
    <row r="103" spans="2:9" x14ac:dyDescent="0.3">
      <c r="B103" s="41"/>
      <c r="C103" s="41"/>
      <c r="D103" s="13">
        <v>1</v>
      </c>
      <c r="E103" s="14">
        <v>0</v>
      </c>
      <c r="F103" s="16">
        <f t="shared" ref="F103:F109" si="11">D103*E103</f>
        <v>0</v>
      </c>
    </row>
    <row r="104" spans="2:9" x14ac:dyDescent="0.3">
      <c r="B104" s="41"/>
      <c r="C104" s="41"/>
      <c r="D104" s="13">
        <v>1</v>
      </c>
      <c r="E104" s="14">
        <v>0</v>
      </c>
      <c r="F104" s="16">
        <f t="shared" si="11"/>
        <v>0</v>
      </c>
    </row>
    <row r="105" spans="2:9" x14ac:dyDescent="0.3">
      <c r="B105" s="41"/>
      <c r="C105" s="41"/>
      <c r="D105" s="13">
        <v>1</v>
      </c>
      <c r="E105" s="14">
        <v>0</v>
      </c>
      <c r="F105" s="16">
        <f t="shared" si="11"/>
        <v>0</v>
      </c>
    </row>
    <row r="106" spans="2:9" x14ac:dyDescent="0.3">
      <c r="B106" s="41"/>
      <c r="C106" s="41"/>
      <c r="D106" s="13">
        <v>1</v>
      </c>
      <c r="E106" s="14">
        <v>0</v>
      </c>
      <c r="F106" s="16">
        <f t="shared" si="11"/>
        <v>0</v>
      </c>
    </row>
    <row r="107" spans="2:9" x14ac:dyDescent="0.3">
      <c r="B107" s="41"/>
      <c r="C107" s="41"/>
      <c r="D107" s="13">
        <v>1</v>
      </c>
      <c r="E107" s="14">
        <v>0</v>
      </c>
      <c r="F107" s="16">
        <f t="shared" si="11"/>
        <v>0</v>
      </c>
    </row>
    <row r="108" spans="2:9" x14ac:dyDescent="0.3">
      <c r="B108" s="41"/>
      <c r="C108" s="41"/>
      <c r="D108" s="13">
        <v>1</v>
      </c>
      <c r="E108" s="14">
        <v>0</v>
      </c>
      <c r="F108" s="16">
        <f t="shared" si="11"/>
        <v>0</v>
      </c>
    </row>
    <row r="109" spans="2:9" x14ac:dyDescent="0.3">
      <c r="B109" s="41"/>
      <c r="C109" s="41"/>
      <c r="D109" s="13">
        <v>1</v>
      </c>
      <c r="E109" s="14">
        <v>0</v>
      </c>
      <c r="F109" s="16">
        <f t="shared" si="11"/>
        <v>0</v>
      </c>
    </row>
    <row r="110" spans="2:9" ht="14.5" x14ac:dyDescent="0.45">
      <c r="E110" s="10" t="s">
        <v>17</v>
      </c>
      <c r="F110" s="10">
        <f>SUM(F103:F109)</f>
        <v>0</v>
      </c>
    </row>
    <row r="112" spans="2:9" ht="7.5" customHeight="1" x14ac:dyDescent="0.3">
      <c r="B112" s="7"/>
      <c r="C112" s="7"/>
      <c r="D112" s="7"/>
      <c r="E112" s="7"/>
      <c r="F112" s="7"/>
      <c r="G112" s="7"/>
      <c r="H112" s="7"/>
      <c r="I112" s="7"/>
    </row>
    <row r="113" spans="2:9" ht="10.5" customHeight="1" x14ac:dyDescent="0.3"/>
    <row r="114" spans="2:9" ht="23.5" x14ac:dyDescent="0.55000000000000004">
      <c r="B114" s="11" t="s">
        <v>3</v>
      </c>
      <c r="C114" s="12" t="s">
        <v>30</v>
      </c>
    </row>
    <row r="115" spans="2:9" ht="23.5" x14ac:dyDescent="0.55000000000000004">
      <c r="B115" s="11" t="s">
        <v>5</v>
      </c>
      <c r="C115" s="12" t="s">
        <v>31</v>
      </c>
    </row>
    <row r="117" spans="2:9" ht="18.5" x14ac:dyDescent="0.45">
      <c r="B117" s="9" t="s">
        <v>7</v>
      </c>
      <c r="C117" s="9"/>
      <c r="D117" s="9"/>
      <c r="E117" s="9"/>
      <c r="F117" s="9"/>
      <c r="G117" s="9"/>
      <c r="H117" s="9"/>
      <c r="I117" s="9"/>
    </row>
    <row r="118" spans="2:9" x14ac:dyDescent="0.3">
      <c r="B118" s="5" t="s">
        <v>8</v>
      </c>
      <c r="C118" s="5" t="s">
        <v>9</v>
      </c>
      <c r="D118" s="5" t="s">
        <v>10</v>
      </c>
      <c r="E118" s="5" t="s">
        <v>11</v>
      </c>
      <c r="F118" s="5" t="s">
        <v>12</v>
      </c>
      <c r="G118" s="5" t="s">
        <v>13</v>
      </c>
      <c r="H118" s="5" t="s">
        <v>14</v>
      </c>
      <c r="I118" s="5" t="s">
        <v>15</v>
      </c>
    </row>
    <row r="119" spans="2:9" x14ac:dyDescent="0.3">
      <c r="B119" s="6" t="s">
        <v>29</v>
      </c>
      <c r="C119" s="4"/>
      <c r="D119" s="4"/>
      <c r="E119" s="17">
        <v>1</v>
      </c>
      <c r="F119" s="14">
        <v>0</v>
      </c>
      <c r="G119" s="15">
        <v>0</v>
      </c>
      <c r="H119" s="16">
        <f>F119*(1-G119)</f>
        <v>0</v>
      </c>
      <c r="I119" s="16">
        <f>H119*E119</f>
        <v>0</v>
      </c>
    </row>
    <row r="120" spans="2:9" x14ac:dyDescent="0.3">
      <c r="B120" s="18" t="s">
        <v>16</v>
      </c>
      <c r="C120" s="4"/>
      <c r="D120" s="4"/>
      <c r="E120" s="13">
        <v>1</v>
      </c>
      <c r="F120" s="14">
        <v>0</v>
      </c>
      <c r="G120" s="15">
        <v>0</v>
      </c>
      <c r="H120" s="16">
        <f t="shared" ref="H120:H124" si="12">F120*(1-G120)</f>
        <v>0</v>
      </c>
      <c r="I120" s="16">
        <f t="shared" ref="I120:I124" si="13">H120*E120</f>
        <v>0</v>
      </c>
    </row>
    <row r="121" spans="2:9" x14ac:dyDescent="0.3">
      <c r="B121" s="18" t="s">
        <v>16</v>
      </c>
      <c r="C121" s="4"/>
      <c r="D121" s="4"/>
      <c r="E121" s="13">
        <v>1</v>
      </c>
      <c r="F121" s="14">
        <v>0</v>
      </c>
      <c r="G121" s="15">
        <v>0</v>
      </c>
      <c r="H121" s="16">
        <f t="shared" si="12"/>
        <v>0</v>
      </c>
      <c r="I121" s="16">
        <f t="shared" si="13"/>
        <v>0</v>
      </c>
    </row>
    <row r="122" spans="2:9" x14ac:dyDescent="0.3">
      <c r="B122" s="18" t="s">
        <v>16</v>
      </c>
      <c r="C122" s="4"/>
      <c r="D122" s="4"/>
      <c r="E122" s="13">
        <v>1</v>
      </c>
      <c r="F122" s="14">
        <v>0</v>
      </c>
      <c r="G122" s="15">
        <v>0</v>
      </c>
      <c r="H122" s="16">
        <f t="shared" si="12"/>
        <v>0</v>
      </c>
      <c r="I122" s="16">
        <f t="shared" si="13"/>
        <v>0</v>
      </c>
    </row>
    <row r="123" spans="2:9" x14ac:dyDescent="0.3">
      <c r="B123" s="18" t="s">
        <v>16</v>
      </c>
      <c r="C123" s="4"/>
      <c r="D123" s="4"/>
      <c r="E123" s="13">
        <v>1</v>
      </c>
      <c r="F123" s="14">
        <v>0</v>
      </c>
      <c r="G123" s="15">
        <v>0</v>
      </c>
      <c r="H123" s="16">
        <f t="shared" si="12"/>
        <v>0</v>
      </c>
      <c r="I123" s="16">
        <f t="shared" si="13"/>
        <v>0</v>
      </c>
    </row>
    <row r="124" spans="2:9" x14ac:dyDescent="0.3">
      <c r="B124" s="18" t="s">
        <v>16</v>
      </c>
      <c r="C124" s="4"/>
      <c r="D124" s="4"/>
      <c r="E124" s="13">
        <v>1</v>
      </c>
      <c r="F124" s="14">
        <v>0</v>
      </c>
      <c r="G124" s="15">
        <v>0</v>
      </c>
      <c r="H124" s="16">
        <f t="shared" si="12"/>
        <v>0</v>
      </c>
      <c r="I124" s="16">
        <f t="shared" si="13"/>
        <v>0</v>
      </c>
    </row>
    <row r="125" spans="2:9" ht="14.5" x14ac:dyDescent="0.45">
      <c r="H125" s="10" t="s">
        <v>17</v>
      </c>
      <c r="I125" s="10">
        <f>SUM(I119:I124)</f>
        <v>0</v>
      </c>
    </row>
    <row r="126" spans="2:9" ht="18.5" x14ac:dyDescent="0.45">
      <c r="B126" s="9" t="s">
        <v>18</v>
      </c>
      <c r="C126" s="8"/>
      <c r="D126" s="8"/>
      <c r="E126" s="8"/>
      <c r="F126" s="8"/>
    </row>
    <row r="127" spans="2:9" x14ac:dyDescent="0.3">
      <c r="B127" s="42" t="s">
        <v>19</v>
      </c>
      <c r="C127" s="42"/>
      <c r="D127" s="5" t="s">
        <v>11</v>
      </c>
      <c r="E127" s="5" t="s">
        <v>20</v>
      </c>
      <c r="F127" s="5" t="s">
        <v>15</v>
      </c>
    </row>
    <row r="128" spans="2:9" x14ac:dyDescent="0.3">
      <c r="B128" s="41"/>
      <c r="C128" s="41"/>
      <c r="D128" s="13">
        <v>1</v>
      </c>
      <c r="E128" s="14">
        <v>0</v>
      </c>
      <c r="F128" s="16">
        <f>D128*E128</f>
        <v>0</v>
      </c>
    </row>
    <row r="129" spans="2:6" x14ac:dyDescent="0.3">
      <c r="B129" s="41"/>
      <c r="C129" s="41"/>
      <c r="D129" s="13">
        <v>1</v>
      </c>
      <c r="E129" s="14">
        <v>0</v>
      </c>
      <c r="F129" s="16">
        <f t="shared" ref="F129:F133" si="14">D129*E129</f>
        <v>0</v>
      </c>
    </row>
    <row r="130" spans="2:6" x14ac:dyDescent="0.3">
      <c r="B130" s="41"/>
      <c r="C130" s="41"/>
      <c r="D130" s="13">
        <v>1</v>
      </c>
      <c r="E130" s="14">
        <v>0</v>
      </c>
      <c r="F130" s="16">
        <f t="shared" si="14"/>
        <v>0</v>
      </c>
    </row>
    <row r="131" spans="2:6" x14ac:dyDescent="0.3">
      <c r="B131" s="41"/>
      <c r="C131" s="41"/>
      <c r="D131" s="13">
        <v>1</v>
      </c>
      <c r="E131" s="14">
        <v>0</v>
      </c>
      <c r="F131" s="16">
        <f t="shared" si="14"/>
        <v>0</v>
      </c>
    </row>
    <row r="132" spans="2:6" x14ac:dyDescent="0.3">
      <c r="B132" s="41"/>
      <c r="C132" s="41"/>
      <c r="D132" s="13">
        <v>1</v>
      </c>
      <c r="E132" s="14">
        <v>0</v>
      </c>
      <c r="F132" s="16">
        <f t="shared" si="14"/>
        <v>0</v>
      </c>
    </row>
    <row r="133" spans="2:6" x14ac:dyDescent="0.3">
      <c r="B133" s="41"/>
      <c r="C133" s="41"/>
      <c r="D133" s="13">
        <v>1</v>
      </c>
      <c r="E133" s="14">
        <v>0</v>
      </c>
      <c r="F133" s="16">
        <f t="shared" si="14"/>
        <v>0</v>
      </c>
    </row>
    <row r="134" spans="2:6" ht="14.5" x14ac:dyDescent="0.45">
      <c r="E134" s="10" t="s">
        <v>17</v>
      </c>
      <c r="F134" s="10">
        <f>SUM(F128:F133)</f>
        <v>0</v>
      </c>
    </row>
    <row r="135" spans="2:6" ht="18.5" x14ac:dyDescent="0.45">
      <c r="B135" s="9" t="s">
        <v>21</v>
      </c>
      <c r="C135" s="7"/>
      <c r="D135" s="7"/>
      <c r="E135" s="7"/>
      <c r="F135" s="7"/>
    </row>
    <row r="136" spans="2:6" x14ac:dyDescent="0.3">
      <c r="B136" s="42" t="s">
        <v>19</v>
      </c>
      <c r="C136" s="42"/>
      <c r="D136" s="5" t="s">
        <v>11</v>
      </c>
      <c r="E136" s="5" t="s">
        <v>22</v>
      </c>
      <c r="F136" s="5" t="s">
        <v>15</v>
      </c>
    </row>
    <row r="137" spans="2:6" x14ac:dyDescent="0.3">
      <c r="B137" s="41"/>
      <c r="C137" s="41"/>
      <c r="D137" s="13">
        <v>1</v>
      </c>
      <c r="E137" s="14">
        <v>0</v>
      </c>
      <c r="F137" s="16">
        <f t="shared" ref="F137:F143" si="15">D137*E137</f>
        <v>0</v>
      </c>
    </row>
    <row r="138" spans="2:6" x14ac:dyDescent="0.3">
      <c r="B138" s="41"/>
      <c r="C138" s="41"/>
      <c r="D138" s="13">
        <v>1</v>
      </c>
      <c r="E138" s="14">
        <v>0</v>
      </c>
      <c r="F138" s="16">
        <f t="shared" si="15"/>
        <v>0</v>
      </c>
    </row>
    <row r="139" spans="2:6" x14ac:dyDescent="0.3">
      <c r="B139" s="41"/>
      <c r="C139" s="41"/>
      <c r="D139" s="13">
        <v>1</v>
      </c>
      <c r="E139" s="14">
        <v>0</v>
      </c>
      <c r="F139" s="16">
        <f t="shared" si="15"/>
        <v>0</v>
      </c>
    </row>
    <row r="140" spans="2:6" x14ac:dyDescent="0.3">
      <c r="B140" s="41"/>
      <c r="C140" s="41"/>
      <c r="D140" s="13">
        <v>1</v>
      </c>
      <c r="E140" s="14">
        <v>0</v>
      </c>
      <c r="F140" s="16">
        <f t="shared" si="15"/>
        <v>0</v>
      </c>
    </row>
    <row r="141" spans="2:6" x14ac:dyDescent="0.3">
      <c r="B141" s="41"/>
      <c r="C141" s="41"/>
      <c r="D141" s="13">
        <v>1</v>
      </c>
      <c r="E141" s="14">
        <v>0</v>
      </c>
      <c r="F141" s="16">
        <f t="shared" si="15"/>
        <v>0</v>
      </c>
    </row>
    <row r="142" spans="2:6" x14ac:dyDescent="0.3">
      <c r="B142" s="41"/>
      <c r="C142" s="41"/>
      <c r="D142" s="13">
        <v>1</v>
      </c>
      <c r="E142" s="14">
        <v>0</v>
      </c>
      <c r="F142" s="16">
        <f t="shared" si="15"/>
        <v>0</v>
      </c>
    </row>
    <row r="143" spans="2:6" x14ac:dyDescent="0.3">
      <c r="B143" s="41"/>
      <c r="C143" s="41"/>
      <c r="D143" s="13">
        <v>1</v>
      </c>
      <c r="E143" s="14">
        <v>0</v>
      </c>
      <c r="F143" s="16">
        <f t="shared" si="15"/>
        <v>0</v>
      </c>
    </row>
    <row r="144" spans="2:6" ht="14.5" x14ac:dyDescent="0.45">
      <c r="E144" s="10" t="s">
        <v>17</v>
      </c>
      <c r="F144" s="10">
        <f>SUM(F137:F143)</f>
        <v>0</v>
      </c>
    </row>
    <row r="145" spans="2:9" ht="7.5" customHeight="1" x14ac:dyDescent="0.3">
      <c r="B145" s="7"/>
      <c r="C145" s="7"/>
      <c r="D145" s="7"/>
      <c r="E145" s="7"/>
      <c r="F145" s="7"/>
      <c r="G145" s="7"/>
      <c r="H145" s="7"/>
      <c r="I145" s="7"/>
    </row>
    <row r="146" spans="2:9" ht="10.5" customHeight="1" x14ac:dyDescent="0.3"/>
    <row r="147" spans="2:9" ht="23.5" x14ac:dyDescent="0.55000000000000004">
      <c r="B147" s="11" t="s">
        <v>3</v>
      </c>
      <c r="C147" s="12" t="s">
        <v>32</v>
      </c>
    </row>
    <row r="148" spans="2:9" ht="23.5" x14ac:dyDescent="0.55000000000000004">
      <c r="B148" s="11" t="s">
        <v>5</v>
      </c>
      <c r="C148" s="12" t="s">
        <v>33</v>
      </c>
    </row>
    <row r="150" spans="2:9" ht="18.5" x14ac:dyDescent="0.45">
      <c r="B150" s="9" t="s">
        <v>7</v>
      </c>
      <c r="C150" s="9"/>
      <c r="D150" s="9"/>
      <c r="E150" s="9"/>
      <c r="F150" s="9"/>
      <c r="G150" s="9"/>
      <c r="H150" s="9"/>
      <c r="I150" s="9"/>
    </row>
    <row r="151" spans="2:9" x14ac:dyDescent="0.3">
      <c r="B151" s="5" t="s">
        <v>8</v>
      </c>
      <c r="C151" s="5" t="s">
        <v>9</v>
      </c>
      <c r="D151" s="5" t="s">
        <v>10</v>
      </c>
      <c r="E151" s="5" t="s">
        <v>11</v>
      </c>
      <c r="F151" s="5" t="s">
        <v>12</v>
      </c>
      <c r="G151" s="5" t="s">
        <v>13</v>
      </c>
      <c r="H151" s="5" t="s">
        <v>14</v>
      </c>
      <c r="I151" s="5" t="s">
        <v>15</v>
      </c>
    </row>
    <row r="152" spans="2:9" x14ac:dyDescent="0.3">
      <c r="B152" s="6" t="s">
        <v>29</v>
      </c>
      <c r="C152" s="4"/>
      <c r="D152" s="4"/>
      <c r="E152" s="17">
        <v>5</v>
      </c>
      <c r="F152" s="14">
        <v>0</v>
      </c>
      <c r="G152" s="15">
        <v>0</v>
      </c>
      <c r="H152" s="16">
        <f>F152*(1-G152)</f>
        <v>0</v>
      </c>
      <c r="I152" s="16">
        <f>H152*E152</f>
        <v>0</v>
      </c>
    </row>
    <row r="153" spans="2:9" x14ac:dyDescent="0.3">
      <c r="B153" s="6" t="s">
        <v>25</v>
      </c>
      <c r="C153" s="4"/>
      <c r="D153" s="4"/>
      <c r="E153" s="17">
        <v>6</v>
      </c>
      <c r="F153" s="14">
        <v>0</v>
      </c>
      <c r="G153" s="15">
        <v>0</v>
      </c>
      <c r="H153" s="16">
        <f t="shared" ref="H153:H159" si="16">F153*(1-G153)</f>
        <v>0</v>
      </c>
      <c r="I153" s="16">
        <f t="shared" ref="I153:I159" si="17">H153*E153</f>
        <v>0</v>
      </c>
    </row>
    <row r="154" spans="2:9" x14ac:dyDescent="0.3">
      <c r="B154" s="6" t="s">
        <v>26</v>
      </c>
      <c r="C154" s="4"/>
      <c r="D154" s="4"/>
      <c r="E154" s="17">
        <v>84</v>
      </c>
      <c r="F154" s="14">
        <v>0</v>
      </c>
      <c r="G154" s="15">
        <v>0</v>
      </c>
      <c r="H154" s="16">
        <f t="shared" si="16"/>
        <v>0</v>
      </c>
      <c r="I154" s="16">
        <f t="shared" si="17"/>
        <v>0</v>
      </c>
    </row>
    <row r="155" spans="2:9" x14ac:dyDescent="0.3">
      <c r="B155" s="18" t="s">
        <v>16</v>
      </c>
      <c r="C155" s="4"/>
      <c r="D155" s="4"/>
      <c r="E155" s="13">
        <v>1</v>
      </c>
      <c r="F155" s="14">
        <v>0</v>
      </c>
      <c r="G155" s="15">
        <v>0</v>
      </c>
      <c r="H155" s="16">
        <f t="shared" si="16"/>
        <v>0</v>
      </c>
      <c r="I155" s="16">
        <f t="shared" si="17"/>
        <v>0</v>
      </c>
    </row>
    <row r="156" spans="2:9" x14ac:dyDescent="0.3">
      <c r="B156" s="18" t="s">
        <v>16</v>
      </c>
      <c r="C156" s="4"/>
      <c r="D156" s="4"/>
      <c r="E156" s="13">
        <v>1</v>
      </c>
      <c r="F156" s="14">
        <v>0</v>
      </c>
      <c r="G156" s="15">
        <v>0</v>
      </c>
      <c r="H156" s="16">
        <f t="shared" si="16"/>
        <v>0</v>
      </c>
      <c r="I156" s="16">
        <f t="shared" si="17"/>
        <v>0</v>
      </c>
    </row>
    <row r="157" spans="2:9" x14ac:dyDescent="0.3">
      <c r="B157" s="18" t="s">
        <v>16</v>
      </c>
      <c r="C157" s="4"/>
      <c r="D157" s="4"/>
      <c r="E157" s="13">
        <v>1</v>
      </c>
      <c r="F157" s="14">
        <v>0</v>
      </c>
      <c r="G157" s="15">
        <v>0</v>
      </c>
      <c r="H157" s="16">
        <f t="shared" si="16"/>
        <v>0</v>
      </c>
      <c r="I157" s="16">
        <f t="shared" si="17"/>
        <v>0</v>
      </c>
    </row>
    <row r="158" spans="2:9" x14ac:dyDescent="0.3">
      <c r="B158" s="18" t="s">
        <v>16</v>
      </c>
      <c r="C158" s="4"/>
      <c r="D158" s="4"/>
      <c r="E158" s="13">
        <v>1</v>
      </c>
      <c r="F158" s="14">
        <v>0</v>
      </c>
      <c r="G158" s="15">
        <v>0</v>
      </c>
      <c r="H158" s="16">
        <f t="shared" si="16"/>
        <v>0</v>
      </c>
      <c r="I158" s="16">
        <f t="shared" si="17"/>
        <v>0</v>
      </c>
    </row>
    <row r="159" spans="2:9" x14ac:dyDescent="0.3">
      <c r="B159" s="18" t="s">
        <v>16</v>
      </c>
      <c r="C159" s="4"/>
      <c r="D159" s="4"/>
      <c r="E159" s="13">
        <v>1</v>
      </c>
      <c r="F159" s="14">
        <v>0</v>
      </c>
      <c r="G159" s="15">
        <v>0</v>
      </c>
      <c r="H159" s="16">
        <f t="shared" si="16"/>
        <v>0</v>
      </c>
      <c r="I159" s="16">
        <f t="shared" si="17"/>
        <v>0</v>
      </c>
    </row>
    <row r="160" spans="2:9" ht="14.5" x14ac:dyDescent="0.45">
      <c r="H160" s="10" t="s">
        <v>17</v>
      </c>
      <c r="I160" s="10">
        <f>SUM(I152:I159)</f>
        <v>0</v>
      </c>
    </row>
    <row r="161" spans="2:6" ht="18.5" x14ac:dyDescent="0.45">
      <c r="B161" s="9" t="s">
        <v>18</v>
      </c>
      <c r="C161" s="8"/>
      <c r="D161" s="8"/>
      <c r="E161" s="8"/>
      <c r="F161" s="8"/>
    </row>
    <row r="162" spans="2:6" x14ac:dyDescent="0.3">
      <c r="B162" s="42" t="s">
        <v>19</v>
      </c>
      <c r="C162" s="42"/>
      <c r="D162" s="5" t="s">
        <v>11</v>
      </c>
      <c r="E162" s="5" t="s">
        <v>20</v>
      </c>
      <c r="F162" s="5" t="s">
        <v>15</v>
      </c>
    </row>
    <row r="163" spans="2:6" x14ac:dyDescent="0.3">
      <c r="B163" s="41"/>
      <c r="C163" s="41"/>
      <c r="D163" s="13">
        <v>1</v>
      </c>
      <c r="E163" s="14">
        <v>0</v>
      </c>
      <c r="F163" s="16">
        <f>D163*E163</f>
        <v>0</v>
      </c>
    </row>
    <row r="164" spans="2:6" x14ac:dyDescent="0.3">
      <c r="B164" s="41"/>
      <c r="C164" s="41"/>
      <c r="D164" s="13">
        <v>1</v>
      </c>
      <c r="E164" s="14">
        <v>0</v>
      </c>
      <c r="F164" s="16">
        <f t="shared" ref="F164:F168" si="18">D164*E164</f>
        <v>0</v>
      </c>
    </row>
    <row r="165" spans="2:6" x14ac:dyDescent="0.3">
      <c r="B165" s="41"/>
      <c r="C165" s="41"/>
      <c r="D165" s="13">
        <v>1</v>
      </c>
      <c r="E165" s="14">
        <v>0</v>
      </c>
      <c r="F165" s="16">
        <f t="shared" si="18"/>
        <v>0</v>
      </c>
    </row>
    <row r="166" spans="2:6" x14ac:dyDescent="0.3">
      <c r="B166" s="41"/>
      <c r="C166" s="41"/>
      <c r="D166" s="13">
        <v>1</v>
      </c>
      <c r="E166" s="14">
        <v>0</v>
      </c>
      <c r="F166" s="16">
        <f t="shared" si="18"/>
        <v>0</v>
      </c>
    </row>
    <row r="167" spans="2:6" x14ac:dyDescent="0.3">
      <c r="B167" s="41"/>
      <c r="C167" s="41"/>
      <c r="D167" s="13">
        <v>1</v>
      </c>
      <c r="E167" s="14">
        <v>0</v>
      </c>
      <c r="F167" s="16">
        <f t="shared" si="18"/>
        <v>0</v>
      </c>
    </row>
    <row r="168" spans="2:6" x14ac:dyDescent="0.3">
      <c r="B168" s="41"/>
      <c r="C168" s="41"/>
      <c r="D168" s="13">
        <v>1</v>
      </c>
      <c r="E168" s="14">
        <v>0</v>
      </c>
      <c r="F168" s="16">
        <f t="shared" si="18"/>
        <v>0</v>
      </c>
    </row>
    <row r="169" spans="2:6" ht="14.5" x14ac:dyDescent="0.45">
      <c r="E169" s="10" t="s">
        <v>17</v>
      </c>
      <c r="F169" s="10">
        <f>SUM(F163:F168)</f>
        <v>0</v>
      </c>
    </row>
    <row r="170" spans="2:6" ht="18.5" x14ac:dyDescent="0.45">
      <c r="B170" s="9" t="s">
        <v>21</v>
      </c>
      <c r="C170" s="7"/>
      <c r="D170" s="7"/>
      <c r="E170" s="7"/>
      <c r="F170" s="7"/>
    </row>
    <row r="171" spans="2:6" x14ac:dyDescent="0.3">
      <c r="B171" s="42" t="s">
        <v>19</v>
      </c>
      <c r="C171" s="42"/>
      <c r="D171" s="5" t="s">
        <v>11</v>
      </c>
      <c r="E171" s="5" t="s">
        <v>22</v>
      </c>
      <c r="F171" s="5" t="s">
        <v>15</v>
      </c>
    </row>
    <row r="172" spans="2:6" x14ac:dyDescent="0.3">
      <c r="B172" s="41"/>
      <c r="C172" s="41"/>
      <c r="D172" s="13">
        <v>1</v>
      </c>
      <c r="E172" s="14">
        <v>0</v>
      </c>
      <c r="F172" s="16">
        <f t="shared" ref="F172:F178" si="19">D172*E172</f>
        <v>0</v>
      </c>
    </row>
    <row r="173" spans="2:6" x14ac:dyDescent="0.3">
      <c r="B173" s="41"/>
      <c r="C173" s="41"/>
      <c r="D173" s="13">
        <v>1</v>
      </c>
      <c r="E173" s="14">
        <v>0</v>
      </c>
      <c r="F173" s="16">
        <f t="shared" si="19"/>
        <v>0</v>
      </c>
    </row>
    <row r="174" spans="2:6" x14ac:dyDescent="0.3">
      <c r="B174" s="41"/>
      <c r="C174" s="41"/>
      <c r="D174" s="13">
        <v>1</v>
      </c>
      <c r="E174" s="14">
        <v>0</v>
      </c>
      <c r="F174" s="16">
        <f t="shared" si="19"/>
        <v>0</v>
      </c>
    </row>
    <row r="175" spans="2:6" x14ac:dyDescent="0.3">
      <c r="B175" s="41"/>
      <c r="C175" s="41"/>
      <c r="D175" s="13">
        <v>1</v>
      </c>
      <c r="E175" s="14">
        <v>0</v>
      </c>
      <c r="F175" s="16">
        <f t="shared" si="19"/>
        <v>0</v>
      </c>
    </row>
    <row r="176" spans="2:6" x14ac:dyDescent="0.3">
      <c r="B176" s="41"/>
      <c r="C176" s="41"/>
      <c r="D176" s="13">
        <v>1</v>
      </c>
      <c r="E176" s="14">
        <v>0</v>
      </c>
      <c r="F176" s="16">
        <f t="shared" si="19"/>
        <v>0</v>
      </c>
    </row>
    <row r="177" spans="2:9" x14ac:dyDescent="0.3">
      <c r="B177" s="41"/>
      <c r="C177" s="41"/>
      <c r="D177" s="13">
        <v>1</v>
      </c>
      <c r="E177" s="14">
        <v>0</v>
      </c>
      <c r="F177" s="16">
        <f t="shared" si="19"/>
        <v>0</v>
      </c>
    </row>
    <row r="178" spans="2:9" x14ac:dyDescent="0.3">
      <c r="B178" s="41"/>
      <c r="C178" s="41"/>
      <c r="D178" s="13">
        <v>1</v>
      </c>
      <c r="E178" s="14">
        <v>0</v>
      </c>
      <c r="F178" s="16">
        <f t="shared" si="19"/>
        <v>0</v>
      </c>
    </row>
    <row r="179" spans="2:9" ht="14.5" x14ac:dyDescent="0.45">
      <c r="E179" s="10" t="s">
        <v>17</v>
      </c>
      <c r="F179" s="10">
        <f>SUM(F172:F178)</f>
        <v>0</v>
      </c>
    </row>
    <row r="181" spans="2:9" ht="7.5" customHeight="1" x14ac:dyDescent="0.3">
      <c r="B181" s="7"/>
      <c r="C181" s="7"/>
      <c r="D181" s="7"/>
      <c r="E181" s="7"/>
      <c r="F181" s="7"/>
      <c r="G181" s="7"/>
      <c r="H181" s="7"/>
      <c r="I181" s="7"/>
    </row>
    <row r="182" spans="2:9" ht="10.5" customHeight="1" x14ac:dyDescent="0.3"/>
    <row r="183" spans="2:9" ht="23.5" x14ac:dyDescent="0.55000000000000004">
      <c r="B183" s="11" t="s">
        <v>3</v>
      </c>
      <c r="C183" s="12" t="s">
        <v>34</v>
      </c>
    </row>
    <row r="184" spans="2:9" ht="23.5" x14ac:dyDescent="0.55000000000000004">
      <c r="B184" s="11" t="s">
        <v>5</v>
      </c>
      <c r="C184" s="12" t="s">
        <v>35</v>
      </c>
    </row>
    <row r="186" spans="2:9" ht="18.5" x14ac:dyDescent="0.45">
      <c r="B186" s="9" t="s">
        <v>7</v>
      </c>
      <c r="C186" s="9"/>
      <c r="D186" s="9"/>
      <c r="E186" s="9"/>
      <c r="F186" s="9"/>
      <c r="G186" s="9"/>
      <c r="H186" s="9"/>
      <c r="I186" s="9"/>
    </row>
    <row r="187" spans="2:9" x14ac:dyDescent="0.3">
      <c r="B187" s="5" t="s">
        <v>8</v>
      </c>
      <c r="C187" s="5" t="s">
        <v>9</v>
      </c>
      <c r="D187" s="5" t="s">
        <v>10</v>
      </c>
      <c r="E187" s="5" t="s">
        <v>11</v>
      </c>
      <c r="F187" s="5" t="s">
        <v>12</v>
      </c>
      <c r="G187" s="5" t="s">
        <v>13</v>
      </c>
      <c r="H187" s="5" t="s">
        <v>14</v>
      </c>
      <c r="I187" s="5" t="s">
        <v>15</v>
      </c>
    </row>
    <row r="188" spans="2:9" x14ac:dyDescent="0.3">
      <c r="B188" s="6" t="s">
        <v>29</v>
      </c>
      <c r="C188" s="4"/>
      <c r="D188" s="4"/>
      <c r="E188" s="17">
        <v>4</v>
      </c>
      <c r="F188" s="14">
        <v>0</v>
      </c>
      <c r="G188" s="15">
        <v>0</v>
      </c>
      <c r="H188" s="16">
        <f>F188*(1-G188)</f>
        <v>0</v>
      </c>
      <c r="I188" s="16">
        <f>H188*E188</f>
        <v>0</v>
      </c>
    </row>
    <row r="189" spans="2:9" x14ac:dyDescent="0.3">
      <c r="B189" s="6" t="s">
        <v>25</v>
      </c>
      <c r="C189" s="4"/>
      <c r="D189" s="4"/>
      <c r="E189" s="17">
        <v>6</v>
      </c>
      <c r="F189" s="14">
        <v>0</v>
      </c>
      <c r="G189" s="15">
        <v>0</v>
      </c>
      <c r="H189" s="16">
        <f t="shared" ref="H189:H195" si="20">F189*(1-G189)</f>
        <v>0</v>
      </c>
      <c r="I189" s="16">
        <f t="shared" ref="I189:I195" si="21">H189*E189</f>
        <v>0</v>
      </c>
    </row>
    <row r="190" spans="2:9" x14ac:dyDescent="0.3">
      <c r="B190" s="6" t="s">
        <v>26</v>
      </c>
      <c r="C190" s="4"/>
      <c r="D190" s="4"/>
      <c r="E190" s="17">
        <v>41</v>
      </c>
      <c r="F190" s="14">
        <v>0</v>
      </c>
      <c r="G190" s="15">
        <v>0</v>
      </c>
      <c r="H190" s="16">
        <f t="shared" si="20"/>
        <v>0</v>
      </c>
      <c r="I190" s="16">
        <f t="shared" si="21"/>
        <v>0</v>
      </c>
    </row>
    <row r="191" spans="2:9" x14ac:dyDescent="0.3">
      <c r="B191" s="18" t="s">
        <v>16</v>
      </c>
      <c r="C191" s="4"/>
      <c r="D191" s="4"/>
      <c r="E191" s="13">
        <v>1</v>
      </c>
      <c r="F191" s="14">
        <v>0</v>
      </c>
      <c r="G191" s="15">
        <v>0</v>
      </c>
      <c r="H191" s="16">
        <f t="shared" si="20"/>
        <v>0</v>
      </c>
      <c r="I191" s="16">
        <f t="shared" si="21"/>
        <v>0</v>
      </c>
    </row>
    <row r="192" spans="2:9" x14ac:dyDescent="0.3">
      <c r="B192" s="18" t="s">
        <v>16</v>
      </c>
      <c r="C192" s="4"/>
      <c r="D192" s="4"/>
      <c r="E192" s="13">
        <v>1</v>
      </c>
      <c r="F192" s="14">
        <v>0</v>
      </c>
      <c r="G192" s="15">
        <v>0</v>
      </c>
      <c r="H192" s="16">
        <f t="shared" si="20"/>
        <v>0</v>
      </c>
      <c r="I192" s="16">
        <f t="shared" si="21"/>
        <v>0</v>
      </c>
    </row>
    <row r="193" spans="2:9" x14ac:dyDescent="0.3">
      <c r="B193" s="18" t="s">
        <v>16</v>
      </c>
      <c r="C193" s="4"/>
      <c r="D193" s="4"/>
      <c r="E193" s="13">
        <v>1</v>
      </c>
      <c r="F193" s="14">
        <v>0</v>
      </c>
      <c r="G193" s="15">
        <v>0</v>
      </c>
      <c r="H193" s="16">
        <f t="shared" si="20"/>
        <v>0</v>
      </c>
      <c r="I193" s="16">
        <f t="shared" si="21"/>
        <v>0</v>
      </c>
    </row>
    <row r="194" spans="2:9" x14ac:dyDescent="0.3">
      <c r="B194" s="18" t="s">
        <v>16</v>
      </c>
      <c r="C194" s="4"/>
      <c r="D194" s="4"/>
      <c r="E194" s="13">
        <v>1</v>
      </c>
      <c r="F194" s="14">
        <v>0</v>
      </c>
      <c r="G194" s="15">
        <v>0</v>
      </c>
      <c r="H194" s="16">
        <f t="shared" si="20"/>
        <v>0</v>
      </c>
      <c r="I194" s="16">
        <f t="shared" si="21"/>
        <v>0</v>
      </c>
    </row>
    <row r="195" spans="2:9" x14ac:dyDescent="0.3">
      <c r="B195" s="18" t="s">
        <v>16</v>
      </c>
      <c r="C195" s="4"/>
      <c r="D195" s="4"/>
      <c r="E195" s="13">
        <v>1</v>
      </c>
      <c r="F195" s="14">
        <v>0</v>
      </c>
      <c r="G195" s="15">
        <v>0</v>
      </c>
      <c r="H195" s="16">
        <f t="shared" si="20"/>
        <v>0</v>
      </c>
      <c r="I195" s="16">
        <f t="shared" si="21"/>
        <v>0</v>
      </c>
    </row>
    <row r="196" spans="2:9" ht="14.5" x14ac:dyDescent="0.45">
      <c r="H196" s="10" t="s">
        <v>17</v>
      </c>
      <c r="I196" s="10">
        <f>SUM(I188:I195)</f>
        <v>0</v>
      </c>
    </row>
    <row r="197" spans="2:9" ht="18.5" x14ac:dyDescent="0.45">
      <c r="B197" s="9" t="s">
        <v>18</v>
      </c>
      <c r="C197" s="8"/>
      <c r="D197" s="8"/>
      <c r="E197" s="8"/>
      <c r="F197" s="8"/>
    </row>
    <row r="198" spans="2:9" x14ac:dyDescent="0.3">
      <c r="B198" s="42" t="s">
        <v>19</v>
      </c>
      <c r="C198" s="42"/>
      <c r="D198" s="5" t="s">
        <v>11</v>
      </c>
      <c r="E198" s="5" t="s">
        <v>20</v>
      </c>
      <c r="F198" s="5" t="s">
        <v>15</v>
      </c>
    </row>
    <row r="199" spans="2:9" x14ac:dyDescent="0.3">
      <c r="B199" s="41"/>
      <c r="C199" s="41"/>
      <c r="D199" s="13">
        <v>1</v>
      </c>
      <c r="E199" s="14">
        <v>0</v>
      </c>
      <c r="F199" s="16">
        <f>D199*E199</f>
        <v>0</v>
      </c>
    </row>
    <row r="200" spans="2:9" x14ac:dyDescent="0.3">
      <c r="B200" s="41"/>
      <c r="C200" s="41"/>
      <c r="D200" s="13">
        <v>1</v>
      </c>
      <c r="E200" s="14">
        <v>0</v>
      </c>
      <c r="F200" s="16">
        <f t="shared" ref="F200:F204" si="22">D200*E200</f>
        <v>0</v>
      </c>
    </row>
    <row r="201" spans="2:9" x14ac:dyDescent="0.3">
      <c r="B201" s="41"/>
      <c r="C201" s="41"/>
      <c r="D201" s="13">
        <v>1</v>
      </c>
      <c r="E201" s="14">
        <v>0</v>
      </c>
      <c r="F201" s="16">
        <f t="shared" si="22"/>
        <v>0</v>
      </c>
    </row>
    <row r="202" spans="2:9" x14ac:dyDescent="0.3">
      <c r="B202" s="41"/>
      <c r="C202" s="41"/>
      <c r="D202" s="13">
        <v>1</v>
      </c>
      <c r="E202" s="14">
        <v>0</v>
      </c>
      <c r="F202" s="16">
        <f t="shared" si="22"/>
        <v>0</v>
      </c>
    </row>
    <row r="203" spans="2:9" x14ac:dyDescent="0.3">
      <c r="B203" s="41"/>
      <c r="C203" s="41"/>
      <c r="D203" s="13">
        <v>1</v>
      </c>
      <c r="E203" s="14">
        <v>0</v>
      </c>
      <c r="F203" s="16">
        <f t="shared" si="22"/>
        <v>0</v>
      </c>
    </row>
    <row r="204" spans="2:9" x14ac:dyDescent="0.3">
      <c r="B204" s="41"/>
      <c r="C204" s="41"/>
      <c r="D204" s="13">
        <v>1</v>
      </c>
      <c r="E204" s="14">
        <v>0</v>
      </c>
      <c r="F204" s="16">
        <f t="shared" si="22"/>
        <v>0</v>
      </c>
    </row>
    <row r="205" spans="2:9" ht="14.5" x14ac:dyDescent="0.45">
      <c r="E205" s="10" t="s">
        <v>17</v>
      </c>
      <c r="F205" s="10">
        <f>SUM(F199:F204)</f>
        <v>0</v>
      </c>
    </row>
    <row r="206" spans="2:9" ht="18.5" x14ac:dyDescent="0.45">
      <c r="B206" s="9" t="s">
        <v>21</v>
      </c>
      <c r="C206" s="7"/>
      <c r="D206" s="7"/>
      <c r="E206" s="7"/>
      <c r="F206" s="7"/>
    </row>
    <row r="207" spans="2:9" x14ac:dyDescent="0.3">
      <c r="B207" s="42" t="s">
        <v>19</v>
      </c>
      <c r="C207" s="42"/>
      <c r="D207" s="5" t="s">
        <v>11</v>
      </c>
      <c r="E207" s="5" t="s">
        <v>22</v>
      </c>
      <c r="F207" s="5" t="s">
        <v>15</v>
      </c>
    </row>
    <row r="208" spans="2:9" x14ac:dyDescent="0.3">
      <c r="B208" s="41"/>
      <c r="C208" s="41"/>
      <c r="D208" s="13">
        <v>1</v>
      </c>
      <c r="E208" s="14">
        <v>0</v>
      </c>
      <c r="F208" s="16">
        <f t="shared" ref="F208:F214" si="23">D208*E208</f>
        <v>0</v>
      </c>
    </row>
    <row r="209" spans="2:9" x14ac:dyDescent="0.3">
      <c r="B209" s="41"/>
      <c r="C209" s="41"/>
      <c r="D209" s="13">
        <v>1</v>
      </c>
      <c r="E209" s="14">
        <v>0</v>
      </c>
      <c r="F209" s="16">
        <f t="shared" si="23"/>
        <v>0</v>
      </c>
    </row>
    <row r="210" spans="2:9" x14ac:dyDescent="0.3">
      <c r="B210" s="41"/>
      <c r="C210" s="41"/>
      <c r="D210" s="13">
        <v>1</v>
      </c>
      <c r="E210" s="14">
        <v>0</v>
      </c>
      <c r="F210" s="16">
        <f t="shared" si="23"/>
        <v>0</v>
      </c>
    </row>
    <row r="211" spans="2:9" x14ac:dyDescent="0.3">
      <c r="B211" s="41"/>
      <c r="C211" s="41"/>
      <c r="D211" s="13">
        <v>1</v>
      </c>
      <c r="E211" s="14">
        <v>0</v>
      </c>
      <c r="F211" s="16">
        <f t="shared" si="23"/>
        <v>0</v>
      </c>
    </row>
    <row r="212" spans="2:9" x14ac:dyDescent="0.3">
      <c r="B212" s="41"/>
      <c r="C212" s="41"/>
      <c r="D212" s="13">
        <v>1</v>
      </c>
      <c r="E212" s="14">
        <v>0</v>
      </c>
      <c r="F212" s="16">
        <f t="shared" si="23"/>
        <v>0</v>
      </c>
    </row>
    <row r="213" spans="2:9" x14ac:dyDescent="0.3">
      <c r="B213" s="41"/>
      <c r="C213" s="41"/>
      <c r="D213" s="13">
        <v>1</v>
      </c>
      <c r="E213" s="14">
        <v>0</v>
      </c>
      <c r="F213" s="16">
        <f t="shared" si="23"/>
        <v>0</v>
      </c>
    </row>
    <row r="214" spans="2:9" x14ac:dyDescent="0.3">
      <c r="B214" s="41"/>
      <c r="C214" s="41"/>
      <c r="D214" s="13">
        <v>1</v>
      </c>
      <c r="E214" s="14">
        <v>0</v>
      </c>
      <c r="F214" s="16">
        <f t="shared" si="23"/>
        <v>0</v>
      </c>
    </row>
    <row r="215" spans="2:9" ht="14.5" x14ac:dyDescent="0.45">
      <c r="E215" s="10" t="s">
        <v>17</v>
      </c>
      <c r="F215" s="10">
        <f>SUM(F208:F214)</f>
        <v>0</v>
      </c>
    </row>
    <row r="216" spans="2:9" ht="7.5" customHeight="1" x14ac:dyDescent="0.3">
      <c r="B216" s="7"/>
      <c r="C216" s="7"/>
      <c r="D216" s="7"/>
      <c r="E216" s="7"/>
      <c r="F216" s="7"/>
      <c r="G216" s="7"/>
      <c r="H216" s="7"/>
      <c r="I216" s="7"/>
    </row>
    <row r="217" spans="2:9" ht="10.5" customHeight="1" x14ac:dyDescent="0.3"/>
    <row r="218" spans="2:9" ht="23.5" x14ac:dyDescent="0.55000000000000004">
      <c r="B218" s="11" t="s">
        <v>3</v>
      </c>
      <c r="C218" s="12" t="s">
        <v>36</v>
      </c>
    </row>
    <row r="219" spans="2:9" ht="23.5" x14ac:dyDescent="0.55000000000000004">
      <c r="B219" s="11" t="s">
        <v>5</v>
      </c>
      <c r="C219" s="12" t="s">
        <v>37</v>
      </c>
    </row>
    <row r="221" spans="2:9" ht="18.5" x14ac:dyDescent="0.45">
      <c r="B221" s="9" t="s">
        <v>7</v>
      </c>
      <c r="C221" s="9"/>
      <c r="D221" s="9"/>
      <c r="E221" s="9"/>
      <c r="F221" s="9"/>
      <c r="G221" s="9"/>
      <c r="H221" s="9"/>
      <c r="I221" s="9"/>
    </row>
    <row r="222" spans="2:9" x14ac:dyDescent="0.3">
      <c r="B222" s="5" t="s">
        <v>8</v>
      </c>
      <c r="C222" s="5" t="s">
        <v>9</v>
      </c>
      <c r="D222" s="5" t="s">
        <v>10</v>
      </c>
      <c r="E222" s="5" t="s">
        <v>11</v>
      </c>
      <c r="F222" s="5" t="s">
        <v>12</v>
      </c>
      <c r="G222" s="5" t="s">
        <v>13</v>
      </c>
      <c r="H222" s="5" t="s">
        <v>14</v>
      </c>
      <c r="I222" s="5" t="s">
        <v>15</v>
      </c>
    </row>
    <row r="223" spans="2:9" x14ac:dyDescent="0.3">
      <c r="B223" s="6" t="s">
        <v>29</v>
      </c>
      <c r="C223" s="4"/>
      <c r="D223" s="4"/>
      <c r="E223" s="17">
        <v>5</v>
      </c>
      <c r="F223" s="14">
        <v>0</v>
      </c>
      <c r="G223" s="15">
        <v>0</v>
      </c>
      <c r="H223" s="16">
        <f>F223*(1-G223)</f>
        <v>0</v>
      </c>
      <c r="I223" s="16">
        <f>H223*E223</f>
        <v>0</v>
      </c>
    </row>
    <row r="224" spans="2:9" x14ac:dyDescent="0.3">
      <c r="B224" s="6" t="s">
        <v>25</v>
      </c>
      <c r="C224" s="4"/>
      <c r="D224" s="4"/>
      <c r="E224" s="17">
        <v>3</v>
      </c>
      <c r="F224" s="14">
        <v>0</v>
      </c>
      <c r="G224" s="15">
        <v>0</v>
      </c>
      <c r="H224" s="16">
        <f t="shared" ref="H224:H230" si="24">F224*(1-G224)</f>
        <v>0</v>
      </c>
      <c r="I224" s="16">
        <f t="shared" ref="I224:I230" si="25">H224*E224</f>
        <v>0</v>
      </c>
    </row>
    <row r="225" spans="2:9" x14ac:dyDescent="0.3">
      <c r="B225" s="6" t="s">
        <v>26</v>
      </c>
      <c r="C225" s="4"/>
      <c r="D225" s="4"/>
      <c r="E225" s="17">
        <v>58</v>
      </c>
      <c r="F225" s="14">
        <v>0</v>
      </c>
      <c r="G225" s="15">
        <v>0</v>
      </c>
      <c r="H225" s="16">
        <f t="shared" si="24"/>
        <v>0</v>
      </c>
      <c r="I225" s="16">
        <f t="shared" si="25"/>
        <v>0</v>
      </c>
    </row>
    <row r="226" spans="2:9" x14ac:dyDescent="0.3">
      <c r="B226" s="18" t="s">
        <v>16</v>
      </c>
      <c r="C226" s="4"/>
      <c r="D226" s="4"/>
      <c r="E226" s="13">
        <v>1</v>
      </c>
      <c r="F226" s="14">
        <v>0</v>
      </c>
      <c r="G226" s="15">
        <v>0</v>
      </c>
      <c r="H226" s="16">
        <f t="shared" si="24"/>
        <v>0</v>
      </c>
      <c r="I226" s="16">
        <f t="shared" si="25"/>
        <v>0</v>
      </c>
    </row>
    <row r="227" spans="2:9" x14ac:dyDescent="0.3">
      <c r="B227" s="18" t="s">
        <v>16</v>
      </c>
      <c r="C227" s="4"/>
      <c r="D227" s="4"/>
      <c r="E227" s="13">
        <v>1</v>
      </c>
      <c r="F227" s="14">
        <v>0</v>
      </c>
      <c r="G227" s="15">
        <v>0</v>
      </c>
      <c r="H227" s="16">
        <f t="shared" si="24"/>
        <v>0</v>
      </c>
      <c r="I227" s="16">
        <f t="shared" si="25"/>
        <v>0</v>
      </c>
    </row>
    <row r="228" spans="2:9" x14ac:dyDescent="0.3">
      <c r="B228" s="18" t="s">
        <v>16</v>
      </c>
      <c r="C228" s="4"/>
      <c r="D228" s="4"/>
      <c r="E228" s="13">
        <v>1</v>
      </c>
      <c r="F228" s="14">
        <v>0</v>
      </c>
      <c r="G228" s="15">
        <v>0</v>
      </c>
      <c r="H228" s="16">
        <f t="shared" si="24"/>
        <v>0</v>
      </c>
      <c r="I228" s="16">
        <f t="shared" si="25"/>
        <v>0</v>
      </c>
    </row>
    <row r="229" spans="2:9" x14ac:dyDescent="0.3">
      <c r="B229" s="18" t="s">
        <v>16</v>
      </c>
      <c r="C229" s="4"/>
      <c r="D229" s="4"/>
      <c r="E229" s="13">
        <v>1</v>
      </c>
      <c r="F229" s="14">
        <v>0</v>
      </c>
      <c r="G229" s="15">
        <v>0</v>
      </c>
      <c r="H229" s="16">
        <f t="shared" si="24"/>
        <v>0</v>
      </c>
      <c r="I229" s="16">
        <f t="shared" si="25"/>
        <v>0</v>
      </c>
    </row>
    <row r="230" spans="2:9" x14ac:dyDescent="0.3">
      <c r="B230" s="18" t="s">
        <v>16</v>
      </c>
      <c r="C230" s="4"/>
      <c r="D230" s="4"/>
      <c r="E230" s="13">
        <v>1</v>
      </c>
      <c r="F230" s="14">
        <v>0</v>
      </c>
      <c r="G230" s="15">
        <v>0</v>
      </c>
      <c r="H230" s="16">
        <f t="shared" si="24"/>
        <v>0</v>
      </c>
      <c r="I230" s="16">
        <f t="shared" si="25"/>
        <v>0</v>
      </c>
    </row>
    <row r="231" spans="2:9" ht="14.5" x14ac:dyDescent="0.45">
      <c r="H231" s="10" t="s">
        <v>17</v>
      </c>
      <c r="I231" s="10">
        <f>SUM(I223:I230)</f>
        <v>0</v>
      </c>
    </row>
    <row r="232" spans="2:9" ht="18.5" x14ac:dyDescent="0.45">
      <c r="B232" s="9" t="s">
        <v>18</v>
      </c>
      <c r="C232" s="8"/>
      <c r="D232" s="8"/>
      <c r="E232" s="8"/>
      <c r="F232" s="8"/>
    </row>
    <row r="233" spans="2:9" x14ac:dyDescent="0.3">
      <c r="B233" s="42" t="s">
        <v>19</v>
      </c>
      <c r="C233" s="42"/>
      <c r="D233" s="5" t="s">
        <v>11</v>
      </c>
      <c r="E233" s="5" t="s">
        <v>20</v>
      </c>
      <c r="F233" s="5" t="s">
        <v>15</v>
      </c>
    </row>
    <row r="234" spans="2:9" x14ac:dyDescent="0.3">
      <c r="B234" s="41"/>
      <c r="C234" s="41"/>
      <c r="D234" s="13">
        <v>1</v>
      </c>
      <c r="E234" s="14">
        <v>0</v>
      </c>
      <c r="F234" s="16">
        <f>D234*E234</f>
        <v>0</v>
      </c>
    </row>
    <row r="235" spans="2:9" x14ac:dyDescent="0.3">
      <c r="B235" s="41"/>
      <c r="C235" s="41"/>
      <c r="D235" s="13">
        <v>1</v>
      </c>
      <c r="E235" s="14">
        <v>0</v>
      </c>
      <c r="F235" s="16">
        <f t="shared" ref="F235:F239" si="26">D235*E235</f>
        <v>0</v>
      </c>
    </row>
    <row r="236" spans="2:9" x14ac:dyDescent="0.3">
      <c r="B236" s="41"/>
      <c r="C236" s="41"/>
      <c r="D236" s="13">
        <v>1</v>
      </c>
      <c r="E236" s="14">
        <v>0</v>
      </c>
      <c r="F236" s="16">
        <f t="shared" si="26"/>
        <v>0</v>
      </c>
    </row>
    <row r="237" spans="2:9" x14ac:dyDescent="0.3">
      <c r="B237" s="41"/>
      <c r="C237" s="41"/>
      <c r="D237" s="13">
        <v>1</v>
      </c>
      <c r="E237" s="14">
        <v>0</v>
      </c>
      <c r="F237" s="16">
        <f t="shared" si="26"/>
        <v>0</v>
      </c>
    </row>
    <row r="238" spans="2:9" x14ac:dyDescent="0.3">
      <c r="B238" s="41"/>
      <c r="C238" s="41"/>
      <c r="D238" s="13">
        <v>1</v>
      </c>
      <c r="E238" s="14">
        <v>0</v>
      </c>
      <c r="F238" s="16">
        <f t="shared" si="26"/>
        <v>0</v>
      </c>
    </row>
    <row r="239" spans="2:9" x14ac:dyDescent="0.3">
      <c r="B239" s="41"/>
      <c r="C239" s="41"/>
      <c r="D239" s="13">
        <v>1</v>
      </c>
      <c r="E239" s="14">
        <v>0</v>
      </c>
      <c r="F239" s="16">
        <f t="shared" si="26"/>
        <v>0</v>
      </c>
    </row>
    <row r="240" spans="2:9" ht="14.5" x14ac:dyDescent="0.45">
      <c r="E240" s="10" t="s">
        <v>17</v>
      </c>
      <c r="F240" s="10">
        <f>SUM(F234:F239)</f>
        <v>0</v>
      </c>
    </row>
    <row r="241" spans="2:9" ht="18.5" x14ac:dyDescent="0.45">
      <c r="B241" s="9" t="s">
        <v>21</v>
      </c>
      <c r="C241" s="7"/>
      <c r="D241" s="7"/>
      <c r="E241" s="7"/>
      <c r="F241" s="7"/>
    </row>
    <row r="242" spans="2:9" x14ac:dyDescent="0.3">
      <c r="B242" s="42" t="s">
        <v>19</v>
      </c>
      <c r="C242" s="42"/>
      <c r="D242" s="5" t="s">
        <v>11</v>
      </c>
      <c r="E242" s="5" t="s">
        <v>22</v>
      </c>
      <c r="F242" s="5" t="s">
        <v>15</v>
      </c>
    </row>
    <row r="243" spans="2:9" x14ac:dyDescent="0.3">
      <c r="B243" s="41"/>
      <c r="C243" s="41"/>
      <c r="D243" s="13">
        <v>1</v>
      </c>
      <c r="E243" s="14">
        <v>0</v>
      </c>
      <c r="F243" s="16">
        <f t="shared" ref="F243:F249" si="27">D243*E243</f>
        <v>0</v>
      </c>
    </row>
    <row r="244" spans="2:9" x14ac:dyDescent="0.3">
      <c r="B244" s="41"/>
      <c r="C244" s="41"/>
      <c r="D244" s="13">
        <v>1</v>
      </c>
      <c r="E244" s="14">
        <v>0</v>
      </c>
      <c r="F244" s="16">
        <f t="shared" si="27"/>
        <v>0</v>
      </c>
    </row>
    <row r="245" spans="2:9" x14ac:dyDescent="0.3">
      <c r="B245" s="41"/>
      <c r="C245" s="41"/>
      <c r="D245" s="13">
        <v>1</v>
      </c>
      <c r="E245" s="14">
        <v>0</v>
      </c>
      <c r="F245" s="16">
        <f t="shared" si="27"/>
        <v>0</v>
      </c>
    </row>
    <row r="246" spans="2:9" x14ac:dyDescent="0.3">
      <c r="B246" s="41"/>
      <c r="C246" s="41"/>
      <c r="D246" s="13">
        <v>1</v>
      </c>
      <c r="E246" s="14">
        <v>0</v>
      </c>
      <c r="F246" s="16">
        <f t="shared" si="27"/>
        <v>0</v>
      </c>
    </row>
    <row r="247" spans="2:9" x14ac:dyDescent="0.3">
      <c r="B247" s="41"/>
      <c r="C247" s="41"/>
      <c r="D247" s="13">
        <v>1</v>
      </c>
      <c r="E247" s="14">
        <v>0</v>
      </c>
      <c r="F247" s="16">
        <f t="shared" si="27"/>
        <v>0</v>
      </c>
    </row>
    <row r="248" spans="2:9" x14ac:dyDescent="0.3">
      <c r="B248" s="41"/>
      <c r="C248" s="41"/>
      <c r="D248" s="13">
        <v>1</v>
      </c>
      <c r="E248" s="14">
        <v>0</v>
      </c>
      <c r="F248" s="16">
        <f t="shared" si="27"/>
        <v>0</v>
      </c>
    </row>
    <row r="249" spans="2:9" x14ac:dyDescent="0.3">
      <c r="B249" s="41"/>
      <c r="C249" s="41"/>
      <c r="D249" s="13">
        <v>1</v>
      </c>
      <c r="E249" s="14">
        <v>0</v>
      </c>
      <c r="F249" s="16">
        <f t="shared" si="27"/>
        <v>0</v>
      </c>
    </row>
    <row r="250" spans="2:9" ht="14.5" x14ac:dyDescent="0.45">
      <c r="E250" s="10" t="s">
        <v>17</v>
      </c>
      <c r="F250" s="10">
        <f>SUM(F243:F249)</f>
        <v>0</v>
      </c>
    </row>
    <row r="252" spans="2:9" ht="7.5" customHeight="1" x14ac:dyDescent="0.3">
      <c r="B252" s="7"/>
      <c r="C252" s="7"/>
      <c r="D252" s="7"/>
      <c r="E252" s="7"/>
      <c r="F252" s="7"/>
      <c r="G252" s="7"/>
      <c r="H252" s="7"/>
      <c r="I252" s="7"/>
    </row>
    <row r="253" spans="2:9" ht="10.5" customHeight="1" x14ac:dyDescent="0.3"/>
    <row r="254" spans="2:9" ht="23.5" x14ac:dyDescent="0.55000000000000004">
      <c r="B254" s="11" t="s">
        <v>3</v>
      </c>
      <c r="C254" s="12" t="s">
        <v>38</v>
      </c>
    </row>
    <row r="255" spans="2:9" ht="23.5" x14ac:dyDescent="0.55000000000000004">
      <c r="B255" s="11" t="s">
        <v>5</v>
      </c>
      <c r="C255" s="12" t="s">
        <v>39</v>
      </c>
    </row>
    <row r="257" spans="2:9" ht="18.5" x14ac:dyDescent="0.45">
      <c r="B257" s="9" t="s">
        <v>7</v>
      </c>
      <c r="C257" s="9"/>
      <c r="D257" s="9"/>
      <c r="E257" s="9"/>
      <c r="F257" s="9"/>
      <c r="G257" s="9"/>
      <c r="H257" s="9"/>
      <c r="I257" s="9"/>
    </row>
    <row r="258" spans="2:9" x14ac:dyDescent="0.3">
      <c r="B258" s="5" t="s">
        <v>8</v>
      </c>
      <c r="C258" s="5" t="s">
        <v>9</v>
      </c>
      <c r="D258" s="5" t="s">
        <v>10</v>
      </c>
      <c r="E258" s="5" t="s">
        <v>11</v>
      </c>
      <c r="F258" s="5" t="s">
        <v>12</v>
      </c>
      <c r="G258" s="5" t="s">
        <v>13</v>
      </c>
      <c r="H258" s="5" t="s">
        <v>14</v>
      </c>
      <c r="I258" s="5" t="s">
        <v>15</v>
      </c>
    </row>
    <row r="259" spans="2:9" x14ac:dyDescent="0.3">
      <c r="B259" s="6" t="s">
        <v>29</v>
      </c>
      <c r="C259" s="4"/>
      <c r="D259" s="4"/>
      <c r="E259" s="17">
        <v>2</v>
      </c>
      <c r="F259" s="14">
        <v>0</v>
      </c>
      <c r="G259" s="15">
        <v>0</v>
      </c>
      <c r="H259" s="16">
        <f>F259*(1-G259)</f>
        <v>0</v>
      </c>
      <c r="I259" s="16">
        <f>H259*E259</f>
        <v>0</v>
      </c>
    </row>
    <row r="260" spans="2:9" x14ac:dyDescent="0.3">
      <c r="B260" s="6" t="s">
        <v>25</v>
      </c>
      <c r="C260" s="4"/>
      <c r="D260" s="4"/>
      <c r="E260" s="17">
        <v>10</v>
      </c>
      <c r="F260" s="14">
        <v>0</v>
      </c>
      <c r="G260" s="15">
        <v>0</v>
      </c>
      <c r="H260" s="16">
        <f t="shared" ref="H260:H266" si="28">F260*(1-G260)</f>
        <v>0</v>
      </c>
      <c r="I260" s="16">
        <f t="shared" ref="I260:I266" si="29">H260*E260</f>
        <v>0</v>
      </c>
    </row>
    <row r="261" spans="2:9" x14ac:dyDescent="0.3">
      <c r="B261" s="6" t="s">
        <v>26</v>
      </c>
      <c r="C261" s="4"/>
      <c r="D261" s="4"/>
      <c r="E261" s="17">
        <v>81</v>
      </c>
      <c r="F261" s="14">
        <v>0</v>
      </c>
      <c r="G261" s="15">
        <v>0</v>
      </c>
      <c r="H261" s="16">
        <f t="shared" si="28"/>
        <v>0</v>
      </c>
      <c r="I261" s="16">
        <f t="shared" si="29"/>
        <v>0</v>
      </c>
    </row>
    <row r="262" spans="2:9" x14ac:dyDescent="0.3">
      <c r="B262" s="18" t="s">
        <v>16</v>
      </c>
      <c r="C262" s="4"/>
      <c r="D262" s="4"/>
      <c r="E262" s="13">
        <v>1</v>
      </c>
      <c r="F262" s="14">
        <v>0</v>
      </c>
      <c r="G262" s="15">
        <v>0</v>
      </c>
      <c r="H262" s="16">
        <f t="shared" si="28"/>
        <v>0</v>
      </c>
      <c r="I262" s="16">
        <f t="shared" si="29"/>
        <v>0</v>
      </c>
    </row>
    <row r="263" spans="2:9" x14ac:dyDescent="0.3">
      <c r="B263" s="18" t="s">
        <v>16</v>
      </c>
      <c r="C263" s="4"/>
      <c r="D263" s="4"/>
      <c r="E263" s="13">
        <v>1</v>
      </c>
      <c r="F263" s="14">
        <v>0</v>
      </c>
      <c r="G263" s="15">
        <v>0</v>
      </c>
      <c r="H263" s="16">
        <f t="shared" si="28"/>
        <v>0</v>
      </c>
      <c r="I263" s="16">
        <f t="shared" si="29"/>
        <v>0</v>
      </c>
    </row>
    <row r="264" spans="2:9" x14ac:dyDescent="0.3">
      <c r="B264" s="18" t="s">
        <v>16</v>
      </c>
      <c r="C264" s="4"/>
      <c r="D264" s="4"/>
      <c r="E264" s="13">
        <v>1</v>
      </c>
      <c r="F264" s="14">
        <v>0</v>
      </c>
      <c r="G264" s="15">
        <v>0</v>
      </c>
      <c r="H264" s="16">
        <f t="shared" si="28"/>
        <v>0</v>
      </c>
      <c r="I264" s="16">
        <f t="shared" si="29"/>
        <v>0</v>
      </c>
    </row>
    <row r="265" spans="2:9" x14ac:dyDescent="0.3">
      <c r="B265" s="18" t="s">
        <v>16</v>
      </c>
      <c r="C265" s="4"/>
      <c r="D265" s="4"/>
      <c r="E265" s="13">
        <v>1</v>
      </c>
      <c r="F265" s="14">
        <v>0</v>
      </c>
      <c r="G265" s="15">
        <v>0</v>
      </c>
      <c r="H265" s="16">
        <f t="shared" si="28"/>
        <v>0</v>
      </c>
      <c r="I265" s="16">
        <f t="shared" si="29"/>
        <v>0</v>
      </c>
    </row>
    <row r="266" spans="2:9" x14ac:dyDescent="0.3">
      <c r="B266" s="18" t="s">
        <v>16</v>
      </c>
      <c r="C266" s="4"/>
      <c r="D266" s="4"/>
      <c r="E266" s="13">
        <v>1</v>
      </c>
      <c r="F266" s="14">
        <v>0</v>
      </c>
      <c r="G266" s="15">
        <v>0</v>
      </c>
      <c r="H266" s="16">
        <f t="shared" si="28"/>
        <v>0</v>
      </c>
      <c r="I266" s="16">
        <f t="shared" si="29"/>
        <v>0</v>
      </c>
    </row>
    <row r="267" spans="2:9" ht="14.5" x14ac:dyDescent="0.45">
      <c r="H267" s="10" t="s">
        <v>17</v>
      </c>
      <c r="I267" s="10">
        <f>SUM(I259:I266)</f>
        <v>0</v>
      </c>
    </row>
    <row r="268" spans="2:9" ht="18.5" x14ac:dyDescent="0.45">
      <c r="B268" s="9" t="s">
        <v>18</v>
      </c>
      <c r="C268" s="8"/>
      <c r="D268" s="8"/>
      <c r="E268" s="8"/>
      <c r="F268" s="8"/>
    </row>
    <row r="269" spans="2:9" x14ac:dyDescent="0.3">
      <c r="B269" s="42" t="s">
        <v>19</v>
      </c>
      <c r="C269" s="42"/>
      <c r="D269" s="5" t="s">
        <v>11</v>
      </c>
      <c r="E269" s="5" t="s">
        <v>20</v>
      </c>
      <c r="F269" s="5" t="s">
        <v>15</v>
      </c>
    </row>
    <row r="270" spans="2:9" x14ac:dyDescent="0.3">
      <c r="B270" s="41"/>
      <c r="C270" s="41"/>
      <c r="D270" s="13">
        <v>1</v>
      </c>
      <c r="E270" s="14">
        <v>0</v>
      </c>
      <c r="F270" s="16">
        <f>D270*E270</f>
        <v>0</v>
      </c>
    </row>
    <row r="271" spans="2:9" x14ac:dyDescent="0.3">
      <c r="B271" s="41"/>
      <c r="C271" s="41"/>
      <c r="D271" s="13">
        <v>1</v>
      </c>
      <c r="E271" s="14">
        <v>0</v>
      </c>
      <c r="F271" s="16">
        <f t="shared" ref="F271:F275" si="30">D271*E271</f>
        <v>0</v>
      </c>
    </row>
    <row r="272" spans="2:9" x14ac:dyDescent="0.3">
      <c r="B272" s="41"/>
      <c r="C272" s="41"/>
      <c r="D272" s="13">
        <v>1</v>
      </c>
      <c r="E272" s="14">
        <v>0</v>
      </c>
      <c r="F272" s="16">
        <f t="shared" si="30"/>
        <v>0</v>
      </c>
    </row>
    <row r="273" spans="2:9" x14ac:dyDescent="0.3">
      <c r="B273" s="41"/>
      <c r="C273" s="41"/>
      <c r="D273" s="13">
        <v>1</v>
      </c>
      <c r="E273" s="14">
        <v>0</v>
      </c>
      <c r="F273" s="16">
        <f t="shared" si="30"/>
        <v>0</v>
      </c>
    </row>
    <row r="274" spans="2:9" x14ac:dyDescent="0.3">
      <c r="B274" s="41"/>
      <c r="C274" s="41"/>
      <c r="D274" s="13">
        <v>1</v>
      </c>
      <c r="E274" s="14">
        <v>0</v>
      </c>
      <c r="F274" s="16">
        <f t="shared" si="30"/>
        <v>0</v>
      </c>
    </row>
    <row r="275" spans="2:9" x14ac:dyDescent="0.3">
      <c r="B275" s="41"/>
      <c r="C275" s="41"/>
      <c r="D275" s="13">
        <v>1</v>
      </c>
      <c r="E275" s="14">
        <v>0</v>
      </c>
      <c r="F275" s="16">
        <f t="shared" si="30"/>
        <v>0</v>
      </c>
    </row>
    <row r="276" spans="2:9" ht="14.5" x14ac:dyDescent="0.45">
      <c r="E276" s="10" t="s">
        <v>17</v>
      </c>
      <c r="F276" s="10">
        <f>SUM(F270:F275)</f>
        <v>0</v>
      </c>
    </row>
    <row r="277" spans="2:9" ht="18.5" x14ac:dyDescent="0.45">
      <c r="B277" s="9" t="s">
        <v>21</v>
      </c>
      <c r="C277" s="7"/>
      <c r="D277" s="7"/>
      <c r="E277" s="7"/>
      <c r="F277" s="7"/>
    </row>
    <row r="278" spans="2:9" x14ac:dyDescent="0.3">
      <c r="B278" s="42" t="s">
        <v>19</v>
      </c>
      <c r="C278" s="42"/>
      <c r="D278" s="5" t="s">
        <v>11</v>
      </c>
      <c r="E278" s="5" t="s">
        <v>22</v>
      </c>
      <c r="F278" s="5" t="s">
        <v>15</v>
      </c>
    </row>
    <row r="279" spans="2:9" x14ac:dyDescent="0.3">
      <c r="B279" s="41"/>
      <c r="C279" s="41"/>
      <c r="D279" s="13">
        <v>1</v>
      </c>
      <c r="E279" s="14">
        <v>0</v>
      </c>
      <c r="F279" s="16">
        <f t="shared" ref="F279:F285" si="31">D279*E279</f>
        <v>0</v>
      </c>
    </row>
    <row r="280" spans="2:9" x14ac:dyDescent="0.3">
      <c r="B280" s="41"/>
      <c r="C280" s="41"/>
      <c r="D280" s="13">
        <v>1</v>
      </c>
      <c r="E280" s="14">
        <v>0</v>
      </c>
      <c r="F280" s="16">
        <f t="shared" si="31"/>
        <v>0</v>
      </c>
    </row>
    <row r="281" spans="2:9" x14ac:dyDescent="0.3">
      <c r="B281" s="41"/>
      <c r="C281" s="41"/>
      <c r="D281" s="13">
        <v>1</v>
      </c>
      <c r="E281" s="14">
        <v>0</v>
      </c>
      <c r="F281" s="16">
        <f t="shared" si="31"/>
        <v>0</v>
      </c>
    </row>
    <row r="282" spans="2:9" x14ac:dyDescent="0.3">
      <c r="B282" s="41"/>
      <c r="C282" s="41"/>
      <c r="D282" s="13">
        <v>1</v>
      </c>
      <c r="E282" s="14">
        <v>0</v>
      </c>
      <c r="F282" s="16">
        <f t="shared" si="31"/>
        <v>0</v>
      </c>
    </row>
    <row r="283" spans="2:9" x14ac:dyDescent="0.3">
      <c r="B283" s="41"/>
      <c r="C283" s="41"/>
      <c r="D283" s="13">
        <v>1</v>
      </c>
      <c r="E283" s="14">
        <v>0</v>
      </c>
      <c r="F283" s="16">
        <f t="shared" si="31"/>
        <v>0</v>
      </c>
    </row>
    <row r="284" spans="2:9" x14ac:dyDescent="0.3">
      <c r="B284" s="41"/>
      <c r="C284" s="41"/>
      <c r="D284" s="13">
        <v>1</v>
      </c>
      <c r="E284" s="14">
        <v>0</v>
      </c>
      <c r="F284" s="16">
        <f t="shared" si="31"/>
        <v>0</v>
      </c>
    </row>
    <row r="285" spans="2:9" x14ac:dyDescent="0.3">
      <c r="B285" s="41"/>
      <c r="C285" s="41"/>
      <c r="D285" s="13">
        <v>1</v>
      </c>
      <c r="E285" s="14">
        <v>0</v>
      </c>
      <c r="F285" s="16">
        <f t="shared" si="31"/>
        <v>0</v>
      </c>
    </row>
    <row r="286" spans="2:9" ht="14.5" x14ac:dyDescent="0.45">
      <c r="E286" s="10" t="s">
        <v>17</v>
      </c>
      <c r="F286" s="10">
        <f>SUM(F279:F285)</f>
        <v>0</v>
      </c>
    </row>
    <row r="287" spans="2:9" ht="7.5" customHeight="1" x14ac:dyDescent="0.3">
      <c r="B287" s="7"/>
      <c r="C287" s="7"/>
      <c r="D287" s="7"/>
      <c r="E287" s="7"/>
      <c r="F287" s="7"/>
      <c r="G287" s="7"/>
      <c r="H287" s="7"/>
      <c r="I287" s="7"/>
    </row>
    <row r="288" spans="2:9" ht="10.5" customHeight="1" x14ac:dyDescent="0.3"/>
    <row r="289" spans="2:9" ht="23.5" x14ac:dyDescent="0.55000000000000004">
      <c r="B289" s="11" t="s">
        <v>3</v>
      </c>
      <c r="C289" s="12" t="s">
        <v>40</v>
      </c>
    </row>
    <row r="290" spans="2:9" ht="23.5" x14ac:dyDescent="0.55000000000000004">
      <c r="B290" s="11" t="s">
        <v>5</v>
      </c>
      <c r="C290" s="12" t="s">
        <v>41</v>
      </c>
    </row>
    <row r="292" spans="2:9" ht="18.5" x14ac:dyDescent="0.45">
      <c r="B292" s="9" t="s">
        <v>7</v>
      </c>
      <c r="C292" s="9"/>
      <c r="D292" s="9"/>
      <c r="E292" s="9"/>
      <c r="F292" s="9"/>
      <c r="G292" s="9"/>
      <c r="H292" s="9"/>
      <c r="I292" s="9"/>
    </row>
    <row r="293" spans="2:9" x14ac:dyDescent="0.3">
      <c r="B293" s="5" t="s">
        <v>8</v>
      </c>
      <c r="C293" s="5" t="s">
        <v>9</v>
      </c>
      <c r="D293" s="5" t="s">
        <v>10</v>
      </c>
      <c r="E293" s="5" t="s">
        <v>11</v>
      </c>
      <c r="F293" s="5" t="s">
        <v>12</v>
      </c>
      <c r="G293" s="5" t="s">
        <v>13</v>
      </c>
      <c r="H293" s="5" t="s">
        <v>14</v>
      </c>
      <c r="I293" s="5" t="s">
        <v>15</v>
      </c>
    </row>
    <row r="294" spans="2:9" x14ac:dyDescent="0.3">
      <c r="B294" s="6" t="s">
        <v>29</v>
      </c>
      <c r="C294" s="4"/>
      <c r="D294" s="4"/>
      <c r="E294" s="17">
        <v>1</v>
      </c>
      <c r="F294" s="14">
        <v>0</v>
      </c>
      <c r="G294" s="15">
        <v>0</v>
      </c>
      <c r="H294" s="16">
        <f>F294*(1-G294)</f>
        <v>0</v>
      </c>
      <c r="I294" s="16">
        <f>H294*E294</f>
        <v>0</v>
      </c>
    </row>
    <row r="295" spans="2:9" x14ac:dyDescent="0.3">
      <c r="B295" s="6" t="s">
        <v>25</v>
      </c>
      <c r="C295" s="4"/>
      <c r="D295" s="4"/>
      <c r="E295" s="17">
        <v>2</v>
      </c>
      <c r="F295" s="14">
        <v>0</v>
      </c>
      <c r="G295" s="15">
        <v>0</v>
      </c>
      <c r="H295" s="16">
        <f t="shared" ref="H295:H301" si="32">F295*(1-G295)</f>
        <v>0</v>
      </c>
      <c r="I295" s="16">
        <f t="shared" ref="I295:I301" si="33">H295*E295</f>
        <v>0</v>
      </c>
    </row>
    <row r="296" spans="2:9" x14ac:dyDescent="0.3">
      <c r="B296" s="6" t="s">
        <v>26</v>
      </c>
      <c r="C296" s="4"/>
      <c r="D296" s="4"/>
      <c r="E296" s="17">
        <v>18</v>
      </c>
      <c r="F296" s="14">
        <v>0</v>
      </c>
      <c r="G296" s="15">
        <v>0</v>
      </c>
      <c r="H296" s="16">
        <f t="shared" si="32"/>
        <v>0</v>
      </c>
      <c r="I296" s="16">
        <f t="shared" si="33"/>
        <v>0</v>
      </c>
    </row>
    <row r="297" spans="2:9" x14ac:dyDescent="0.3">
      <c r="B297" s="18" t="s">
        <v>16</v>
      </c>
      <c r="C297" s="4"/>
      <c r="D297" s="4"/>
      <c r="E297" s="13">
        <v>1</v>
      </c>
      <c r="F297" s="14">
        <v>0</v>
      </c>
      <c r="G297" s="15">
        <v>0</v>
      </c>
      <c r="H297" s="16">
        <f t="shared" si="32"/>
        <v>0</v>
      </c>
      <c r="I297" s="16">
        <f t="shared" si="33"/>
        <v>0</v>
      </c>
    </row>
    <row r="298" spans="2:9" x14ac:dyDescent="0.3">
      <c r="B298" s="18" t="s">
        <v>16</v>
      </c>
      <c r="C298" s="4"/>
      <c r="D298" s="4"/>
      <c r="E298" s="13">
        <v>1</v>
      </c>
      <c r="F298" s="14">
        <v>0</v>
      </c>
      <c r="G298" s="15">
        <v>0</v>
      </c>
      <c r="H298" s="16">
        <f t="shared" si="32"/>
        <v>0</v>
      </c>
      <c r="I298" s="16">
        <f t="shared" si="33"/>
        <v>0</v>
      </c>
    </row>
    <row r="299" spans="2:9" x14ac:dyDescent="0.3">
      <c r="B299" s="18" t="s">
        <v>16</v>
      </c>
      <c r="C299" s="4"/>
      <c r="D299" s="4"/>
      <c r="E299" s="13">
        <v>1</v>
      </c>
      <c r="F299" s="14">
        <v>0</v>
      </c>
      <c r="G299" s="15">
        <v>0</v>
      </c>
      <c r="H299" s="16">
        <f t="shared" si="32"/>
        <v>0</v>
      </c>
      <c r="I299" s="16">
        <f t="shared" si="33"/>
        <v>0</v>
      </c>
    </row>
    <row r="300" spans="2:9" x14ac:dyDescent="0.3">
      <c r="B300" s="18" t="s">
        <v>16</v>
      </c>
      <c r="C300" s="4"/>
      <c r="D300" s="4"/>
      <c r="E300" s="13">
        <v>1</v>
      </c>
      <c r="F300" s="14">
        <v>0</v>
      </c>
      <c r="G300" s="15">
        <v>0</v>
      </c>
      <c r="H300" s="16">
        <f t="shared" si="32"/>
        <v>0</v>
      </c>
      <c r="I300" s="16">
        <f t="shared" si="33"/>
        <v>0</v>
      </c>
    </row>
    <row r="301" spans="2:9" x14ac:dyDescent="0.3">
      <c r="B301" s="18" t="s">
        <v>16</v>
      </c>
      <c r="C301" s="4"/>
      <c r="D301" s="4"/>
      <c r="E301" s="13">
        <v>1</v>
      </c>
      <c r="F301" s="14">
        <v>0</v>
      </c>
      <c r="G301" s="15">
        <v>0</v>
      </c>
      <c r="H301" s="16">
        <f t="shared" si="32"/>
        <v>0</v>
      </c>
      <c r="I301" s="16">
        <f t="shared" si="33"/>
        <v>0</v>
      </c>
    </row>
    <row r="302" spans="2:9" ht="14.5" x14ac:dyDescent="0.45">
      <c r="H302" s="10" t="s">
        <v>17</v>
      </c>
      <c r="I302" s="10">
        <f>SUM(I294:I301)</f>
        <v>0</v>
      </c>
    </row>
    <row r="303" spans="2:9" ht="18.5" x14ac:dyDescent="0.45">
      <c r="B303" s="9" t="s">
        <v>18</v>
      </c>
      <c r="C303" s="8"/>
      <c r="D303" s="8"/>
      <c r="E303" s="8"/>
      <c r="F303" s="8"/>
    </row>
    <row r="304" spans="2:9" x14ac:dyDescent="0.3">
      <c r="B304" s="42" t="s">
        <v>19</v>
      </c>
      <c r="C304" s="42"/>
      <c r="D304" s="5" t="s">
        <v>11</v>
      </c>
      <c r="E304" s="5" t="s">
        <v>20</v>
      </c>
      <c r="F304" s="5" t="s">
        <v>15</v>
      </c>
    </row>
    <row r="305" spans="2:6" x14ac:dyDescent="0.3">
      <c r="B305" s="41"/>
      <c r="C305" s="41"/>
      <c r="D305" s="13">
        <v>1</v>
      </c>
      <c r="E305" s="14">
        <v>0</v>
      </c>
      <c r="F305" s="16">
        <f>D305*E305</f>
        <v>0</v>
      </c>
    </row>
    <row r="306" spans="2:6" x14ac:dyDescent="0.3">
      <c r="B306" s="41"/>
      <c r="C306" s="41"/>
      <c r="D306" s="13">
        <v>1</v>
      </c>
      <c r="E306" s="14">
        <v>0</v>
      </c>
      <c r="F306" s="16">
        <f t="shared" ref="F306:F310" si="34">D306*E306</f>
        <v>0</v>
      </c>
    </row>
    <row r="307" spans="2:6" x14ac:dyDescent="0.3">
      <c r="B307" s="41"/>
      <c r="C307" s="41"/>
      <c r="D307" s="13">
        <v>1</v>
      </c>
      <c r="E307" s="14">
        <v>0</v>
      </c>
      <c r="F307" s="16">
        <f t="shared" si="34"/>
        <v>0</v>
      </c>
    </row>
    <row r="308" spans="2:6" x14ac:dyDescent="0.3">
      <c r="B308" s="41"/>
      <c r="C308" s="41"/>
      <c r="D308" s="13">
        <v>1</v>
      </c>
      <c r="E308" s="14">
        <v>0</v>
      </c>
      <c r="F308" s="16">
        <f t="shared" si="34"/>
        <v>0</v>
      </c>
    </row>
    <row r="309" spans="2:6" x14ac:dyDescent="0.3">
      <c r="B309" s="41"/>
      <c r="C309" s="41"/>
      <c r="D309" s="13">
        <v>1</v>
      </c>
      <c r="E309" s="14">
        <v>0</v>
      </c>
      <c r="F309" s="16">
        <f t="shared" si="34"/>
        <v>0</v>
      </c>
    </row>
    <row r="310" spans="2:6" x14ac:dyDescent="0.3">
      <c r="B310" s="41"/>
      <c r="C310" s="41"/>
      <c r="D310" s="13">
        <v>1</v>
      </c>
      <c r="E310" s="14">
        <v>0</v>
      </c>
      <c r="F310" s="16">
        <f t="shared" si="34"/>
        <v>0</v>
      </c>
    </row>
    <row r="311" spans="2:6" ht="14.5" x14ac:dyDescent="0.45">
      <c r="E311" s="10" t="s">
        <v>17</v>
      </c>
      <c r="F311" s="10">
        <f>SUM(F305:F310)</f>
        <v>0</v>
      </c>
    </row>
    <row r="312" spans="2:6" ht="18.5" x14ac:dyDescent="0.45">
      <c r="B312" s="9" t="s">
        <v>21</v>
      </c>
      <c r="C312" s="7"/>
      <c r="D312" s="7"/>
      <c r="E312" s="7"/>
      <c r="F312" s="7"/>
    </row>
    <row r="313" spans="2:6" x14ac:dyDescent="0.3">
      <c r="B313" s="42" t="s">
        <v>19</v>
      </c>
      <c r="C313" s="42"/>
      <c r="D313" s="5" t="s">
        <v>11</v>
      </c>
      <c r="E313" s="5" t="s">
        <v>22</v>
      </c>
      <c r="F313" s="5" t="s">
        <v>15</v>
      </c>
    </row>
    <row r="314" spans="2:6" x14ac:dyDescent="0.3">
      <c r="B314" s="41"/>
      <c r="C314" s="41"/>
      <c r="D314" s="13">
        <v>1</v>
      </c>
      <c r="E314" s="14">
        <v>0</v>
      </c>
      <c r="F314" s="16">
        <f t="shared" ref="F314:F320" si="35">D314*E314</f>
        <v>0</v>
      </c>
    </row>
    <row r="315" spans="2:6" x14ac:dyDescent="0.3">
      <c r="B315" s="41"/>
      <c r="C315" s="41"/>
      <c r="D315" s="13">
        <v>1</v>
      </c>
      <c r="E315" s="14">
        <v>0</v>
      </c>
      <c r="F315" s="16">
        <f t="shared" si="35"/>
        <v>0</v>
      </c>
    </row>
    <row r="316" spans="2:6" x14ac:dyDescent="0.3">
      <c r="B316" s="41"/>
      <c r="C316" s="41"/>
      <c r="D316" s="13">
        <v>1</v>
      </c>
      <c r="E316" s="14">
        <v>0</v>
      </c>
      <c r="F316" s="16">
        <f t="shared" si="35"/>
        <v>0</v>
      </c>
    </row>
    <row r="317" spans="2:6" x14ac:dyDescent="0.3">
      <c r="B317" s="41"/>
      <c r="C317" s="41"/>
      <c r="D317" s="13">
        <v>1</v>
      </c>
      <c r="E317" s="14">
        <v>0</v>
      </c>
      <c r="F317" s="16">
        <f t="shared" si="35"/>
        <v>0</v>
      </c>
    </row>
    <row r="318" spans="2:6" x14ac:dyDescent="0.3">
      <c r="B318" s="41"/>
      <c r="C318" s="41"/>
      <c r="D318" s="13">
        <v>1</v>
      </c>
      <c r="E318" s="14">
        <v>0</v>
      </c>
      <c r="F318" s="16">
        <f t="shared" si="35"/>
        <v>0</v>
      </c>
    </row>
    <row r="319" spans="2:6" x14ac:dyDescent="0.3">
      <c r="B319" s="41"/>
      <c r="C319" s="41"/>
      <c r="D319" s="13">
        <v>1</v>
      </c>
      <c r="E319" s="14">
        <v>0</v>
      </c>
      <c r="F319" s="16">
        <f t="shared" si="35"/>
        <v>0</v>
      </c>
    </row>
    <row r="320" spans="2:6" x14ac:dyDescent="0.3">
      <c r="B320" s="41"/>
      <c r="C320" s="41"/>
      <c r="D320" s="13">
        <v>1</v>
      </c>
      <c r="E320" s="14">
        <v>0</v>
      </c>
      <c r="F320" s="16">
        <f t="shared" si="35"/>
        <v>0</v>
      </c>
    </row>
    <row r="321" spans="2:9" ht="14.5" x14ac:dyDescent="0.45">
      <c r="E321" s="10" t="s">
        <v>17</v>
      </c>
      <c r="F321" s="10">
        <f>SUM(F314:F320)</f>
        <v>0</v>
      </c>
    </row>
    <row r="324" spans="2:9" ht="7.5" customHeight="1" x14ac:dyDescent="0.3">
      <c r="B324" s="7"/>
      <c r="C324" s="7"/>
      <c r="D324" s="7"/>
      <c r="E324" s="7"/>
      <c r="F324" s="7"/>
      <c r="G324" s="7"/>
      <c r="H324" s="7"/>
      <c r="I324" s="7"/>
    </row>
    <row r="325" spans="2:9" ht="10.5" customHeight="1" x14ac:dyDescent="0.3"/>
    <row r="326" spans="2:9" ht="23.5" x14ac:dyDescent="0.55000000000000004">
      <c r="B326" s="11" t="s">
        <v>3</v>
      </c>
      <c r="C326" s="12" t="s">
        <v>42</v>
      </c>
    </row>
    <row r="327" spans="2:9" ht="23.5" x14ac:dyDescent="0.55000000000000004">
      <c r="B327" s="11" t="s">
        <v>5</v>
      </c>
      <c r="C327" s="12" t="s">
        <v>43</v>
      </c>
    </row>
    <row r="329" spans="2:9" ht="18.5" x14ac:dyDescent="0.45">
      <c r="B329" s="9" t="s">
        <v>7</v>
      </c>
      <c r="C329" s="9"/>
      <c r="D329" s="9"/>
      <c r="E329" s="9"/>
      <c r="F329" s="9"/>
      <c r="G329" s="9"/>
      <c r="H329" s="9"/>
      <c r="I329" s="9"/>
    </row>
    <row r="330" spans="2:9" x14ac:dyDescent="0.3">
      <c r="B330" s="5" t="s">
        <v>8</v>
      </c>
      <c r="C330" s="5" t="s">
        <v>9</v>
      </c>
      <c r="D330" s="5" t="s">
        <v>10</v>
      </c>
      <c r="E330" s="5" t="s">
        <v>11</v>
      </c>
      <c r="F330" s="5" t="s">
        <v>12</v>
      </c>
      <c r="G330" s="5" t="s">
        <v>13</v>
      </c>
      <c r="H330" s="5" t="s">
        <v>14</v>
      </c>
      <c r="I330" s="5" t="s">
        <v>15</v>
      </c>
    </row>
    <row r="331" spans="2:9" x14ac:dyDescent="0.3">
      <c r="B331" s="6" t="s">
        <v>29</v>
      </c>
      <c r="C331" s="4"/>
      <c r="D331" s="4"/>
      <c r="E331" s="17">
        <v>1</v>
      </c>
      <c r="F331" s="14">
        <v>0</v>
      </c>
      <c r="G331" s="15">
        <v>0</v>
      </c>
      <c r="H331" s="16">
        <f>F331*(1-G331)</f>
        <v>0</v>
      </c>
      <c r="I331" s="16">
        <f>H331*E331</f>
        <v>0</v>
      </c>
    </row>
    <row r="332" spans="2:9" x14ac:dyDescent="0.3">
      <c r="B332" s="6" t="s">
        <v>26</v>
      </c>
      <c r="C332" s="4"/>
      <c r="D332" s="4"/>
      <c r="E332" s="17">
        <v>4</v>
      </c>
      <c r="F332" s="14">
        <v>0</v>
      </c>
      <c r="G332" s="15">
        <v>0</v>
      </c>
      <c r="H332" s="16">
        <f t="shared" ref="H332:H337" si="36">F332*(1-G332)</f>
        <v>0</v>
      </c>
      <c r="I332" s="16">
        <f t="shared" ref="I332:I337" si="37">H332*E332</f>
        <v>0</v>
      </c>
    </row>
    <row r="333" spans="2:9" x14ac:dyDescent="0.3">
      <c r="B333" s="18" t="s">
        <v>16</v>
      </c>
      <c r="C333" s="4"/>
      <c r="D333" s="4"/>
      <c r="E333" s="13">
        <v>1</v>
      </c>
      <c r="F333" s="14">
        <v>0</v>
      </c>
      <c r="G333" s="15">
        <v>0</v>
      </c>
      <c r="H333" s="16">
        <f t="shared" si="36"/>
        <v>0</v>
      </c>
      <c r="I333" s="16">
        <f t="shared" si="37"/>
        <v>0</v>
      </c>
    </row>
    <row r="334" spans="2:9" x14ac:dyDescent="0.3">
      <c r="B334" s="18" t="s">
        <v>16</v>
      </c>
      <c r="C334" s="4"/>
      <c r="D334" s="4"/>
      <c r="E334" s="13">
        <v>1</v>
      </c>
      <c r="F334" s="14">
        <v>0</v>
      </c>
      <c r="G334" s="15">
        <v>0</v>
      </c>
      <c r="H334" s="16">
        <f t="shared" si="36"/>
        <v>0</v>
      </c>
      <c r="I334" s="16">
        <f t="shared" si="37"/>
        <v>0</v>
      </c>
    </row>
    <row r="335" spans="2:9" x14ac:dyDescent="0.3">
      <c r="B335" s="18" t="s">
        <v>16</v>
      </c>
      <c r="C335" s="4"/>
      <c r="D335" s="4"/>
      <c r="E335" s="13">
        <v>1</v>
      </c>
      <c r="F335" s="14">
        <v>0</v>
      </c>
      <c r="G335" s="15">
        <v>0</v>
      </c>
      <c r="H335" s="16">
        <f t="shared" si="36"/>
        <v>0</v>
      </c>
      <c r="I335" s="16">
        <f t="shared" si="37"/>
        <v>0</v>
      </c>
    </row>
    <row r="336" spans="2:9" x14ac:dyDescent="0.3">
      <c r="B336" s="18" t="s">
        <v>16</v>
      </c>
      <c r="C336" s="4"/>
      <c r="D336" s="4"/>
      <c r="E336" s="13">
        <v>1</v>
      </c>
      <c r="F336" s="14">
        <v>0</v>
      </c>
      <c r="G336" s="15">
        <v>0</v>
      </c>
      <c r="H336" s="16">
        <f t="shared" si="36"/>
        <v>0</v>
      </c>
      <c r="I336" s="16">
        <f t="shared" si="37"/>
        <v>0</v>
      </c>
    </row>
    <row r="337" spans="2:9" x14ac:dyDescent="0.3">
      <c r="B337" s="18" t="s">
        <v>16</v>
      </c>
      <c r="C337" s="4"/>
      <c r="D337" s="4"/>
      <c r="E337" s="13">
        <v>1</v>
      </c>
      <c r="F337" s="14">
        <v>0</v>
      </c>
      <c r="G337" s="15">
        <v>0</v>
      </c>
      <c r="H337" s="16">
        <f t="shared" si="36"/>
        <v>0</v>
      </c>
      <c r="I337" s="16">
        <f t="shared" si="37"/>
        <v>0</v>
      </c>
    </row>
    <row r="338" spans="2:9" ht="14.5" x14ac:dyDescent="0.45">
      <c r="H338" s="10" t="s">
        <v>17</v>
      </c>
      <c r="I338" s="10">
        <f>SUM(I331:I337)</f>
        <v>0</v>
      </c>
    </row>
    <row r="339" spans="2:9" ht="18.5" x14ac:dyDescent="0.45">
      <c r="B339" s="9" t="s">
        <v>18</v>
      </c>
      <c r="C339" s="8"/>
      <c r="D339" s="8"/>
      <c r="E339" s="8"/>
      <c r="F339" s="8"/>
    </row>
    <row r="340" spans="2:9" x14ac:dyDescent="0.3">
      <c r="B340" s="42" t="s">
        <v>19</v>
      </c>
      <c r="C340" s="42"/>
      <c r="D340" s="5" t="s">
        <v>11</v>
      </c>
      <c r="E340" s="5" t="s">
        <v>20</v>
      </c>
      <c r="F340" s="5" t="s">
        <v>15</v>
      </c>
    </row>
    <row r="341" spans="2:9" x14ac:dyDescent="0.3">
      <c r="B341" s="41"/>
      <c r="C341" s="41"/>
      <c r="D341" s="13">
        <v>1</v>
      </c>
      <c r="E341" s="14">
        <v>0</v>
      </c>
      <c r="F341" s="16">
        <f>D341*E341</f>
        <v>0</v>
      </c>
    </row>
    <row r="342" spans="2:9" x14ac:dyDescent="0.3">
      <c r="B342" s="41"/>
      <c r="C342" s="41"/>
      <c r="D342" s="13">
        <v>1</v>
      </c>
      <c r="E342" s="14">
        <v>0</v>
      </c>
      <c r="F342" s="16">
        <f t="shared" ref="F342:F346" si="38">D342*E342</f>
        <v>0</v>
      </c>
    </row>
    <row r="343" spans="2:9" x14ac:dyDescent="0.3">
      <c r="B343" s="41"/>
      <c r="C343" s="41"/>
      <c r="D343" s="13">
        <v>1</v>
      </c>
      <c r="E343" s="14">
        <v>0</v>
      </c>
      <c r="F343" s="16">
        <f t="shared" si="38"/>
        <v>0</v>
      </c>
    </row>
    <row r="344" spans="2:9" x14ac:dyDescent="0.3">
      <c r="B344" s="41"/>
      <c r="C344" s="41"/>
      <c r="D344" s="13">
        <v>1</v>
      </c>
      <c r="E344" s="14">
        <v>0</v>
      </c>
      <c r="F344" s="16">
        <f t="shared" si="38"/>
        <v>0</v>
      </c>
    </row>
    <row r="345" spans="2:9" x14ac:dyDescent="0.3">
      <c r="B345" s="41"/>
      <c r="C345" s="41"/>
      <c r="D345" s="13">
        <v>1</v>
      </c>
      <c r="E345" s="14">
        <v>0</v>
      </c>
      <c r="F345" s="16">
        <f t="shared" si="38"/>
        <v>0</v>
      </c>
    </row>
    <row r="346" spans="2:9" x14ac:dyDescent="0.3">
      <c r="B346" s="41"/>
      <c r="C346" s="41"/>
      <c r="D346" s="13">
        <v>1</v>
      </c>
      <c r="E346" s="14">
        <v>0</v>
      </c>
      <c r="F346" s="16">
        <f t="shared" si="38"/>
        <v>0</v>
      </c>
    </row>
    <row r="347" spans="2:9" ht="14.5" x14ac:dyDescent="0.45">
      <c r="E347" s="10" t="s">
        <v>17</v>
      </c>
      <c r="F347" s="10">
        <f>SUM(F341:F346)</f>
        <v>0</v>
      </c>
    </row>
    <row r="348" spans="2:9" ht="18.5" x14ac:dyDescent="0.45">
      <c r="B348" s="9" t="s">
        <v>21</v>
      </c>
      <c r="C348" s="7"/>
      <c r="D348" s="7"/>
      <c r="E348" s="7"/>
      <c r="F348" s="7"/>
    </row>
    <row r="349" spans="2:9" x14ac:dyDescent="0.3">
      <c r="B349" s="42" t="s">
        <v>19</v>
      </c>
      <c r="C349" s="42"/>
      <c r="D349" s="5" t="s">
        <v>11</v>
      </c>
      <c r="E349" s="5" t="s">
        <v>22</v>
      </c>
      <c r="F349" s="5" t="s">
        <v>15</v>
      </c>
    </row>
    <row r="350" spans="2:9" x14ac:dyDescent="0.3">
      <c r="B350" s="41"/>
      <c r="C350" s="41"/>
      <c r="D350" s="13">
        <v>1</v>
      </c>
      <c r="E350" s="14">
        <v>0</v>
      </c>
      <c r="F350" s="16">
        <f t="shared" ref="F350:F356" si="39">D350*E350</f>
        <v>0</v>
      </c>
    </row>
    <row r="351" spans="2:9" x14ac:dyDescent="0.3">
      <c r="B351" s="41"/>
      <c r="C351" s="41"/>
      <c r="D351" s="13">
        <v>1</v>
      </c>
      <c r="E351" s="14">
        <v>0</v>
      </c>
      <c r="F351" s="16">
        <f t="shared" si="39"/>
        <v>0</v>
      </c>
    </row>
    <row r="352" spans="2:9" x14ac:dyDescent="0.3">
      <c r="B352" s="41"/>
      <c r="C352" s="41"/>
      <c r="D352" s="13">
        <v>1</v>
      </c>
      <c r="E352" s="14">
        <v>0</v>
      </c>
      <c r="F352" s="16">
        <f t="shared" si="39"/>
        <v>0</v>
      </c>
    </row>
    <row r="353" spans="2:9" x14ac:dyDescent="0.3">
      <c r="B353" s="41"/>
      <c r="C353" s="41"/>
      <c r="D353" s="13">
        <v>1</v>
      </c>
      <c r="E353" s="14">
        <v>0</v>
      </c>
      <c r="F353" s="16">
        <f t="shared" si="39"/>
        <v>0</v>
      </c>
    </row>
    <row r="354" spans="2:9" x14ac:dyDescent="0.3">
      <c r="B354" s="41"/>
      <c r="C354" s="41"/>
      <c r="D354" s="13">
        <v>1</v>
      </c>
      <c r="E354" s="14">
        <v>0</v>
      </c>
      <c r="F354" s="16">
        <f t="shared" si="39"/>
        <v>0</v>
      </c>
    </row>
    <row r="355" spans="2:9" x14ac:dyDescent="0.3">
      <c r="B355" s="41"/>
      <c r="C355" s="41"/>
      <c r="D355" s="13">
        <v>1</v>
      </c>
      <c r="E355" s="14">
        <v>0</v>
      </c>
      <c r="F355" s="16">
        <f t="shared" si="39"/>
        <v>0</v>
      </c>
    </row>
    <row r="356" spans="2:9" x14ac:dyDescent="0.3">
      <c r="B356" s="41"/>
      <c r="C356" s="41"/>
      <c r="D356" s="13">
        <v>1</v>
      </c>
      <c r="E356" s="14">
        <v>0</v>
      </c>
      <c r="F356" s="16">
        <f t="shared" si="39"/>
        <v>0</v>
      </c>
    </row>
    <row r="357" spans="2:9" ht="14.5" x14ac:dyDescent="0.45">
      <c r="E357" s="10" t="s">
        <v>17</v>
      </c>
      <c r="F357" s="10">
        <f>SUM(F350:F356)</f>
        <v>0</v>
      </c>
    </row>
    <row r="358" spans="2:9" ht="7.5" customHeight="1" x14ac:dyDescent="0.3">
      <c r="B358" s="7"/>
      <c r="C358" s="7"/>
      <c r="D358" s="7"/>
      <c r="E358" s="7"/>
      <c r="F358" s="7"/>
      <c r="G358" s="7"/>
      <c r="H358" s="7"/>
      <c r="I358" s="7"/>
    </row>
    <row r="359" spans="2:9" ht="10.5" customHeight="1" x14ac:dyDescent="0.3"/>
    <row r="360" spans="2:9" ht="23.5" x14ac:dyDescent="0.55000000000000004">
      <c r="B360" s="11" t="s">
        <v>3</v>
      </c>
      <c r="C360" s="12" t="s">
        <v>44</v>
      </c>
    </row>
    <row r="361" spans="2:9" ht="23.5" x14ac:dyDescent="0.55000000000000004">
      <c r="B361" s="11" t="s">
        <v>5</v>
      </c>
      <c r="C361" s="12" t="s">
        <v>45</v>
      </c>
    </row>
    <row r="363" spans="2:9" ht="18.5" x14ac:dyDescent="0.45">
      <c r="B363" s="9" t="s">
        <v>7</v>
      </c>
      <c r="C363" s="9"/>
      <c r="D363" s="9"/>
      <c r="E363" s="9"/>
      <c r="F363" s="9"/>
      <c r="G363" s="9"/>
      <c r="H363" s="9"/>
      <c r="I363" s="9"/>
    </row>
    <row r="364" spans="2:9" x14ac:dyDescent="0.3">
      <c r="B364" s="5" t="s">
        <v>8</v>
      </c>
      <c r="C364" s="5" t="s">
        <v>9</v>
      </c>
      <c r="D364" s="5" t="s">
        <v>10</v>
      </c>
      <c r="E364" s="5" t="s">
        <v>11</v>
      </c>
      <c r="F364" s="5" t="s">
        <v>12</v>
      </c>
      <c r="G364" s="5" t="s">
        <v>13</v>
      </c>
      <c r="H364" s="5" t="s">
        <v>14</v>
      </c>
      <c r="I364" s="5" t="s">
        <v>15</v>
      </c>
    </row>
    <row r="365" spans="2:9" x14ac:dyDescent="0.3">
      <c r="B365" s="6" t="s">
        <v>25</v>
      </c>
      <c r="C365" s="4"/>
      <c r="D365" s="4"/>
      <c r="E365" s="17">
        <v>1</v>
      </c>
      <c r="F365" s="14">
        <v>0</v>
      </c>
      <c r="G365" s="15">
        <v>0</v>
      </c>
      <c r="H365" s="16">
        <f t="shared" ref="H365:H371" si="40">F365*(1-G365)</f>
        <v>0</v>
      </c>
      <c r="I365" s="16">
        <f t="shared" ref="I365:I371" si="41">H365*E365</f>
        <v>0</v>
      </c>
    </row>
    <row r="366" spans="2:9" x14ac:dyDescent="0.3">
      <c r="B366" s="6" t="s">
        <v>26</v>
      </c>
      <c r="C366" s="4"/>
      <c r="D366" s="4"/>
      <c r="E366" s="17">
        <v>4</v>
      </c>
      <c r="F366" s="14">
        <v>0</v>
      </c>
      <c r="G366" s="15">
        <v>0</v>
      </c>
      <c r="H366" s="16">
        <f t="shared" si="40"/>
        <v>0</v>
      </c>
      <c r="I366" s="16">
        <f t="shared" si="41"/>
        <v>0</v>
      </c>
    </row>
    <row r="367" spans="2:9" x14ac:dyDescent="0.3">
      <c r="B367" s="18" t="s">
        <v>16</v>
      </c>
      <c r="C367" s="4"/>
      <c r="D367" s="4"/>
      <c r="E367" s="13">
        <v>1</v>
      </c>
      <c r="F367" s="14">
        <v>0</v>
      </c>
      <c r="G367" s="15">
        <v>0</v>
      </c>
      <c r="H367" s="16">
        <f t="shared" si="40"/>
        <v>0</v>
      </c>
      <c r="I367" s="16">
        <f t="shared" si="41"/>
        <v>0</v>
      </c>
    </row>
    <row r="368" spans="2:9" x14ac:dyDescent="0.3">
      <c r="B368" s="18" t="s">
        <v>16</v>
      </c>
      <c r="C368" s="4"/>
      <c r="D368" s="4"/>
      <c r="E368" s="13">
        <v>1</v>
      </c>
      <c r="F368" s="14">
        <v>0</v>
      </c>
      <c r="G368" s="15">
        <v>0</v>
      </c>
      <c r="H368" s="16">
        <f t="shared" si="40"/>
        <v>0</v>
      </c>
      <c r="I368" s="16">
        <f t="shared" si="41"/>
        <v>0</v>
      </c>
    </row>
    <row r="369" spans="2:9" x14ac:dyDescent="0.3">
      <c r="B369" s="18" t="s">
        <v>16</v>
      </c>
      <c r="C369" s="4"/>
      <c r="D369" s="4"/>
      <c r="E369" s="13">
        <v>1</v>
      </c>
      <c r="F369" s="14">
        <v>0</v>
      </c>
      <c r="G369" s="15">
        <v>0</v>
      </c>
      <c r="H369" s="16">
        <f t="shared" si="40"/>
        <v>0</v>
      </c>
      <c r="I369" s="16">
        <f t="shared" si="41"/>
        <v>0</v>
      </c>
    </row>
    <row r="370" spans="2:9" x14ac:dyDescent="0.3">
      <c r="B370" s="18" t="s">
        <v>16</v>
      </c>
      <c r="C370" s="4"/>
      <c r="D370" s="4"/>
      <c r="E370" s="13">
        <v>1</v>
      </c>
      <c r="F370" s="14">
        <v>0</v>
      </c>
      <c r="G370" s="15">
        <v>0</v>
      </c>
      <c r="H370" s="16">
        <f t="shared" si="40"/>
        <v>0</v>
      </c>
      <c r="I370" s="16">
        <f t="shared" si="41"/>
        <v>0</v>
      </c>
    </row>
    <row r="371" spans="2:9" x14ac:dyDescent="0.3">
      <c r="B371" s="18" t="s">
        <v>16</v>
      </c>
      <c r="C371" s="4"/>
      <c r="D371" s="4"/>
      <c r="E371" s="13">
        <v>1</v>
      </c>
      <c r="F371" s="14">
        <v>0</v>
      </c>
      <c r="G371" s="15">
        <v>0</v>
      </c>
      <c r="H371" s="16">
        <f t="shared" si="40"/>
        <v>0</v>
      </c>
      <c r="I371" s="16">
        <f t="shared" si="41"/>
        <v>0</v>
      </c>
    </row>
    <row r="372" spans="2:9" ht="14.5" x14ac:dyDescent="0.45">
      <c r="H372" s="10" t="s">
        <v>17</v>
      </c>
      <c r="I372" s="10">
        <f>SUM(I365:I371)</f>
        <v>0</v>
      </c>
    </row>
    <row r="373" spans="2:9" ht="18.5" x14ac:dyDescent="0.45">
      <c r="B373" s="9" t="s">
        <v>18</v>
      </c>
      <c r="C373" s="8"/>
      <c r="D373" s="8"/>
      <c r="E373" s="8"/>
      <c r="F373" s="8"/>
    </row>
    <row r="374" spans="2:9" x14ac:dyDescent="0.3">
      <c r="B374" s="42" t="s">
        <v>19</v>
      </c>
      <c r="C374" s="42"/>
      <c r="D374" s="5" t="s">
        <v>11</v>
      </c>
      <c r="E374" s="5" t="s">
        <v>20</v>
      </c>
      <c r="F374" s="5" t="s">
        <v>15</v>
      </c>
    </row>
    <row r="375" spans="2:9" x14ac:dyDescent="0.3">
      <c r="B375" s="41"/>
      <c r="C375" s="41"/>
      <c r="D375" s="13">
        <v>1</v>
      </c>
      <c r="E375" s="14">
        <v>0</v>
      </c>
      <c r="F375" s="16">
        <f>D375*E375</f>
        <v>0</v>
      </c>
    </row>
    <row r="376" spans="2:9" x14ac:dyDescent="0.3">
      <c r="B376" s="41"/>
      <c r="C376" s="41"/>
      <c r="D376" s="13">
        <v>1</v>
      </c>
      <c r="E376" s="14">
        <v>0</v>
      </c>
      <c r="F376" s="16">
        <f t="shared" ref="F376:F380" si="42">D376*E376</f>
        <v>0</v>
      </c>
    </row>
    <row r="377" spans="2:9" x14ac:dyDescent="0.3">
      <c r="B377" s="41"/>
      <c r="C377" s="41"/>
      <c r="D377" s="13">
        <v>1</v>
      </c>
      <c r="E377" s="14">
        <v>0</v>
      </c>
      <c r="F377" s="16">
        <f t="shared" si="42"/>
        <v>0</v>
      </c>
    </row>
    <row r="378" spans="2:9" x14ac:dyDescent="0.3">
      <c r="B378" s="41"/>
      <c r="C378" s="41"/>
      <c r="D378" s="13">
        <v>1</v>
      </c>
      <c r="E378" s="14">
        <v>0</v>
      </c>
      <c r="F378" s="16">
        <f t="shared" si="42"/>
        <v>0</v>
      </c>
    </row>
    <row r="379" spans="2:9" x14ac:dyDescent="0.3">
      <c r="B379" s="41"/>
      <c r="C379" s="41"/>
      <c r="D379" s="13">
        <v>1</v>
      </c>
      <c r="E379" s="14">
        <v>0</v>
      </c>
      <c r="F379" s="16">
        <f t="shared" si="42"/>
        <v>0</v>
      </c>
    </row>
    <row r="380" spans="2:9" x14ac:dyDescent="0.3">
      <c r="B380" s="41"/>
      <c r="C380" s="41"/>
      <c r="D380" s="13">
        <v>1</v>
      </c>
      <c r="E380" s="14">
        <v>0</v>
      </c>
      <c r="F380" s="16">
        <f t="shared" si="42"/>
        <v>0</v>
      </c>
    </row>
    <row r="381" spans="2:9" ht="14.5" x14ac:dyDescent="0.45">
      <c r="E381" s="10" t="s">
        <v>17</v>
      </c>
      <c r="F381" s="10">
        <f>SUM(F375:F380)</f>
        <v>0</v>
      </c>
    </row>
    <row r="382" spans="2:9" ht="18.5" x14ac:dyDescent="0.45">
      <c r="B382" s="9" t="s">
        <v>21</v>
      </c>
      <c r="C382" s="7"/>
      <c r="D382" s="7"/>
      <c r="E382" s="7"/>
      <c r="F382" s="7"/>
    </row>
    <row r="383" spans="2:9" x14ac:dyDescent="0.3">
      <c r="B383" s="42" t="s">
        <v>19</v>
      </c>
      <c r="C383" s="42"/>
      <c r="D383" s="5" t="s">
        <v>11</v>
      </c>
      <c r="E383" s="5" t="s">
        <v>22</v>
      </c>
      <c r="F383" s="5" t="s">
        <v>15</v>
      </c>
    </row>
    <row r="384" spans="2:9" x14ac:dyDescent="0.3">
      <c r="B384" s="41"/>
      <c r="C384" s="41"/>
      <c r="D384" s="13">
        <v>1</v>
      </c>
      <c r="E384" s="14">
        <v>0</v>
      </c>
      <c r="F384" s="16">
        <f t="shared" ref="F384:F390" si="43">D384*E384</f>
        <v>0</v>
      </c>
    </row>
    <row r="385" spans="2:9" x14ac:dyDescent="0.3">
      <c r="B385" s="41"/>
      <c r="C385" s="41"/>
      <c r="D385" s="13">
        <v>1</v>
      </c>
      <c r="E385" s="14">
        <v>0</v>
      </c>
      <c r="F385" s="16">
        <f t="shared" si="43"/>
        <v>0</v>
      </c>
    </row>
    <row r="386" spans="2:9" x14ac:dyDescent="0.3">
      <c r="B386" s="41"/>
      <c r="C386" s="41"/>
      <c r="D386" s="13">
        <v>1</v>
      </c>
      <c r="E386" s="14">
        <v>0</v>
      </c>
      <c r="F386" s="16">
        <f t="shared" si="43"/>
        <v>0</v>
      </c>
    </row>
    <row r="387" spans="2:9" x14ac:dyDescent="0.3">
      <c r="B387" s="41"/>
      <c r="C387" s="41"/>
      <c r="D387" s="13">
        <v>1</v>
      </c>
      <c r="E387" s="14">
        <v>0</v>
      </c>
      <c r="F387" s="16">
        <f t="shared" si="43"/>
        <v>0</v>
      </c>
    </row>
    <row r="388" spans="2:9" x14ac:dyDescent="0.3">
      <c r="B388" s="41"/>
      <c r="C388" s="41"/>
      <c r="D388" s="13">
        <v>1</v>
      </c>
      <c r="E388" s="14">
        <v>0</v>
      </c>
      <c r="F388" s="16">
        <f t="shared" si="43"/>
        <v>0</v>
      </c>
    </row>
    <row r="389" spans="2:9" x14ac:dyDescent="0.3">
      <c r="B389" s="41"/>
      <c r="C389" s="41"/>
      <c r="D389" s="13">
        <v>1</v>
      </c>
      <c r="E389" s="14">
        <v>0</v>
      </c>
      <c r="F389" s="16">
        <f t="shared" si="43"/>
        <v>0</v>
      </c>
    </row>
    <row r="390" spans="2:9" x14ac:dyDescent="0.3">
      <c r="B390" s="41"/>
      <c r="C390" s="41"/>
      <c r="D390" s="13">
        <v>1</v>
      </c>
      <c r="E390" s="14">
        <v>0</v>
      </c>
      <c r="F390" s="16">
        <f t="shared" si="43"/>
        <v>0</v>
      </c>
    </row>
    <row r="391" spans="2:9" ht="14.5" x14ac:dyDescent="0.45">
      <c r="E391" s="10" t="s">
        <v>17</v>
      </c>
      <c r="F391" s="10">
        <f>SUM(F384:F390)</f>
        <v>0</v>
      </c>
    </row>
    <row r="393" spans="2:9" ht="7.5" customHeight="1" x14ac:dyDescent="0.3">
      <c r="B393" s="7"/>
      <c r="C393" s="7"/>
      <c r="D393" s="7"/>
      <c r="E393" s="7"/>
      <c r="F393" s="7"/>
      <c r="G393" s="7"/>
      <c r="H393" s="7"/>
      <c r="I393" s="7"/>
    </row>
    <row r="394" spans="2:9" ht="10.5" customHeight="1" x14ac:dyDescent="0.3"/>
    <row r="395" spans="2:9" ht="23.5" x14ac:dyDescent="0.55000000000000004">
      <c r="B395" s="11" t="s">
        <v>3</v>
      </c>
      <c r="C395" s="12" t="s">
        <v>46</v>
      </c>
    </row>
    <row r="396" spans="2:9" ht="23.5" x14ac:dyDescent="0.55000000000000004">
      <c r="B396" s="11" t="s">
        <v>5</v>
      </c>
      <c r="C396" s="12" t="s">
        <v>47</v>
      </c>
    </row>
    <row r="398" spans="2:9" ht="18.5" x14ac:dyDescent="0.45">
      <c r="B398" s="9" t="s">
        <v>7</v>
      </c>
      <c r="C398" s="9"/>
      <c r="D398" s="9"/>
      <c r="E398" s="9"/>
      <c r="F398" s="9"/>
      <c r="G398" s="9"/>
      <c r="H398" s="9"/>
      <c r="I398" s="9"/>
    </row>
    <row r="399" spans="2:9" x14ac:dyDescent="0.3">
      <c r="B399" s="5" t="s">
        <v>8</v>
      </c>
      <c r="C399" s="5" t="s">
        <v>9</v>
      </c>
      <c r="D399" s="5" t="s">
        <v>10</v>
      </c>
      <c r="E399" s="5" t="s">
        <v>11</v>
      </c>
      <c r="F399" s="5" t="s">
        <v>12</v>
      </c>
      <c r="G399" s="5" t="s">
        <v>13</v>
      </c>
      <c r="H399" s="5" t="s">
        <v>14</v>
      </c>
      <c r="I399" s="5" t="s">
        <v>15</v>
      </c>
    </row>
    <row r="400" spans="2:9" x14ac:dyDescent="0.3">
      <c r="B400" s="6" t="s">
        <v>29</v>
      </c>
      <c r="C400" s="4"/>
      <c r="D400" s="4"/>
      <c r="E400" s="17">
        <v>1</v>
      </c>
      <c r="F400" s="14">
        <v>0</v>
      </c>
      <c r="G400" s="15">
        <v>0</v>
      </c>
      <c r="H400" s="16">
        <f>F400*(1-G400)</f>
        <v>0</v>
      </c>
      <c r="I400" s="16">
        <f>H400*E400</f>
        <v>0</v>
      </c>
    </row>
    <row r="401" spans="2:9" x14ac:dyDescent="0.3">
      <c r="B401" s="6" t="s">
        <v>25</v>
      </c>
      <c r="C401" s="4"/>
      <c r="D401" s="4"/>
      <c r="E401" s="17">
        <v>1</v>
      </c>
      <c r="F401" s="14">
        <v>0</v>
      </c>
      <c r="G401" s="15">
        <v>0</v>
      </c>
      <c r="H401" s="16">
        <f t="shared" ref="H401:H407" si="44">F401*(1-G401)</f>
        <v>0</v>
      </c>
      <c r="I401" s="16">
        <f t="shared" ref="I401:I407" si="45">H401*E401</f>
        <v>0</v>
      </c>
    </row>
    <row r="402" spans="2:9" x14ac:dyDescent="0.3">
      <c r="B402" s="6" t="s">
        <v>26</v>
      </c>
      <c r="C402" s="4"/>
      <c r="D402" s="4"/>
      <c r="E402" s="17">
        <v>9</v>
      </c>
      <c r="F402" s="14">
        <v>0</v>
      </c>
      <c r="G402" s="15">
        <v>0</v>
      </c>
      <c r="H402" s="16">
        <f t="shared" si="44"/>
        <v>0</v>
      </c>
      <c r="I402" s="16">
        <f t="shared" si="45"/>
        <v>0</v>
      </c>
    </row>
    <row r="403" spans="2:9" x14ac:dyDescent="0.3">
      <c r="B403" s="18" t="s">
        <v>16</v>
      </c>
      <c r="C403" s="4"/>
      <c r="D403" s="4"/>
      <c r="E403" s="13">
        <v>1</v>
      </c>
      <c r="F403" s="14">
        <v>0</v>
      </c>
      <c r="G403" s="15">
        <v>0</v>
      </c>
      <c r="H403" s="16">
        <f t="shared" si="44"/>
        <v>0</v>
      </c>
      <c r="I403" s="16">
        <f t="shared" si="45"/>
        <v>0</v>
      </c>
    </row>
    <row r="404" spans="2:9" x14ac:dyDescent="0.3">
      <c r="B404" s="18" t="s">
        <v>16</v>
      </c>
      <c r="C404" s="4"/>
      <c r="D404" s="4"/>
      <c r="E404" s="13">
        <v>1</v>
      </c>
      <c r="F404" s="14">
        <v>0</v>
      </c>
      <c r="G404" s="15">
        <v>0</v>
      </c>
      <c r="H404" s="16">
        <f t="shared" si="44"/>
        <v>0</v>
      </c>
      <c r="I404" s="16">
        <f t="shared" si="45"/>
        <v>0</v>
      </c>
    </row>
    <row r="405" spans="2:9" x14ac:dyDescent="0.3">
      <c r="B405" s="18" t="s">
        <v>16</v>
      </c>
      <c r="C405" s="4"/>
      <c r="D405" s="4"/>
      <c r="E405" s="13">
        <v>1</v>
      </c>
      <c r="F405" s="14">
        <v>0</v>
      </c>
      <c r="G405" s="15">
        <v>0</v>
      </c>
      <c r="H405" s="16">
        <f t="shared" si="44"/>
        <v>0</v>
      </c>
      <c r="I405" s="16">
        <f t="shared" si="45"/>
        <v>0</v>
      </c>
    </row>
    <row r="406" spans="2:9" x14ac:dyDescent="0.3">
      <c r="B406" s="18" t="s">
        <v>16</v>
      </c>
      <c r="C406" s="4"/>
      <c r="D406" s="4"/>
      <c r="E406" s="13">
        <v>1</v>
      </c>
      <c r="F406" s="14">
        <v>0</v>
      </c>
      <c r="G406" s="15">
        <v>0</v>
      </c>
      <c r="H406" s="16">
        <f t="shared" si="44"/>
        <v>0</v>
      </c>
      <c r="I406" s="16">
        <f t="shared" si="45"/>
        <v>0</v>
      </c>
    </row>
    <row r="407" spans="2:9" x14ac:dyDescent="0.3">
      <c r="B407" s="18" t="s">
        <v>16</v>
      </c>
      <c r="C407" s="4"/>
      <c r="D407" s="4"/>
      <c r="E407" s="13">
        <v>1</v>
      </c>
      <c r="F407" s="14">
        <v>0</v>
      </c>
      <c r="G407" s="15">
        <v>0</v>
      </c>
      <c r="H407" s="16">
        <f t="shared" si="44"/>
        <v>0</v>
      </c>
      <c r="I407" s="16">
        <f t="shared" si="45"/>
        <v>0</v>
      </c>
    </row>
    <row r="408" spans="2:9" ht="14.5" x14ac:dyDescent="0.45">
      <c r="H408" s="10" t="s">
        <v>17</v>
      </c>
      <c r="I408" s="10">
        <f>SUM(I400:I407)</f>
        <v>0</v>
      </c>
    </row>
    <row r="409" spans="2:9" ht="18.5" x14ac:dyDescent="0.45">
      <c r="B409" s="9" t="s">
        <v>18</v>
      </c>
      <c r="C409" s="8"/>
      <c r="D409" s="8"/>
      <c r="E409" s="8"/>
      <c r="F409" s="8"/>
    </row>
    <row r="410" spans="2:9" x14ac:dyDescent="0.3">
      <c r="B410" s="42" t="s">
        <v>19</v>
      </c>
      <c r="C410" s="42"/>
      <c r="D410" s="5" t="s">
        <v>11</v>
      </c>
      <c r="E410" s="5" t="s">
        <v>20</v>
      </c>
      <c r="F410" s="5" t="s">
        <v>15</v>
      </c>
    </row>
    <row r="411" spans="2:9" x14ac:dyDescent="0.3">
      <c r="B411" s="41"/>
      <c r="C411" s="41"/>
      <c r="D411" s="13">
        <v>1</v>
      </c>
      <c r="E411" s="14">
        <v>0</v>
      </c>
      <c r="F411" s="16">
        <f>D411*E411</f>
        <v>0</v>
      </c>
    </row>
    <row r="412" spans="2:9" x14ac:dyDescent="0.3">
      <c r="B412" s="41"/>
      <c r="C412" s="41"/>
      <c r="D412" s="13">
        <v>1</v>
      </c>
      <c r="E412" s="14">
        <v>0</v>
      </c>
      <c r="F412" s="16">
        <f t="shared" ref="F412:F416" si="46">D412*E412</f>
        <v>0</v>
      </c>
    </row>
    <row r="413" spans="2:9" x14ac:dyDescent="0.3">
      <c r="B413" s="41"/>
      <c r="C413" s="41"/>
      <c r="D413" s="13">
        <v>1</v>
      </c>
      <c r="E413" s="14">
        <v>0</v>
      </c>
      <c r="F413" s="16">
        <f t="shared" si="46"/>
        <v>0</v>
      </c>
    </row>
    <row r="414" spans="2:9" x14ac:dyDescent="0.3">
      <c r="B414" s="41"/>
      <c r="C414" s="41"/>
      <c r="D414" s="13">
        <v>1</v>
      </c>
      <c r="E414" s="14">
        <v>0</v>
      </c>
      <c r="F414" s="16">
        <f t="shared" si="46"/>
        <v>0</v>
      </c>
    </row>
    <row r="415" spans="2:9" x14ac:dyDescent="0.3">
      <c r="B415" s="41"/>
      <c r="C415" s="41"/>
      <c r="D415" s="13">
        <v>1</v>
      </c>
      <c r="E415" s="14">
        <v>0</v>
      </c>
      <c r="F415" s="16">
        <f t="shared" si="46"/>
        <v>0</v>
      </c>
    </row>
    <row r="416" spans="2:9" x14ac:dyDescent="0.3">
      <c r="B416" s="41"/>
      <c r="C416" s="41"/>
      <c r="D416" s="13">
        <v>1</v>
      </c>
      <c r="E416" s="14">
        <v>0</v>
      </c>
      <c r="F416" s="16">
        <f t="shared" si="46"/>
        <v>0</v>
      </c>
    </row>
    <row r="417" spans="2:9" ht="14.5" x14ac:dyDescent="0.45">
      <c r="E417" s="10" t="s">
        <v>17</v>
      </c>
      <c r="F417" s="10">
        <f>SUM(F411:F416)</f>
        <v>0</v>
      </c>
    </row>
    <row r="418" spans="2:9" ht="18.5" x14ac:dyDescent="0.45">
      <c r="B418" s="9" t="s">
        <v>21</v>
      </c>
      <c r="C418" s="7"/>
      <c r="D418" s="7"/>
      <c r="E418" s="7"/>
      <c r="F418" s="7"/>
    </row>
    <row r="419" spans="2:9" x14ac:dyDescent="0.3">
      <c r="B419" s="42" t="s">
        <v>19</v>
      </c>
      <c r="C419" s="42"/>
      <c r="D419" s="5" t="s">
        <v>11</v>
      </c>
      <c r="E419" s="5" t="s">
        <v>22</v>
      </c>
      <c r="F419" s="5" t="s">
        <v>15</v>
      </c>
    </row>
    <row r="420" spans="2:9" x14ac:dyDescent="0.3">
      <c r="B420" s="41"/>
      <c r="C420" s="41"/>
      <c r="D420" s="13">
        <v>1</v>
      </c>
      <c r="E420" s="14">
        <v>0</v>
      </c>
      <c r="F420" s="16">
        <f t="shared" ref="F420:F426" si="47">D420*E420</f>
        <v>0</v>
      </c>
    </row>
    <row r="421" spans="2:9" x14ac:dyDescent="0.3">
      <c r="B421" s="41"/>
      <c r="C421" s="41"/>
      <c r="D421" s="13">
        <v>1</v>
      </c>
      <c r="E421" s="14">
        <v>0</v>
      </c>
      <c r="F421" s="16">
        <f t="shared" si="47"/>
        <v>0</v>
      </c>
    </row>
    <row r="422" spans="2:9" x14ac:dyDescent="0.3">
      <c r="B422" s="41"/>
      <c r="C422" s="41"/>
      <c r="D422" s="13">
        <v>1</v>
      </c>
      <c r="E422" s="14">
        <v>0</v>
      </c>
      <c r="F422" s="16">
        <f t="shared" si="47"/>
        <v>0</v>
      </c>
    </row>
    <row r="423" spans="2:9" x14ac:dyDescent="0.3">
      <c r="B423" s="41"/>
      <c r="C423" s="41"/>
      <c r="D423" s="13">
        <v>1</v>
      </c>
      <c r="E423" s="14">
        <v>0</v>
      </c>
      <c r="F423" s="16">
        <f t="shared" si="47"/>
        <v>0</v>
      </c>
    </row>
    <row r="424" spans="2:9" x14ac:dyDescent="0.3">
      <c r="B424" s="41"/>
      <c r="C424" s="41"/>
      <c r="D424" s="13">
        <v>1</v>
      </c>
      <c r="E424" s="14">
        <v>0</v>
      </c>
      <c r="F424" s="16">
        <f t="shared" si="47"/>
        <v>0</v>
      </c>
    </row>
    <row r="425" spans="2:9" x14ac:dyDescent="0.3">
      <c r="B425" s="41"/>
      <c r="C425" s="41"/>
      <c r="D425" s="13">
        <v>1</v>
      </c>
      <c r="E425" s="14">
        <v>0</v>
      </c>
      <c r="F425" s="16">
        <f t="shared" si="47"/>
        <v>0</v>
      </c>
    </row>
    <row r="426" spans="2:9" x14ac:dyDescent="0.3">
      <c r="B426" s="41"/>
      <c r="C426" s="41"/>
      <c r="D426" s="13">
        <v>1</v>
      </c>
      <c r="E426" s="14">
        <v>0</v>
      </c>
      <c r="F426" s="16">
        <f t="shared" si="47"/>
        <v>0</v>
      </c>
    </row>
    <row r="427" spans="2:9" ht="14.5" x14ac:dyDescent="0.45">
      <c r="E427" s="10" t="s">
        <v>17</v>
      </c>
      <c r="F427" s="10">
        <f>SUM(F420:F426)</f>
        <v>0</v>
      </c>
    </row>
    <row r="428" spans="2:9" ht="7.5" customHeight="1" x14ac:dyDescent="0.3">
      <c r="B428" s="7"/>
      <c r="C428" s="7"/>
      <c r="D428" s="7"/>
      <c r="E428" s="7"/>
      <c r="F428" s="7"/>
      <c r="G428" s="7"/>
      <c r="H428" s="7"/>
      <c r="I428" s="7"/>
    </row>
    <row r="429" spans="2:9" ht="10.5" customHeight="1" x14ac:dyDescent="0.3"/>
    <row r="430" spans="2:9" ht="23.5" x14ac:dyDescent="0.55000000000000004">
      <c r="B430" s="11" t="s">
        <v>3</v>
      </c>
      <c r="C430" s="12" t="s">
        <v>48</v>
      </c>
    </row>
    <row r="431" spans="2:9" ht="23.5" x14ac:dyDescent="0.55000000000000004">
      <c r="B431" s="11" t="s">
        <v>5</v>
      </c>
      <c r="C431" s="12" t="s">
        <v>49</v>
      </c>
    </row>
    <row r="433" spans="2:9" ht="18.5" x14ac:dyDescent="0.45">
      <c r="B433" s="9" t="s">
        <v>7</v>
      </c>
      <c r="C433" s="9"/>
      <c r="D433" s="9"/>
      <c r="E433" s="9"/>
      <c r="F433" s="9"/>
      <c r="G433" s="9"/>
      <c r="H433" s="9"/>
      <c r="I433" s="9"/>
    </row>
    <row r="434" spans="2:9" x14ac:dyDescent="0.3">
      <c r="B434" s="5" t="s">
        <v>8</v>
      </c>
      <c r="C434" s="5" t="s">
        <v>9</v>
      </c>
      <c r="D434" s="5" t="s">
        <v>10</v>
      </c>
      <c r="E434" s="5" t="s">
        <v>11</v>
      </c>
      <c r="F434" s="5" t="s">
        <v>12</v>
      </c>
      <c r="G434" s="5" t="s">
        <v>13</v>
      </c>
      <c r="H434" s="5" t="s">
        <v>14</v>
      </c>
      <c r="I434" s="5" t="s">
        <v>15</v>
      </c>
    </row>
    <row r="435" spans="2:9" x14ac:dyDescent="0.3">
      <c r="B435" s="6" t="s">
        <v>29</v>
      </c>
      <c r="C435" s="4"/>
      <c r="D435" s="4"/>
      <c r="E435" s="17">
        <v>5</v>
      </c>
      <c r="F435" s="14">
        <v>0</v>
      </c>
      <c r="G435" s="15">
        <v>0</v>
      </c>
      <c r="H435" s="16">
        <f>F435*(1-G435)</f>
        <v>0</v>
      </c>
      <c r="I435" s="16">
        <f>H435*E435</f>
        <v>0</v>
      </c>
    </row>
    <row r="436" spans="2:9" x14ac:dyDescent="0.3">
      <c r="B436" s="6" t="s">
        <v>25</v>
      </c>
      <c r="C436" s="4"/>
      <c r="D436" s="4"/>
      <c r="E436" s="17">
        <v>10</v>
      </c>
      <c r="F436" s="14">
        <v>0</v>
      </c>
      <c r="G436" s="15">
        <v>0</v>
      </c>
      <c r="H436" s="16">
        <f t="shared" ref="H436:H442" si="48">F436*(1-G436)</f>
        <v>0</v>
      </c>
      <c r="I436" s="16">
        <f t="shared" ref="I436:I442" si="49">H436*E436</f>
        <v>0</v>
      </c>
    </row>
    <row r="437" spans="2:9" x14ac:dyDescent="0.3">
      <c r="B437" s="6" t="s">
        <v>26</v>
      </c>
      <c r="C437" s="4"/>
      <c r="D437" s="4"/>
      <c r="E437" s="17">
        <v>72</v>
      </c>
      <c r="F437" s="14">
        <v>0</v>
      </c>
      <c r="G437" s="15">
        <v>0</v>
      </c>
      <c r="H437" s="16">
        <f t="shared" si="48"/>
        <v>0</v>
      </c>
      <c r="I437" s="16">
        <f t="shared" si="49"/>
        <v>0</v>
      </c>
    </row>
    <row r="438" spans="2:9" x14ac:dyDescent="0.3">
      <c r="B438" s="18" t="s">
        <v>16</v>
      </c>
      <c r="C438" s="4"/>
      <c r="D438" s="4"/>
      <c r="E438" s="13">
        <v>1</v>
      </c>
      <c r="F438" s="14">
        <v>0</v>
      </c>
      <c r="G438" s="15">
        <v>0</v>
      </c>
      <c r="H438" s="16">
        <f t="shared" si="48"/>
        <v>0</v>
      </c>
      <c r="I438" s="16">
        <f t="shared" si="49"/>
        <v>0</v>
      </c>
    </row>
    <row r="439" spans="2:9" x14ac:dyDescent="0.3">
      <c r="B439" s="18" t="s">
        <v>16</v>
      </c>
      <c r="C439" s="4"/>
      <c r="D439" s="4"/>
      <c r="E439" s="13">
        <v>1</v>
      </c>
      <c r="F439" s="14">
        <v>0</v>
      </c>
      <c r="G439" s="15">
        <v>0</v>
      </c>
      <c r="H439" s="16">
        <f t="shared" si="48"/>
        <v>0</v>
      </c>
      <c r="I439" s="16">
        <f t="shared" si="49"/>
        <v>0</v>
      </c>
    </row>
    <row r="440" spans="2:9" x14ac:dyDescent="0.3">
      <c r="B440" s="18" t="s">
        <v>16</v>
      </c>
      <c r="C440" s="4"/>
      <c r="D440" s="4"/>
      <c r="E440" s="13">
        <v>1</v>
      </c>
      <c r="F440" s="14">
        <v>0</v>
      </c>
      <c r="G440" s="15">
        <v>0</v>
      </c>
      <c r="H440" s="16">
        <f t="shared" si="48"/>
        <v>0</v>
      </c>
      <c r="I440" s="16">
        <f t="shared" si="49"/>
        <v>0</v>
      </c>
    </row>
    <row r="441" spans="2:9" x14ac:dyDescent="0.3">
      <c r="B441" s="18" t="s">
        <v>16</v>
      </c>
      <c r="C441" s="4"/>
      <c r="D441" s="4"/>
      <c r="E441" s="13">
        <v>1</v>
      </c>
      <c r="F441" s="14">
        <v>0</v>
      </c>
      <c r="G441" s="15">
        <v>0</v>
      </c>
      <c r="H441" s="16">
        <f t="shared" si="48"/>
        <v>0</v>
      </c>
      <c r="I441" s="16">
        <f t="shared" si="49"/>
        <v>0</v>
      </c>
    </row>
    <row r="442" spans="2:9" x14ac:dyDescent="0.3">
      <c r="B442" s="18" t="s">
        <v>16</v>
      </c>
      <c r="C442" s="4"/>
      <c r="D442" s="4"/>
      <c r="E442" s="13">
        <v>1</v>
      </c>
      <c r="F442" s="14">
        <v>0</v>
      </c>
      <c r="G442" s="15">
        <v>0</v>
      </c>
      <c r="H442" s="16">
        <f t="shared" si="48"/>
        <v>0</v>
      </c>
      <c r="I442" s="16">
        <f t="shared" si="49"/>
        <v>0</v>
      </c>
    </row>
    <row r="443" spans="2:9" ht="14.5" x14ac:dyDescent="0.45">
      <c r="H443" s="10" t="s">
        <v>17</v>
      </c>
      <c r="I443" s="10">
        <f>SUM(I435:I442)</f>
        <v>0</v>
      </c>
    </row>
    <row r="444" spans="2:9" ht="18.5" x14ac:dyDescent="0.45">
      <c r="B444" s="9" t="s">
        <v>18</v>
      </c>
      <c r="C444" s="8"/>
      <c r="D444" s="8"/>
      <c r="E444" s="8"/>
      <c r="F444" s="8"/>
    </row>
    <row r="445" spans="2:9" x14ac:dyDescent="0.3">
      <c r="B445" s="42" t="s">
        <v>19</v>
      </c>
      <c r="C445" s="42"/>
      <c r="D445" s="5" t="s">
        <v>11</v>
      </c>
      <c r="E445" s="5" t="s">
        <v>20</v>
      </c>
      <c r="F445" s="5" t="s">
        <v>15</v>
      </c>
    </row>
    <row r="446" spans="2:9" x14ac:dyDescent="0.3">
      <c r="B446" s="41"/>
      <c r="C446" s="41"/>
      <c r="D446" s="13">
        <v>1</v>
      </c>
      <c r="E446" s="14">
        <v>0</v>
      </c>
      <c r="F446" s="16">
        <f>D446*E446</f>
        <v>0</v>
      </c>
    </row>
    <row r="447" spans="2:9" x14ac:dyDescent="0.3">
      <c r="B447" s="41"/>
      <c r="C447" s="41"/>
      <c r="D447" s="13">
        <v>1</v>
      </c>
      <c r="E447" s="14">
        <v>0</v>
      </c>
      <c r="F447" s="16">
        <f t="shared" ref="F447:F451" si="50">D447*E447</f>
        <v>0</v>
      </c>
    </row>
    <row r="448" spans="2:9" x14ac:dyDescent="0.3">
      <c r="B448" s="41"/>
      <c r="C448" s="41"/>
      <c r="D448" s="13">
        <v>1</v>
      </c>
      <c r="E448" s="14">
        <v>0</v>
      </c>
      <c r="F448" s="16">
        <f t="shared" si="50"/>
        <v>0</v>
      </c>
    </row>
    <row r="449" spans="2:9" x14ac:dyDescent="0.3">
      <c r="B449" s="41"/>
      <c r="C449" s="41"/>
      <c r="D449" s="13">
        <v>1</v>
      </c>
      <c r="E449" s="14">
        <v>0</v>
      </c>
      <c r="F449" s="16">
        <f t="shared" si="50"/>
        <v>0</v>
      </c>
    </row>
    <row r="450" spans="2:9" x14ac:dyDescent="0.3">
      <c r="B450" s="41"/>
      <c r="C450" s="41"/>
      <c r="D450" s="13">
        <v>1</v>
      </c>
      <c r="E450" s="14">
        <v>0</v>
      </c>
      <c r="F450" s="16">
        <f t="shared" si="50"/>
        <v>0</v>
      </c>
    </row>
    <row r="451" spans="2:9" x14ac:dyDescent="0.3">
      <c r="B451" s="41"/>
      <c r="C451" s="41"/>
      <c r="D451" s="13">
        <v>1</v>
      </c>
      <c r="E451" s="14">
        <v>0</v>
      </c>
      <c r="F451" s="16">
        <f t="shared" si="50"/>
        <v>0</v>
      </c>
    </row>
    <row r="452" spans="2:9" ht="14.5" x14ac:dyDescent="0.45">
      <c r="E452" s="10" t="s">
        <v>17</v>
      </c>
      <c r="F452" s="10">
        <f>SUM(F446:F451)</f>
        <v>0</v>
      </c>
    </row>
    <row r="453" spans="2:9" ht="18.5" x14ac:dyDescent="0.45">
      <c r="B453" s="9" t="s">
        <v>21</v>
      </c>
      <c r="C453" s="7"/>
      <c r="D453" s="7"/>
      <c r="E453" s="7"/>
      <c r="F453" s="7"/>
    </row>
    <row r="454" spans="2:9" x14ac:dyDescent="0.3">
      <c r="B454" s="42" t="s">
        <v>19</v>
      </c>
      <c r="C454" s="42"/>
      <c r="D454" s="5" t="s">
        <v>11</v>
      </c>
      <c r="E454" s="5" t="s">
        <v>22</v>
      </c>
      <c r="F454" s="5" t="s">
        <v>15</v>
      </c>
    </row>
    <row r="455" spans="2:9" x14ac:dyDescent="0.3">
      <c r="B455" s="41"/>
      <c r="C455" s="41"/>
      <c r="D455" s="13">
        <v>1</v>
      </c>
      <c r="E455" s="14">
        <v>0</v>
      </c>
      <c r="F455" s="16">
        <f t="shared" ref="F455:F461" si="51">D455*E455</f>
        <v>0</v>
      </c>
    </row>
    <row r="456" spans="2:9" x14ac:dyDescent="0.3">
      <c r="B456" s="41"/>
      <c r="C456" s="41"/>
      <c r="D456" s="13">
        <v>1</v>
      </c>
      <c r="E456" s="14">
        <v>0</v>
      </c>
      <c r="F456" s="16">
        <f t="shared" si="51"/>
        <v>0</v>
      </c>
    </row>
    <row r="457" spans="2:9" x14ac:dyDescent="0.3">
      <c r="B457" s="41"/>
      <c r="C457" s="41"/>
      <c r="D457" s="13">
        <v>1</v>
      </c>
      <c r="E457" s="14">
        <v>0</v>
      </c>
      <c r="F457" s="16">
        <f t="shared" si="51"/>
        <v>0</v>
      </c>
    </row>
    <row r="458" spans="2:9" x14ac:dyDescent="0.3">
      <c r="B458" s="41"/>
      <c r="C458" s="41"/>
      <c r="D458" s="13">
        <v>1</v>
      </c>
      <c r="E458" s="14">
        <v>0</v>
      </c>
      <c r="F458" s="16">
        <f t="shared" si="51"/>
        <v>0</v>
      </c>
    </row>
    <row r="459" spans="2:9" x14ac:dyDescent="0.3">
      <c r="B459" s="41"/>
      <c r="C459" s="41"/>
      <c r="D459" s="13">
        <v>1</v>
      </c>
      <c r="E459" s="14">
        <v>0</v>
      </c>
      <c r="F459" s="16">
        <f t="shared" si="51"/>
        <v>0</v>
      </c>
    </row>
    <row r="460" spans="2:9" x14ac:dyDescent="0.3">
      <c r="B460" s="41"/>
      <c r="C460" s="41"/>
      <c r="D460" s="13">
        <v>1</v>
      </c>
      <c r="E460" s="14">
        <v>0</v>
      </c>
      <c r="F460" s="16">
        <f t="shared" si="51"/>
        <v>0</v>
      </c>
    </row>
    <row r="461" spans="2:9" x14ac:dyDescent="0.3">
      <c r="B461" s="41"/>
      <c r="C461" s="41"/>
      <c r="D461" s="13">
        <v>1</v>
      </c>
      <c r="E461" s="14">
        <v>0</v>
      </c>
      <c r="F461" s="16">
        <f t="shared" si="51"/>
        <v>0</v>
      </c>
    </row>
    <row r="462" spans="2:9" ht="14.5" x14ac:dyDescent="0.45">
      <c r="E462" s="10" t="s">
        <v>17</v>
      </c>
      <c r="F462" s="10">
        <f>SUM(F455:F461)</f>
        <v>0</v>
      </c>
    </row>
    <row r="463" spans="2:9" ht="7.5" customHeight="1" x14ac:dyDescent="0.3">
      <c r="B463" s="7"/>
      <c r="C463" s="7"/>
      <c r="D463" s="7"/>
      <c r="E463" s="7"/>
      <c r="F463" s="7"/>
      <c r="G463" s="7"/>
      <c r="H463" s="7"/>
      <c r="I463" s="7"/>
    </row>
    <row r="464" spans="2:9" ht="10.5" customHeight="1" x14ac:dyDescent="0.3"/>
    <row r="465" spans="2:9" ht="23.5" x14ac:dyDescent="0.55000000000000004">
      <c r="B465" s="11" t="s">
        <v>3</v>
      </c>
      <c r="C465" s="12" t="s">
        <v>50</v>
      </c>
    </row>
    <row r="466" spans="2:9" ht="23.5" x14ac:dyDescent="0.55000000000000004">
      <c r="B466" s="11" t="s">
        <v>5</v>
      </c>
      <c r="C466" s="12" t="s">
        <v>51</v>
      </c>
    </row>
    <row r="468" spans="2:9" ht="18.5" x14ac:dyDescent="0.45">
      <c r="B468" s="9" t="s">
        <v>7</v>
      </c>
      <c r="C468" s="9"/>
      <c r="D468" s="9"/>
      <c r="E468" s="9"/>
      <c r="F468" s="9"/>
      <c r="G468" s="9"/>
      <c r="H468" s="9"/>
      <c r="I468" s="9"/>
    </row>
    <row r="469" spans="2:9" x14ac:dyDescent="0.3">
      <c r="B469" s="5" t="s">
        <v>8</v>
      </c>
      <c r="C469" s="5" t="s">
        <v>9</v>
      </c>
      <c r="D469" s="5" t="s">
        <v>10</v>
      </c>
      <c r="E469" s="5" t="s">
        <v>11</v>
      </c>
      <c r="F469" s="5" t="s">
        <v>12</v>
      </c>
      <c r="G469" s="5" t="s">
        <v>13</v>
      </c>
      <c r="H469" s="5" t="s">
        <v>14</v>
      </c>
      <c r="I469" s="5" t="s">
        <v>15</v>
      </c>
    </row>
    <row r="470" spans="2:9" x14ac:dyDescent="0.3">
      <c r="B470" s="6" t="s">
        <v>29</v>
      </c>
      <c r="C470" s="4"/>
      <c r="D470" s="4"/>
      <c r="E470" s="17">
        <v>1</v>
      </c>
      <c r="F470" s="14">
        <v>0</v>
      </c>
      <c r="G470" s="15">
        <v>0</v>
      </c>
      <c r="H470" s="16">
        <f>F470*(1-G470)</f>
        <v>0</v>
      </c>
      <c r="I470" s="16">
        <f>H470*E470</f>
        <v>0</v>
      </c>
    </row>
    <row r="471" spans="2:9" x14ac:dyDescent="0.3">
      <c r="B471" s="18" t="s">
        <v>16</v>
      </c>
      <c r="C471" s="4"/>
      <c r="D471" s="4"/>
      <c r="E471" s="13">
        <v>1</v>
      </c>
      <c r="F471" s="14">
        <v>0</v>
      </c>
      <c r="G471" s="15">
        <v>0</v>
      </c>
      <c r="H471" s="16">
        <f t="shared" ref="H471:H475" si="52">F471*(1-G471)</f>
        <v>0</v>
      </c>
      <c r="I471" s="16">
        <f t="shared" ref="I471:I475" si="53">H471*E471</f>
        <v>0</v>
      </c>
    </row>
    <row r="472" spans="2:9" x14ac:dyDescent="0.3">
      <c r="B472" s="18" t="s">
        <v>16</v>
      </c>
      <c r="C472" s="4"/>
      <c r="D472" s="4"/>
      <c r="E472" s="13">
        <v>1</v>
      </c>
      <c r="F472" s="14">
        <v>0</v>
      </c>
      <c r="G472" s="15">
        <v>0</v>
      </c>
      <c r="H472" s="16">
        <f t="shared" si="52"/>
        <v>0</v>
      </c>
      <c r="I472" s="16">
        <f t="shared" si="53"/>
        <v>0</v>
      </c>
    </row>
    <row r="473" spans="2:9" x14ac:dyDescent="0.3">
      <c r="B473" s="18" t="s">
        <v>16</v>
      </c>
      <c r="C473" s="4"/>
      <c r="D473" s="4"/>
      <c r="E473" s="13">
        <v>1</v>
      </c>
      <c r="F473" s="14">
        <v>0</v>
      </c>
      <c r="G473" s="15">
        <v>0</v>
      </c>
      <c r="H473" s="16">
        <f t="shared" si="52"/>
        <v>0</v>
      </c>
      <c r="I473" s="16">
        <f t="shared" si="53"/>
        <v>0</v>
      </c>
    </row>
    <row r="474" spans="2:9" x14ac:dyDescent="0.3">
      <c r="B474" s="18" t="s">
        <v>16</v>
      </c>
      <c r="C474" s="4"/>
      <c r="D474" s="4"/>
      <c r="E474" s="13">
        <v>1</v>
      </c>
      <c r="F474" s="14">
        <v>0</v>
      </c>
      <c r="G474" s="15">
        <v>0</v>
      </c>
      <c r="H474" s="16">
        <f t="shared" si="52"/>
        <v>0</v>
      </c>
      <c r="I474" s="16">
        <f t="shared" si="53"/>
        <v>0</v>
      </c>
    </row>
    <row r="475" spans="2:9" x14ac:dyDescent="0.3">
      <c r="B475" s="18" t="s">
        <v>16</v>
      </c>
      <c r="C475" s="4"/>
      <c r="D475" s="4"/>
      <c r="E475" s="13">
        <v>1</v>
      </c>
      <c r="F475" s="14">
        <v>0</v>
      </c>
      <c r="G475" s="15">
        <v>0</v>
      </c>
      <c r="H475" s="16">
        <f t="shared" si="52"/>
        <v>0</v>
      </c>
      <c r="I475" s="16">
        <f t="shared" si="53"/>
        <v>0</v>
      </c>
    </row>
    <row r="476" spans="2:9" ht="14.5" x14ac:dyDescent="0.45">
      <c r="H476" s="10" t="s">
        <v>17</v>
      </c>
      <c r="I476" s="10">
        <f>SUM(I470:I475)</f>
        <v>0</v>
      </c>
    </row>
    <row r="477" spans="2:9" ht="18.5" x14ac:dyDescent="0.45">
      <c r="B477" s="9" t="s">
        <v>18</v>
      </c>
      <c r="C477" s="8"/>
      <c r="D477" s="8"/>
      <c r="E477" s="8"/>
      <c r="F477" s="8"/>
    </row>
    <row r="478" spans="2:9" x14ac:dyDescent="0.3">
      <c r="B478" s="42" t="s">
        <v>19</v>
      </c>
      <c r="C478" s="42"/>
      <c r="D478" s="5" t="s">
        <v>11</v>
      </c>
      <c r="E478" s="5" t="s">
        <v>20</v>
      </c>
      <c r="F478" s="5" t="s">
        <v>15</v>
      </c>
    </row>
    <row r="479" spans="2:9" x14ac:dyDescent="0.3">
      <c r="B479" s="41"/>
      <c r="C479" s="41"/>
      <c r="D479" s="13">
        <v>1</v>
      </c>
      <c r="E479" s="14">
        <v>0</v>
      </c>
      <c r="F479" s="16">
        <f>D479*E479</f>
        <v>0</v>
      </c>
    </row>
    <row r="480" spans="2:9" x14ac:dyDescent="0.3">
      <c r="B480" s="41"/>
      <c r="C480" s="41"/>
      <c r="D480" s="13">
        <v>1</v>
      </c>
      <c r="E480" s="14">
        <v>0</v>
      </c>
      <c r="F480" s="16">
        <f t="shared" ref="F480:F484" si="54">D480*E480</f>
        <v>0</v>
      </c>
    </row>
    <row r="481" spans="2:6" x14ac:dyDescent="0.3">
      <c r="B481" s="41"/>
      <c r="C481" s="41"/>
      <c r="D481" s="13">
        <v>1</v>
      </c>
      <c r="E481" s="14">
        <v>0</v>
      </c>
      <c r="F481" s="16">
        <f t="shared" si="54"/>
        <v>0</v>
      </c>
    </row>
    <row r="482" spans="2:6" x14ac:dyDescent="0.3">
      <c r="B482" s="41"/>
      <c r="C482" s="41"/>
      <c r="D482" s="13">
        <v>1</v>
      </c>
      <c r="E482" s="14">
        <v>0</v>
      </c>
      <c r="F482" s="16">
        <f t="shared" si="54"/>
        <v>0</v>
      </c>
    </row>
    <row r="483" spans="2:6" x14ac:dyDescent="0.3">
      <c r="B483" s="41"/>
      <c r="C483" s="41"/>
      <c r="D483" s="13">
        <v>1</v>
      </c>
      <c r="E483" s="14">
        <v>0</v>
      </c>
      <c r="F483" s="16">
        <f t="shared" si="54"/>
        <v>0</v>
      </c>
    </row>
    <row r="484" spans="2:6" x14ac:dyDescent="0.3">
      <c r="B484" s="41"/>
      <c r="C484" s="41"/>
      <c r="D484" s="13">
        <v>1</v>
      </c>
      <c r="E484" s="14">
        <v>0</v>
      </c>
      <c r="F484" s="16">
        <f t="shared" si="54"/>
        <v>0</v>
      </c>
    </row>
    <row r="485" spans="2:6" ht="14.5" x14ac:dyDescent="0.45">
      <c r="E485" s="10" t="s">
        <v>17</v>
      </c>
      <c r="F485" s="10">
        <f>SUM(F479:F484)</f>
        <v>0</v>
      </c>
    </row>
    <row r="486" spans="2:6" ht="18.5" x14ac:dyDescent="0.45">
      <c r="B486" s="9" t="s">
        <v>21</v>
      </c>
      <c r="C486" s="7"/>
      <c r="D486" s="7"/>
      <c r="E486" s="7"/>
      <c r="F486" s="7"/>
    </row>
    <row r="487" spans="2:6" x14ac:dyDescent="0.3">
      <c r="B487" s="42" t="s">
        <v>19</v>
      </c>
      <c r="C487" s="42"/>
      <c r="D487" s="5" t="s">
        <v>11</v>
      </c>
      <c r="E487" s="5" t="s">
        <v>22</v>
      </c>
      <c r="F487" s="5" t="s">
        <v>15</v>
      </c>
    </row>
    <row r="488" spans="2:6" x14ac:dyDescent="0.3">
      <c r="B488" s="41"/>
      <c r="C488" s="41"/>
      <c r="D488" s="13">
        <v>1</v>
      </c>
      <c r="E488" s="14">
        <v>0</v>
      </c>
      <c r="F488" s="16">
        <f t="shared" ref="F488:F494" si="55">D488*E488</f>
        <v>0</v>
      </c>
    </row>
    <row r="489" spans="2:6" x14ac:dyDescent="0.3">
      <c r="B489" s="41"/>
      <c r="C489" s="41"/>
      <c r="D489" s="13">
        <v>1</v>
      </c>
      <c r="E489" s="14">
        <v>0</v>
      </c>
      <c r="F489" s="16">
        <f t="shared" si="55"/>
        <v>0</v>
      </c>
    </row>
    <row r="490" spans="2:6" x14ac:dyDescent="0.3">
      <c r="B490" s="41"/>
      <c r="C490" s="41"/>
      <c r="D490" s="13">
        <v>1</v>
      </c>
      <c r="E490" s="14">
        <v>0</v>
      </c>
      <c r="F490" s="16">
        <f t="shared" si="55"/>
        <v>0</v>
      </c>
    </row>
    <row r="491" spans="2:6" x14ac:dyDescent="0.3">
      <c r="B491" s="41"/>
      <c r="C491" s="41"/>
      <c r="D491" s="13">
        <v>1</v>
      </c>
      <c r="E491" s="14">
        <v>0</v>
      </c>
      <c r="F491" s="16">
        <f t="shared" si="55"/>
        <v>0</v>
      </c>
    </row>
    <row r="492" spans="2:6" x14ac:dyDescent="0.3">
      <c r="B492" s="41"/>
      <c r="C492" s="41"/>
      <c r="D492" s="13">
        <v>1</v>
      </c>
      <c r="E492" s="14">
        <v>0</v>
      </c>
      <c r="F492" s="16">
        <f t="shared" si="55"/>
        <v>0</v>
      </c>
    </row>
    <row r="493" spans="2:6" x14ac:dyDescent="0.3">
      <c r="B493" s="41"/>
      <c r="C493" s="41"/>
      <c r="D493" s="13">
        <v>1</v>
      </c>
      <c r="E493" s="14">
        <v>0</v>
      </c>
      <c r="F493" s="16">
        <f t="shared" si="55"/>
        <v>0</v>
      </c>
    </row>
    <row r="494" spans="2:6" x14ac:dyDescent="0.3">
      <c r="B494" s="41"/>
      <c r="C494" s="41"/>
      <c r="D494" s="13">
        <v>1</v>
      </c>
      <c r="E494" s="14">
        <v>0</v>
      </c>
      <c r="F494" s="16">
        <f t="shared" si="55"/>
        <v>0</v>
      </c>
    </row>
    <row r="495" spans="2:6" ht="14.5" x14ac:dyDescent="0.45">
      <c r="E495" s="10" t="s">
        <v>17</v>
      </c>
      <c r="F495" s="10">
        <f>SUM(F488:F494)</f>
        <v>0</v>
      </c>
    </row>
  </sheetData>
  <mergeCells count="211">
    <mergeCell ref="B27:C27"/>
    <mergeCell ref="B23:C23"/>
    <mergeCell ref="B28:C28"/>
    <mergeCell ref="B29:C29"/>
    <mergeCell ref="B24:C24"/>
    <mergeCell ref="B25:C25"/>
    <mergeCell ref="B26:C26"/>
    <mergeCell ref="B38:C38"/>
    <mergeCell ref="B39:C39"/>
    <mergeCell ref="B58:C58"/>
    <mergeCell ref="B59:C59"/>
    <mergeCell ref="B60:C60"/>
    <mergeCell ref="B61:C61"/>
    <mergeCell ref="B32:C32"/>
    <mergeCell ref="B33:C33"/>
    <mergeCell ref="B34:C34"/>
    <mergeCell ref="B35:C35"/>
    <mergeCell ref="B36:C36"/>
    <mergeCell ref="B37:C37"/>
    <mergeCell ref="B70:C70"/>
    <mergeCell ref="B71:C71"/>
    <mergeCell ref="B72:C72"/>
    <mergeCell ref="B73:C73"/>
    <mergeCell ref="B74:C74"/>
    <mergeCell ref="B93:C93"/>
    <mergeCell ref="B62:C62"/>
    <mergeCell ref="B63:C63"/>
    <mergeCell ref="B64:C64"/>
    <mergeCell ref="B67:C67"/>
    <mergeCell ref="B68:C68"/>
    <mergeCell ref="B69:C69"/>
    <mergeCell ref="B102:C102"/>
    <mergeCell ref="B103:C103"/>
    <mergeCell ref="B104:C104"/>
    <mergeCell ref="B105:C105"/>
    <mergeCell ref="B106:C106"/>
    <mergeCell ref="B107:C107"/>
    <mergeCell ref="B94:C94"/>
    <mergeCell ref="B95:C95"/>
    <mergeCell ref="B96:C96"/>
    <mergeCell ref="B97:C97"/>
    <mergeCell ref="B98:C98"/>
    <mergeCell ref="B99:C99"/>
    <mergeCell ref="B131:C131"/>
    <mergeCell ref="B132:C132"/>
    <mergeCell ref="B133:C133"/>
    <mergeCell ref="B136:C136"/>
    <mergeCell ref="B137:C137"/>
    <mergeCell ref="B138:C138"/>
    <mergeCell ref="B108:C108"/>
    <mergeCell ref="B109:C109"/>
    <mergeCell ref="B127:C127"/>
    <mergeCell ref="B128:C128"/>
    <mergeCell ref="B129:C129"/>
    <mergeCell ref="B130:C130"/>
    <mergeCell ref="B163:C163"/>
    <mergeCell ref="B164:C164"/>
    <mergeCell ref="B165:C165"/>
    <mergeCell ref="B166:C166"/>
    <mergeCell ref="B167:C167"/>
    <mergeCell ref="B168:C168"/>
    <mergeCell ref="B139:C139"/>
    <mergeCell ref="B140:C140"/>
    <mergeCell ref="B141:C141"/>
    <mergeCell ref="B142:C142"/>
    <mergeCell ref="B143:C143"/>
    <mergeCell ref="B162:C162"/>
    <mergeCell ref="B177:C177"/>
    <mergeCell ref="B178:C178"/>
    <mergeCell ref="B198:C198"/>
    <mergeCell ref="B199:C199"/>
    <mergeCell ref="B200:C200"/>
    <mergeCell ref="B201:C201"/>
    <mergeCell ref="B171:C171"/>
    <mergeCell ref="B172:C172"/>
    <mergeCell ref="B173:C173"/>
    <mergeCell ref="B174:C174"/>
    <mergeCell ref="B175:C175"/>
    <mergeCell ref="B176:C176"/>
    <mergeCell ref="B210:C210"/>
    <mergeCell ref="B211:C211"/>
    <mergeCell ref="B212:C212"/>
    <mergeCell ref="B213:C213"/>
    <mergeCell ref="B214:C214"/>
    <mergeCell ref="B233:C233"/>
    <mergeCell ref="B202:C202"/>
    <mergeCell ref="B203:C203"/>
    <mergeCell ref="B204:C204"/>
    <mergeCell ref="B207:C207"/>
    <mergeCell ref="B208:C208"/>
    <mergeCell ref="B209:C209"/>
    <mergeCell ref="B242:C242"/>
    <mergeCell ref="B243:C243"/>
    <mergeCell ref="B244:C244"/>
    <mergeCell ref="B245:C245"/>
    <mergeCell ref="B246:C246"/>
    <mergeCell ref="B247:C247"/>
    <mergeCell ref="B234:C234"/>
    <mergeCell ref="B235:C235"/>
    <mergeCell ref="B236:C236"/>
    <mergeCell ref="B237:C237"/>
    <mergeCell ref="B238:C238"/>
    <mergeCell ref="B239:C239"/>
    <mergeCell ref="B273:C273"/>
    <mergeCell ref="B274:C274"/>
    <mergeCell ref="B275:C275"/>
    <mergeCell ref="B278:C278"/>
    <mergeCell ref="B279:C279"/>
    <mergeCell ref="B280:C280"/>
    <mergeCell ref="B248:C248"/>
    <mergeCell ref="B249:C249"/>
    <mergeCell ref="B269:C269"/>
    <mergeCell ref="B270:C270"/>
    <mergeCell ref="B271:C271"/>
    <mergeCell ref="B272:C272"/>
    <mergeCell ref="B305:C305"/>
    <mergeCell ref="B306:C306"/>
    <mergeCell ref="B307:C307"/>
    <mergeCell ref="B308:C308"/>
    <mergeCell ref="B309:C309"/>
    <mergeCell ref="B310:C310"/>
    <mergeCell ref="B281:C281"/>
    <mergeCell ref="B282:C282"/>
    <mergeCell ref="B283:C283"/>
    <mergeCell ref="B284:C284"/>
    <mergeCell ref="B285:C285"/>
    <mergeCell ref="B304:C304"/>
    <mergeCell ref="B319:C319"/>
    <mergeCell ref="B320:C320"/>
    <mergeCell ref="B340:C340"/>
    <mergeCell ref="B341:C341"/>
    <mergeCell ref="B342:C342"/>
    <mergeCell ref="B343:C343"/>
    <mergeCell ref="B313:C313"/>
    <mergeCell ref="B314:C314"/>
    <mergeCell ref="B315:C315"/>
    <mergeCell ref="B316:C316"/>
    <mergeCell ref="B317:C317"/>
    <mergeCell ref="B318:C318"/>
    <mergeCell ref="B352:C352"/>
    <mergeCell ref="B353:C353"/>
    <mergeCell ref="B354:C354"/>
    <mergeCell ref="B355:C355"/>
    <mergeCell ref="B356:C356"/>
    <mergeCell ref="B374:C374"/>
    <mergeCell ref="B344:C344"/>
    <mergeCell ref="B345:C345"/>
    <mergeCell ref="B346:C346"/>
    <mergeCell ref="B349:C349"/>
    <mergeCell ref="B350:C350"/>
    <mergeCell ref="B351:C351"/>
    <mergeCell ref="B383:C383"/>
    <mergeCell ref="B384:C384"/>
    <mergeCell ref="B385:C385"/>
    <mergeCell ref="B386:C386"/>
    <mergeCell ref="B387:C387"/>
    <mergeCell ref="B388:C388"/>
    <mergeCell ref="B375:C375"/>
    <mergeCell ref="B376:C376"/>
    <mergeCell ref="B377:C377"/>
    <mergeCell ref="B378:C378"/>
    <mergeCell ref="B379:C379"/>
    <mergeCell ref="B380:C380"/>
    <mergeCell ref="B414:C414"/>
    <mergeCell ref="B415:C415"/>
    <mergeCell ref="B416:C416"/>
    <mergeCell ref="B419:C419"/>
    <mergeCell ref="B420:C420"/>
    <mergeCell ref="B421:C421"/>
    <mergeCell ref="B389:C389"/>
    <mergeCell ref="B390:C390"/>
    <mergeCell ref="B410:C410"/>
    <mergeCell ref="B411:C411"/>
    <mergeCell ref="B412:C412"/>
    <mergeCell ref="B413:C413"/>
    <mergeCell ref="B446:C446"/>
    <mergeCell ref="B447:C447"/>
    <mergeCell ref="B448:C448"/>
    <mergeCell ref="B449:C449"/>
    <mergeCell ref="B450:C450"/>
    <mergeCell ref="B451:C451"/>
    <mergeCell ref="B422:C422"/>
    <mergeCell ref="B423:C423"/>
    <mergeCell ref="B424:C424"/>
    <mergeCell ref="B425:C425"/>
    <mergeCell ref="B426:C426"/>
    <mergeCell ref="B445:C445"/>
    <mergeCell ref="B490:C490"/>
    <mergeCell ref="B491:C491"/>
    <mergeCell ref="B492:C492"/>
    <mergeCell ref="B493:C493"/>
    <mergeCell ref="B494:C494"/>
    <mergeCell ref="F5:I7"/>
    <mergeCell ref="B482:C482"/>
    <mergeCell ref="B483:C483"/>
    <mergeCell ref="B484:C484"/>
    <mergeCell ref="B487:C487"/>
    <mergeCell ref="B488:C488"/>
    <mergeCell ref="B489:C489"/>
    <mergeCell ref="B460:C460"/>
    <mergeCell ref="B461:C461"/>
    <mergeCell ref="B478:C478"/>
    <mergeCell ref="B479:C479"/>
    <mergeCell ref="B480:C480"/>
    <mergeCell ref="B481:C481"/>
    <mergeCell ref="B454:C454"/>
    <mergeCell ref="B455:C455"/>
    <mergeCell ref="B456:C456"/>
    <mergeCell ref="B457:C457"/>
    <mergeCell ref="B458:C458"/>
    <mergeCell ref="B459:C45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9786-69B0-4139-8C22-5E6E999356E0}">
  <dimension ref="B2:K35"/>
  <sheetViews>
    <sheetView showGridLines="0" topLeftCell="A4" zoomScale="85" zoomScaleNormal="85" workbookViewId="0">
      <selection activeCell="E22" sqref="E22"/>
    </sheetView>
  </sheetViews>
  <sheetFormatPr defaultColWidth="9.1796875" defaultRowHeight="13" x14ac:dyDescent="0.3"/>
  <cols>
    <col min="1" max="2" width="9.1796875" style="1"/>
    <col min="3" max="3" width="40.26953125" style="1" customWidth="1"/>
    <col min="4" max="4" width="18.54296875" style="1" customWidth="1"/>
    <col min="5" max="5" width="23.453125" style="1" customWidth="1"/>
    <col min="6" max="6" width="26.81640625" style="1" customWidth="1"/>
    <col min="7" max="8" width="9.1796875" style="1"/>
    <col min="9" max="9" width="13.1796875" style="1" customWidth="1"/>
    <col min="10" max="16384" width="9.1796875" style="1"/>
  </cols>
  <sheetData>
    <row r="2" spans="2:11" ht="29" thickBot="1" x14ac:dyDescent="0.7">
      <c r="B2" s="2" t="s">
        <v>0</v>
      </c>
    </row>
    <row r="3" spans="2:11" ht="23.5" x14ac:dyDescent="0.55000000000000004">
      <c r="B3" s="3" t="s">
        <v>52</v>
      </c>
      <c r="H3" s="32" t="s">
        <v>2</v>
      </c>
      <c r="I3" s="33"/>
      <c r="J3" s="33"/>
      <c r="K3" s="34"/>
    </row>
    <row r="4" spans="2:11" ht="13.5" customHeight="1" x14ac:dyDescent="0.3">
      <c r="H4" s="35"/>
      <c r="I4" s="36"/>
      <c r="J4" s="36"/>
      <c r="K4" s="37"/>
    </row>
    <row r="5" spans="2:11" ht="18.75" customHeight="1" thickBot="1" x14ac:dyDescent="0.5">
      <c r="B5" s="9" t="s">
        <v>53</v>
      </c>
      <c r="C5" s="8"/>
      <c r="D5" s="8"/>
      <c r="E5" s="8"/>
      <c r="F5" s="8"/>
      <c r="H5" s="38"/>
      <c r="I5" s="39"/>
      <c r="J5" s="39"/>
      <c r="K5" s="40"/>
    </row>
    <row r="6" spans="2:11" ht="14.25" customHeight="1" x14ac:dyDescent="0.3">
      <c r="B6" s="42" t="s">
        <v>19</v>
      </c>
      <c r="C6" s="42"/>
      <c r="D6" s="5" t="s">
        <v>11</v>
      </c>
      <c r="E6" s="5" t="s">
        <v>20</v>
      </c>
      <c r="F6" s="5" t="s">
        <v>15</v>
      </c>
    </row>
    <row r="7" spans="2:11" x14ac:dyDescent="0.3">
      <c r="B7" s="41"/>
      <c r="C7" s="41"/>
      <c r="D7" s="13">
        <v>1</v>
      </c>
      <c r="E7" s="14">
        <v>0</v>
      </c>
      <c r="F7" s="16">
        <f>D7*E7</f>
        <v>0</v>
      </c>
    </row>
    <row r="8" spans="2:11" x14ac:dyDescent="0.3">
      <c r="B8" s="41"/>
      <c r="C8" s="41"/>
      <c r="D8" s="13">
        <v>1</v>
      </c>
      <c r="E8" s="14">
        <v>0</v>
      </c>
      <c r="F8" s="16">
        <f t="shared" ref="F8:F11" si="0">D8*E8</f>
        <v>0</v>
      </c>
    </row>
    <row r="9" spans="2:11" x14ac:dyDescent="0.3">
      <c r="B9" s="41"/>
      <c r="C9" s="41"/>
      <c r="D9" s="13">
        <v>1</v>
      </c>
      <c r="E9" s="14">
        <v>0</v>
      </c>
      <c r="F9" s="16">
        <f t="shared" si="0"/>
        <v>0</v>
      </c>
    </row>
    <row r="10" spans="2:11" x14ac:dyDescent="0.3">
      <c r="B10" s="41"/>
      <c r="C10" s="41"/>
      <c r="D10" s="13">
        <v>1</v>
      </c>
      <c r="E10" s="14">
        <v>0</v>
      </c>
      <c r="F10" s="16">
        <f t="shared" si="0"/>
        <v>0</v>
      </c>
    </row>
    <row r="11" spans="2:11" x14ac:dyDescent="0.3">
      <c r="B11" s="41"/>
      <c r="C11" s="41"/>
      <c r="D11" s="13">
        <v>1</v>
      </c>
      <c r="E11" s="14">
        <v>0</v>
      </c>
      <c r="F11" s="16">
        <f t="shared" si="0"/>
        <v>0</v>
      </c>
    </row>
    <row r="12" spans="2:11" x14ac:dyDescent="0.3">
      <c r="B12" s="41"/>
      <c r="C12" s="41"/>
      <c r="D12" s="13">
        <v>1</v>
      </c>
      <c r="E12" s="14">
        <v>0</v>
      </c>
      <c r="F12" s="16">
        <f>D12*E12</f>
        <v>0</v>
      </c>
    </row>
    <row r="13" spans="2:11" x14ac:dyDescent="0.3">
      <c r="B13" s="41"/>
      <c r="C13" s="41"/>
      <c r="D13" s="13">
        <v>1</v>
      </c>
      <c r="E13" s="14">
        <v>0</v>
      </c>
      <c r="F13" s="16">
        <f t="shared" ref="F13:F17" si="1">D13*E13</f>
        <v>0</v>
      </c>
    </row>
    <row r="14" spans="2:11" x14ac:dyDescent="0.3">
      <c r="B14" s="41"/>
      <c r="C14" s="41"/>
      <c r="D14" s="13">
        <v>1</v>
      </c>
      <c r="E14" s="14">
        <v>0</v>
      </c>
      <c r="F14" s="16">
        <f t="shared" si="1"/>
        <v>0</v>
      </c>
    </row>
    <row r="15" spans="2:11" x14ac:dyDescent="0.3">
      <c r="B15" s="41"/>
      <c r="C15" s="41"/>
      <c r="D15" s="13">
        <v>1</v>
      </c>
      <c r="E15" s="14">
        <v>0</v>
      </c>
      <c r="F15" s="16">
        <f t="shared" si="1"/>
        <v>0</v>
      </c>
    </row>
    <row r="16" spans="2:11" x14ac:dyDescent="0.3">
      <c r="B16" s="41"/>
      <c r="C16" s="41"/>
      <c r="D16" s="13">
        <v>1</v>
      </c>
      <c r="E16" s="14">
        <v>0</v>
      </c>
      <c r="F16" s="16">
        <f t="shared" si="1"/>
        <v>0</v>
      </c>
    </row>
    <row r="17" spans="2:6" x14ac:dyDescent="0.3">
      <c r="B17" s="41"/>
      <c r="C17" s="41"/>
      <c r="D17" s="13">
        <v>1</v>
      </c>
      <c r="E17" s="14">
        <v>0</v>
      </c>
      <c r="F17" s="16">
        <f t="shared" si="1"/>
        <v>0</v>
      </c>
    </row>
    <row r="18" spans="2:6" ht="14.5" x14ac:dyDescent="0.45">
      <c r="E18" s="10" t="s">
        <v>17</v>
      </c>
      <c r="F18" s="10">
        <f>SUM(F7:F17)</f>
        <v>0</v>
      </c>
    </row>
    <row r="20" spans="2:6" ht="18.5" x14ac:dyDescent="0.45">
      <c r="B20" s="9" t="s">
        <v>54</v>
      </c>
      <c r="C20" s="7"/>
      <c r="D20" s="7"/>
      <c r="E20" s="7"/>
      <c r="F20" s="7"/>
    </row>
    <row r="21" spans="2:6" x14ac:dyDescent="0.3">
      <c r="B21" s="42" t="s">
        <v>19</v>
      </c>
      <c r="C21" s="42"/>
      <c r="D21" s="5" t="s">
        <v>11</v>
      </c>
      <c r="E21" s="5" t="s">
        <v>22</v>
      </c>
      <c r="F21" s="5" t="s">
        <v>15</v>
      </c>
    </row>
    <row r="22" spans="2:6" x14ac:dyDescent="0.3">
      <c r="B22" s="41"/>
      <c r="C22" s="41"/>
      <c r="D22" s="13">
        <v>1</v>
      </c>
      <c r="E22" s="14">
        <v>0</v>
      </c>
      <c r="F22" s="16">
        <f t="shared" ref="F22:F27" si="2">D22*E22</f>
        <v>0</v>
      </c>
    </row>
    <row r="23" spans="2:6" x14ac:dyDescent="0.3">
      <c r="B23" s="41"/>
      <c r="C23" s="41"/>
      <c r="D23" s="13">
        <v>1</v>
      </c>
      <c r="E23" s="14">
        <v>0</v>
      </c>
      <c r="F23" s="16">
        <f t="shared" si="2"/>
        <v>0</v>
      </c>
    </row>
    <row r="24" spans="2:6" x14ac:dyDescent="0.3">
      <c r="B24" s="41"/>
      <c r="C24" s="41"/>
      <c r="D24" s="13">
        <v>1</v>
      </c>
      <c r="E24" s="14">
        <v>0</v>
      </c>
      <c r="F24" s="16">
        <f t="shared" si="2"/>
        <v>0</v>
      </c>
    </row>
    <row r="25" spans="2:6" x14ac:dyDescent="0.3">
      <c r="B25" s="41"/>
      <c r="C25" s="41"/>
      <c r="D25" s="13">
        <v>1</v>
      </c>
      <c r="E25" s="14">
        <v>0</v>
      </c>
      <c r="F25" s="16">
        <f t="shared" si="2"/>
        <v>0</v>
      </c>
    </row>
    <row r="26" spans="2:6" x14ac:dyDescent="0.3">
      <c r="B26" s="41"/>
      <c r="C26" s="41"/>
      <c r="D26" s="13">
        <v>1</v>
      </c>
      <c r="E26" s="14">
        <v>0</v>
      </c>
      <c r="F26" s="16">
        <f t="shared" si="2"/>
        <v>0</v>
      </c>
    </row>
    <row r="27" spans="2:6" x14ac:dyDescent="0.3">
      <c r="B27" s="41"/>
      <c r="C27" s="41"/>
      <c r="D27" s="13">
        <v>1</v>
      </c>
      <c r="E27" s="14">
        <v>0</v>
      </c>
      <c r="F27" s="16">
        <f t="shared" si="2"/>
        <v>0</v>
      </c>
    </row>
    <row r="28" spans="2:6" x14ac:dyDescent="0.3">
      <c r="B28" s="41"/>
      <c r="C28" s="41"/>
      <c r="D28" s="13">
        <v>1</v>
      </c>
      <c r="E28" s="14">
        <v>0</v>
      </c>
      <c r="F28" s="16">
        <f t="shared" ref="F28:F34" si="3">D28*E28</f>
        <v>0</v>
      </c>
    </row>
    <row r="29" spans="2:6" x14ac:dyDescent="0.3">
      <c r="B29" s="41"/>
      <c r="C29" s="41"/>
      <c r="D29" s="13">
        <v>1</v>
      </c>
      <c r="E29" s="14">
        <v>0</v>
      </c>
      <c r="F29" s="16">
        <f t="shared" si="3"/>
        <v>0</v>
      </c>
    </row>
    <row r="30" spans="2:6" x14ac:dyDescent="0.3">
      <c r="B30" s="41"/>
      <c r="C30" s="41"/>
      <c r="D30" s="13">
        <v>1</v>
      </c>
      <c r="E30" s="14">
        <v>0</v>
      </c>
      <c r="F30" s="16">
        <f t="shared" si="3"/>
        <v>0</v>
      </c>
    </row>
    <row r="31" spans="2:6" x14ac:dyDescent="0.3">
      <c r="B31" s="41"/>
      <c r="C31" s="41"/>
      <c r="D31" s="13">
        <v>1</v>
      </c>
      <c r="E31" s="14">
        <v>0</v>
      </c>
      <c r="F31" s="16">
        <f t="shared" si="3"/>
        <v>0</v>
      </c>
    </row>
    <row r="32" spans="2:6" x14ac:dyDescent="0.3">
      <c r="B32" s="41"/>
      <c r="C32" s="41"/>
      <c r="D32" s="13">
        <v>1</v>
      </c>
      <c r="E32" s="14">
        <v>0</v>
      </c>
      <c r="F32" s="16">
        <f t="shared" si="3"/>
        <v>0</v>
      </c>
    </row>
    <row r="33" spans="2:6" x14ac:dyDescent="0.3">
      <c r="B33" s="41"/>
      <c r="C33" s="41"/>
      <c r="D33" s="13">
        <v>1</v>
      </c>
      <c r="E33" s="14">
        <v>0</v>
      </c>
      <c r="F33" s="16">
        <f t="shared" si="3"/>
        <v>0</v>
      </c>
    </row>
    <row r="34" spans="2:6" x14ac:dyDescent="0.3">
      <c r="B34" s="41"/>
      <c r="C34" s="41"/>
      <c r="D34" s="13">
        <v>1</v>
      </c>
      <c r="E34" s="14">
        <v>0</v>
      </c>
      <c r="F34" s="16">
        <f t="shared" si="3"/>
        <v>0</v>
      </c>
    </row>
    <row r="35" spans="2:6" ht="14.5" x14ac:dyDescent="0.45">
      <c r="E35" s="10" t="s">
        <v>17</v>
      </c>
      <c r="F35" s="10">
        <f>SUM(F22:F34)</f>
        <v>0</v>
      </c>
    </row>
  </sheetData>
  <mergeCells count="27">
    <mergeCell ref="B16:C16"/>
    <mergeCell ref="B6:C6"/>
    <mergeCell ref="B12:C12"/>
    <mergeCell ref="B13:C13"/>
    <mergeCell ref="B14:C14"/>
    <mergeCell ref="B15:C15"/>
    <mergeCell ref="B7:C7"/>
    <mergeCell ref="B8:C8"/>
    <mergeCell ref="B9:C9"/>
    <mergeCell ref="B10:C10"/>
    <mergeCell ref="B11:C11"/>
    <mergeCell ref="H3:K5"/>
    <mergeCell ref="B33:C33"/>
    <mergeCell ref="B34:C34"/>
    <mergeCell ref="B22:C22"/>
    <mergeCell ref="B23:C23"/>
    <mergeCell ref="B24:C24"/>
    <mergeCell ref="B25:C25"/>
    <mergeCell ref="B26:C26"/>
    <mergeCell ref="B27:C27"/>
    <mergeCell ref="B21:C21"/>
    <mergeCell ref="B28:C28"/>
    <mergeCell ref="B29:C29"/>
    <mergeCell ref="B30:C30"/>
    <mergeCell ref="B31:C31"/>
    <mergeCell ref="B32:C32"/>
    <mergeCell ref="B17:C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2DB32-AAED-4DA7-A453-7927BE93CE6D}">
  <dimension ref="B1:I36"/>
  <sheetViews>
    <sheetView showGridLines="0" tabSelected="1" zoomScale="70" zoomScaleNormal="70" workbookViewId="0">
      <selection activeCell="F7" sqref="F7"/>
    </sheetView>
  </sheetViews>
  <sheetFormatPr defaultRowHeight="14.5" x14ac:dyDescent="0.35"/>
  <cols>
    <col min="2" max="2" width="44.1796875" customWidth="1"/>
    <col min="3" max="3" width="31.453125" customWidth="1"/>
    <col min="4" max="4" width="23.81640625" customWidth="1"/>
    <col min="5" max="5" width="32" customWidth="1"/>
    <col min="6" max="6" width="26.1796875" customWidth="1"/>
    <col min="7" max="7" width="22" customWidth="1"/>
    <col min="8" max="8" width="24" customWidth="1"/>
  </cols>
  <sheetData>
    <row r="1" spans="2:8" s="1" customFormat="1" ht="13" x14ac:dyDescent="0.3"/>
    <row r="2" spans="2:8" s="1" customFormat="1" ht="28.5" x14ac:dyDescent="0.65">
      <c r="B2" s="2" t="s">
        <v>0</v>
      </c>
    </row>
    <row r="3" spans="2:8" s="1" customFormat="1" ht="23.5" x14ac:dyDescent="0.55000000000000004">
      <c r="B3" s="3" t="s">
        <v>1</v>
      </c>
    </row>
    <row r="6" spans="2:8" ht="46.5" x14ac:dyDescent="0.35">
      <c r="B6" s="19" t="s">
        <v>55</v>
      </c>
      <c r="C6" s="19" t="s">
        <v>56</v>
      </c>
      <c r="D6" s="19" t="s">
        <v>57</v>
      </c>
      <c r="E6" s="19" t="s">
        <v>58</v>
      </c>
      <c r="F6" s="20" t="s">
        <v>59</v>
      </c>
      <c r="G6" s="19" t="s">
        <v>60</v>
      </c>
      <c r="H6" s="49" t="s">
        <v>85</v>
      </c>
    </row>
    <row r="7" spans="2:8" ht="21" x14ac:dyDescent="0.5">
      <c r="B7" s="29" t="s">
        <v>61</v>
      </c>
      <c r="C7" s="30" t="s">
        <v>62</v>
      </c>
      <c r="D7" s="30">
        <f>'Onderdeel 2 - Algemene kosten'!$F$18</f>
        <v>0</v>
      </c>
      <c r="E7" s="30">
        <f>'Onderdeel 2 - Algemene kosten'!F35</f>
        <v>0</v>
      </c>
      <c r="F7" s="31">
        <f>E7*8</f>
        <v>0</v>
      </c>
      <c r="G7" s="31">
        <f>D7+F7</f>
        <v>0</v>
      </c>
      <c r="H7" s="14">
        <v>0</v>
      </c>
    </row>
    <row r="8" spans="2:8" x14ac:dyDescent="0.35">
      <c r="B8" s="45" t="s">
        <v>63</v>
      </c>
      <c r="C8" s="46"/>
      <c r="D8" s="46"/>
      <c r="E8" s="46"/>
      <c r="F8" s="46"/>
      <c r="G8" s="47"/>
      <c r="H8" s="48"/>
    </row>
    <row r="9" spans="2:8" x14ac:dyDescent="0.35">
      <c r="B9" s="28" t="s">
        <v>64</v>
      </c>
      <c r="C9" s="22">
        <f>'Onderdeel 1 - Locatiekosten'!I21</f>
        <v>0</v>
      </c>
      <c r="D9" s="22">
        <f>'Onderdeel 1 - Locatiekosten'!F30</f>
        <v>0</v>
      </c>
      <c r="E9" s="22">
        <f>'Onderdeel 1 - Locatiekosten'!F40</f>
        <v>0</v>
      </c>
      <c r="F9" s="27">
        <f t="shared" ref="F9:F22" si="0">E9*8</f>
        <v>0</v>
      </c>
      <c r="G9" s="27">
        <f>C9+D9+F9</f>
        <v>0</v>
      </c>
      <c r="H9" s="14">
        <v>0</v>
      </c>
    </row>
    <row r="10" spans="2:8" x14ac:dyDescent="0.35">
      <c r="B10" s="28" t="s">
        <v>65</v>
      </c>
      <c r="C10" s="22">
        <f>'Onderdeel 1 - Locatiekosten'!I56</f>
        <v>0</v>
      </c>
      <c r="D10" s="22">
        <f>'Onderdeel 1 - Locatiekosten'!F65</f>
        <v>0</v>
      </c>
      <c r="E10" s="22">
        <f>'Onderdeel 1 - Locatiekosten'!F75</f>
        <v>0</v>
      </c>
      <c r="F10" s="27">
        <f t="shared" si="0"/>
        <v>0</v>
      </c>
      <c r="G10" s="27">
        <f t="shared" ref="G10:G22" si="1">C10+D10+F10</f>
        <v>0</v>
      </c>
      <c r="H10" s="14">
        <v>0</v>
      </c>
    </row>
    <row r="11" spans="2:8" x14ac:dyDescent="0.35">
      <c r="B11" s="28" t="s">
        <v>66</v>
      </c>
      <c r="C11" s="22">
        <f>'Onderdeel 1 - Locatiekosten'!I91</f>
        <v>0</v>
      </c>
      <c r="D11" s="22">
        <f>'Onderdeel 1 - Locatiekosten'!F100</f>
        <v>0</v>
      </c>
      <c r="E11" s="22">
        <f>'Onderdeel 1 - Locatiekosten'!F110</f>
        <v>0</v>
      </c>
      <c r="F11" s="27">
        <f t="shared" si="0"/>
        <v>0</v>
      </c>
      <c r="G11" s="27">
        <f t="shared" si="1"/>
        <v>0</v>
      </c>
      <c r="H11" s="14">
        <v>0</v>
      </c>
    </row>
    <row r="12" spans="2:8" x14ac:dyDescent="0.35">
      <c r="B12" s="28" t="s">
        <v>67</v>
      </c>
      <c r="C12" s="22">
        <f>'Onderdeel 1 - Locatiekosten'!I125</f>
        <v>0</v>
      </c>
      <c r="D12" s="22">
        <f>'Onderdeel 1 - Locatiekosten'!F134</f>
        <v>0</v>
      </c>
      <c r="E12" s="22">
        <f>'Onderdeel 1 - Locatiekosten'!F144</f>
        <v>0</v>
      </c>
      <c r="F12" s="27">
        <f t="shared" si="0"/>
        <v>0</v>
      </c>
      <c r="G12" s="27">
        <f t="shared" si="1"/>
        <v>0</v>
      </c>
      <c r="H12" s="14">
        <v>0</v>
      </c>
    </row>
    <row r="13" spans="2:8" x14ac:dyDescent="0.35">
      <c r="B13" s="28" t="s">
        <v>68</v>
      </c>
      <c r="C13" s="22">
        <f>'Onderdeel 1 - Locatiekosten'!I160</f>
        <v>0</v>
      </c>
      <c r="D13" s="22">
        <f>'Onderdeel 1 - Locatiekosten'!F169</f>
        <v>0</v>
      </c>
      <c r="E13" s="22">
        <f>'Onderdeel 1 - Locatiekosten'!F179</f>
        <v>0</v>
      </c>
      <c r="F13" s="27">
        <f t="shared" si="0"/>
        <v>0</v>
      </c>
      <c r="G13" s="27">
        <f t="shared" si="1"/>
        <v>0</v>
      </c>
      <c r="H13" s="14">
        <v>0</v>
      </c>
    </row>
    <row r="14" spans="2:8" x14ac:dyDescent="0.35">
      <c r="B14" s="28" t="s">
        <v>69</v>
      </c>
      <c r="C14" s="22">
        <f>'Onderdeel 1 - Locatiekosten'!I196</f>
        <v>0</v>
      </c>
      <c r="D14" s="22">
        <f>'Onderdeel 1 - Locatiekosten'!F205</f>
        <v>0</v>
      </c>
      <c r="E14" s="22">
        <f>'Onderdeel 1 - Locatiekosten'!F215</f>
        <v>0</v>
      </c>
      <c r="F14" s="27">
        <f t="shared" si="0"/>
        <v>0</v>
      </c>
      <c r="G14" s="27">
        <f t="shared" si="1"/>
        <v>0</v>
      </c>
      <c r="H14" s="14">
        <v>0</v>
      </c>
    </row>
    <row r="15" spans="2:8" x14ac:dyDescent="0.35">
      <c r="B15" s="28" t="s">
        <v>70</v>
      </c>
      <c r="C15" s="22">
        <f>'Onderdeel 1 - Locatiekosten'!I231</f>
        <v>0</v>
      </c>
      <c r="D15" s="22">
        <f>'Onderdeel 1 - Locatiekosten'!F240</f>
        <v>0</v>
      </c>
      <c r="E15" s="22">
        <f>'Onderdeel 1 - Locatiekosten'!F250</f>
        <v>0</v>
      </c>
      <c r="F15" s="27">
        <f t="shared" si="0"/>
        <v>0</v>
      </c>
      <c r="G15" s="27">
        <f t="shared" si="1"/>
        <v>0</v>
      </c>
      <c r="H15" s="14">
        <v>0</v>
      </c>
    </row>
    <row r="16" spans="2:8" x14ac:dyDescent="0.35">
      <c r="B16" s="28" t="s">
        <v>71</v>
      </c>
      <c r="C16" s="22">
        <f>'Onderdeel 1 - Locatiekosten'!I267</f>
        <v>0</v>
      </c>
      <c r="D16" s="22">
        <f>'Onderdeel 1 - Locatiekosten'!F276</f>
        <v>0</v>
      </c>
      <c r="E16" s="22">
        <f>'Onderdeel 1 - Locatiekosten'!F286</f>
        <v>0</v>
      </c>
      <c r="F16" s="27">
        <f t="shared" si="0"/>
        <v>0</v>
      </c>
      <c r="G16" s="27">
        <f t="shared" si="1"/>
        <v>0</v>
      </c>
      <c r="H16" s="14">
        <v>0</v>
      </c>
    </row>
    <row r="17" spans="2:9" x14ac:dyDescent="0.35">
      <c r="B17" s="28" t="s">
        <v>72</v>
      </c>
      <c r="C17" s="22">
        <f>'Onderdeel 1 - Locatiekosten'!I302</f>
        <v>0</v>
      </c>
      <c r="D17" s="22">
        <f>'Onderdeel 1 - Locatiekosten'!F311</f>
        <v>0</v>
      </c>
      <c r="E17" s="22">
        <f>'Onderdeel 1 - Locatiekosten'!F321</f>
        <v>0</v>
      </c>
      <c r="F17" s="27">
        <f t="shared" si="0"/>
        <v>0</v>
      </c>
      <c r="G17" s="27">
        <f t="shared" si="1"/>
        <v>0</v>
      </c>
      <c r="H17" s="14">
        <v>0</v>
      </c>
    </row>
    <row r="18" spans="2:9" x14ac:dyDescent="0.35">
      <c r="B18" s="28" t="s">
        <v>73</v>
      </c>
      <c r="C18" s="22">
        <f>'Onderdeel 1 - Locatiekosten'!I338</f>
        <v>0</v>
      </c>
      <c r="D18" s="22">
        <f>'Onderdeel 1 - Locatiekosten'!F347</f>
        <v>0</v>
      </c>
      <c r="E18" s="22">
        <f>'Onderdeel 1 - Locatiekosten'!F357</f>
        <v>0</v>
      </c>
      <c r="F18" s="27">
        <f t="shared" si="0"/>
        <v>0</v>
      </c>
      <c r="G18" s="27">
        <f t="shared" si="1"/>
        <v>0</v>
      </c>
      <c r="H18" s="14">
        <v>0</v>
      </c>
    </row>
    <row r="19" spans="2:9" x14ac:dyDescent="0.35">
      <c r="B19" s="28" t="s">
        <v>74</v>
      </c>
      <c r="C19" s="22">
        <f>'Onderdeel 1 - Locatiekosten'!I372</f>
        <v>0</v>
      </c>
      <c r="D19" s="22">
        <f>'Onderdeel 1 - Locatiekosten'!F381</f>
        <v>0</v>
      </c>
      <c r="E19" s="22">
        <f>'Onderdeel 1 - Locatiekosten'!F391</f>
        <v>0</v>
      </c>
      <c r="F19" s="27">
        <f t="shared" si="0"/>
        <v>0</v>
      </c>
      <c r="G19" s="27">
        <f t="shared" si="1"/>
        <v>0</v>
      </c>
      <c r="H19" s="14">
        <v>0</v>
      </c>
    </row>
    <row r="20" spans="2:9" x14ac:dyDescent="0.35">
      <c r="B20" s="28" t="s">
        <v>75</v>
      </c>
      <c r="C20" s="22">
        <f>'Onderdeel 1 - Locatiekosten'!I408</f>
        <v>0</v>
      </c>
      <c r="D20" s="22">
        <f>'Onderdeel 1 - Locatiekosten'!F417</f>
        <v>0</v>
      </c>
      <c r="E20" s="22">
        <f>'Onderdeel 1 - Locatiekosten'!F427</f>
        <v>0</v>
      </c>
      <c r="F20" s="27">
        <f t="shared" si="0"/>
        <v>0</v>
      </c>
      <c r="G20" s="27">
        <f t="shared" si="1"/>
        <v>0</v>
      </c>
      <c r="H20" s="14">
        <v>0</v>
      </c>
    </row>
    <row r="21" spans="2:9" x14ac:dyDescent="0.35">
      <c r="B21" s="28" t="s">
        <v>76</v>
      </c>
      <c r="C21" s="22">
        <f>'Onderdeel 1 - Locatiekosten'!I443</f>
        <v>0</v>
      </c>
      <c r="D21" s="22">
        <f>'Onderdeel 1 - Locatiekosten'!F452</f>
        <v>0</v>
      </c>
      <c r="E21" s="22">
        <f>'Onderdeel 1 - Locatiekosten'!F462</f>
        <v>0</v>
      </c>
      <c r="F21" s="27">
        <f t="shared" si="0"/>
        <v>0</v>
      </c>
      <c r="G21" s="27">
        <f t="shared" si="1"/>
        <v>0</v>
      </c>
      <c r="H21" s="14">
        <v>0</v>
      </c>
    </row>
    <row r="22" spans="2:9" x14ac:dyDescent="0.35">
      <c r="B22" s="28" t="s">
        <v>77</v>
      </c>
      <c r="C22" s="22">
        <f>'Onderdeel 1 - Locatiekosten'!I476</f>
        <v>0</v>
      </c>
      <c r="D22" s="22">
        <f>'Onderdeel 1 - Locatiekosten'!F485</f>
        <v>0</v>
      </c>
      <c r="E22" s="22">
        <f>'Onderdeel 1 - Locatiekosten'!F495</f>
        <v>0</v>
      </c>
      <c r="F22" s="27">
        <f t="shared" si="0"/>
        <v>0</v>
      </c>
      <c r="G22" s="27">
        <f t="shared" si="1"/>
        <v>0</v>
      </c>
      <c r="H22" s="14">
        <v>0</v>
      </c>
    </row>
    <row r="23" spans="2:9" x14ac:dyDescent="0.35">
      <c r="H23" s="51">
        <f>SUM(H7:H22)</f>
        <v>0</v>
      </c>
      <c r="I23" s="52" t="s">
        <v>87</v>
      </c>
    </row>
    <row r="25" spans="2:9" ht="27" customHeight="1" x14ac:dyDescent="0.55000000000000004">
      <c r="F25" s="23" t="s">
        <v>78</v>
      </c>
      <c r="G25" s="24">
        <f>SUM(G7:G22)</f>
        <v>0</v>
      </c>
    </row>
    <row r="27" spans="2:9" ht="39" customHeight="1" x14ac:dyDescent="0.45">
      <c r="B27" s="50" t="s">
        <v>86</v>
      </c>
      <c r="C27" s="50"/>
      <c r="D27" s="50"/>
      <c r="E27" s="50"/>
      <c r="F27" s="50"/>
      <c r="G27" s="50"/>
      <c r="H27" s="50"/>
    </row>
    <row r="30" spans="2:9" x14ac:dyDescent="0.35">
      <c r="B30" s="43" t="s">
        <v>79</v>
      </c>
      <c r="C30" s="43"/>
    </row>
    <row r="31" spans="2:9" x14ac:dyDescent="0.35">
      <c r="B31" s="44"/>
      <c r="C31" s="44"/>
    </row>
    <row r="32" spans="2:9" x14ac:dyDescent="0.35">
      <c r="B32" s="21" t="s">
        <v>80</v>
      </c>
      <c r="C32" s="25"/>
    </row>
    <row r="33" spans="2:3" x14ac:dyDescent="0.35">
      <c r="B33" s="21" t="s">
        <v>81</v>
      </c>
      <c r="C33" s="25"/>
    </row>
    <row r="34" spans="2:3" x14ac:dyDescent="0.35">
      <c r="B34" s="21" t="s">
        <v>82</v>
      </c>
      <c r="C34" s="25"/>
    </row>
    <row r="35" spans="2:3" x14ac:dyDescent="0.35">
      <c r="B35" s="21" t="s">
        <v>83</v>
      </c>
      <c r="C35" s="25"/>
    </row>
    <row r="36" spans="2:3" ht="65.25" customHeight="1" x14ac:dyDescent="0.35">
      <c r="B36" s="26" t="s">
        <v>84</v>
      </c>
      <c r="C36" s="25"/>
    </row>
  </sheetData>
  <mergeCells count="3">
    <mergeCell ref="B30:C31"/>
    <mergeCell ref="B8:G8"/>
    <mergeCell ref="B27:H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764ACADFA98418A728DEA7EEB38CB" ma:contentTypeVersion="10" ma:contentTypeDescription="Een nieuw document maken." ma:contentTypeScope="" ma:versionID="f62a03a783d782099bd7fa3ab1f25bc0">
  <xsd:schema xmlns:xsd="http://www.w3.org/2001/XMLSchema" xmlns:xs="http://www.w3.org/2001/XMLSchema" xmlns:p="http://schemas.microsoft.com/office/2006/metadata/properties" xmlns:ns2="b9c727be-eb9a-4780-9846-133e307ac4b7" xmlns:ns3="4e20aa8c-1ad0-4cf6-a8e0-b5c10aa1e0a2" targetNamespace="http://schemas.microsoft.com/office/2006/metadata/properties" ma:root="true" ma:fieldsID="98b0e4f96f4a04351ee7b7510de24055" ns2:_="" ns3:_="">
    <xsd:import namespace="b9c727be-eb9a-4780-9846-133e307ac4b7"/>
    <xsd:import namespace="4e20aa8c-1ad0-4cf6-a8e0-b5c10aa1e0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727be-eb9a-4780-9846-133e307ac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5b1cea1-d518-4696-bfe7-cb38fcfd6c7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0aa8c-1ad0-4cf6-a8e0-b5c10aa1e0a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165e87-c18f-4513-94f8-788cee4884c8}" ma:internalName="TaxCatchAll" ma:showField="CatchAllData" ma:web="4e20aa8c-1ad0-4cf6-a8e0-b5c10aa1e0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c727be-eb9a-4780-9846-133e307ac4b7">
      <Terms xmlns="http://schemas.microsoft.com/office/infopath/2007/PartnerControls"/>
    </lcf76f155ced4ddcb4097134ff3c332f>
    <TaxCatchAll xmlns="4e20aa8c-1ad0-4cf6-a8e0-b5c10aa1e0a2" xsi:nil="true"/>
  </documentManagement>
</p:properties>
</file>

<file path=customXml/itemProps1.xml><?xml version="1.0" encoding="utf-8"?>
<ds:datastoreItem xmlns:ds="http://schemas.openxmlformats.org/officeDocument/2006/customXml" ds:itemID="{F50165AB-6193-4CF1-A7DA-44CD2AC42D17}"/>
</file>

<file path=customXml/itemProps2.xml><?xml version="1.0" encoding="utf-8"?>
<ds:datastoreItem xmlns:ds="http://schemas.openxmlformats.org/officeDocument/2006/customXml" ds:itemID="{6F0A9D55-6B0E-4E38-B492-C365856BA76B}">
  <ds:schemaRefs>
    <ds:schemaRef ds:uri="http://schemas.microsoft.com/sharepoint/v3/contenttype/forms"/>
  </ds:schemaRefs>
</ds:datastoreItem>
</file>

<file path=customXml/itemProps3.xml><?xml version="1.0" encoding="utf-8"?>
<ds:datastoreItem xmlns:ds="http://schemas.openxmlformats.org/officeDocument/2006/customXml" ds:itemID="{00C97BF5-0B3F-4289-8064-B2CDF88F8D5A}">
  <ds:schemaRefs>
    <ds:schemaRef ds:uri="http://www.w3.org/XML/1998/namespace"/>
    <ds:schemaRef ds:uri="http://purl.org/dc/terms/"/>
    <ds:schemaRef ds:uri="http://schemas.microsoft.com/office/2006/documentManagement/types"/>
    <ds:schemaRef ds:uri="02a38c72-0d38-41ae-8521-07841886b241"/>
    <ds:schemaRef ds:uri="http://purl.org/dc/dcmitype/"/>
    <ds:schemaRef ds:uri="c8460e9f-e64c-4aee-a81e-91f0d294649d"/>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259e134d-d03c-4611-9cd6-7146b693fd91}" enabled="1" method="Standard" siteId="{607c2ac4-da16-4b70-87ea-0a2909c0dcf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Onderdeel 1 - Locatiekosten</vt:lpstr>
      <vt:lpstr>Onderdeel 2 - Algemene kosten</vt:lpstr>
      <vt:lpstr>Totalisatie + Optioneel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 Kruger | Helder Inkoopadvies</dc:creator>
  <cp:keywords/>
  <dc:description/>
  <cp:lastModifiedBy>Thijs Kruger | Helder Inkoopadvies</cp:lastModifiedBy>
  <cp:revision/>
  <dcterms:created xsi:type="dcterms:W3CDTF">2015-06-05T18:17:20Z</dcterms:created>
  <dcterms:modified xsi:type="dcterms:W3CDTF">2026-03-10T07:18:46Z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0x01010038A764ACADFA98418A728DEA7EEB38CB</vt:lpwstr>
  </property>
  <property fmtid="{D5CDD505-2E9C-101B-9397-08002B2CF9AE}" pid="3" name="MediaServiceImageTags">
    <vt:lpwstr/>
  </property>
</Properties>
</file>