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gvb939-my.sharepoint.com/personal/alex_broekmeulen_gvb_nl/Documents/Accountancy aanbesteding/NVI 1/NVI I 08-04-26/"/>
    </mc:Choice>
  </mc:AlternateContent>
  <xr:revisionPtr revIDLastSave="0" documentId="8_{C691A881-B353-484F-B6EB-B79149689990}" xr6:coauthVersionLast="47" xr6:coauthVersionMax="47" xr10:uidLastSave="{00000000-0000-0000-0000-000000000000}"/>
  <bookViews>
    <workbookView xWindow="-120" yWindow="-120" windowWidth="29040" windowHeight="15720" activeTab="1" xr2:uid="{0176A108-2B7C-4C9F-B07B-8965EAEBE7FC}"/>
  </bookViews>
  <sheets>
    <sheet name="Toelichting" sheetId="1" r:id="rId1"/>
    <sheet name="Prijzen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8" i="3" l="1"/>
  <c r="E137" i="3"/>
  <c r="E122" i="3"/>
  <c r="E81" i="3"/>
  <c r="E71" i="3"/>
  <c r="E61" i="3"/>
  <c r="E51" i="3"/>
  <c r="E41" i="3"/>
  <c r="E31" i="3"/>
  <c r="E120" i="3"/>
  <c r="D19" i="3"/>
  <c r="D20" i="3"/>
  <c r="E115" i="3"/>
  <c r="E119" i="3"/>
  <c r="E118" i="3"/>
  <c r="E117" i="3"/>
  <c r="E116" i="3"/>
  <c r="E121" i="3" l="1"/>
  <c r="B135" i="3" s="1"/>
  <c r="C135" i="3" s="1"/>
  <c r="D26" i="3"/>
  <c r="D16" i="3"/>
  <c r="E16" i="3" s="1"/>
  <c r="D27" i="3"/>
  <c r="D17" i="3"/>
  <c r="E17" i="3" s="1"/>
  <c r="D28" i="3"/>
  <c r="D18" i="3"/>
  <c r="E18" i="3" s="1"/>
  <c r="D29" i="3"/>
  <c r="E19" i="3"/>
  <c r="D30" i="3"/>
  <c r="E20" i="3"/>
  <c r="D25" i="3"/>
  <c r="D15" i="3"/>
  <c r="E15" i="3" s="1"/>
  <c r="E21" i="3" l="1"/>
  <c r="D36" i="3"/>
  <c r="E26" i="3"/>
  <c r="D37" i="3"/>
  <c r="E27" i="3"/>
  <c r="D38" i="3"/>
  <c r="E28" i="3"/>
  <c r="D39" i="3"/>
  <c r="E29" i="3"/>
  <c r="E30" i="3"/>
  <c r="D40" i="3"/>
  <c r="D35" i="3"/>
  <c r="E25" i="3"/>
  <c r="B125" i="3" l="1"/>
  <c r="C125" i="3" s="1"/>
  <c r="D56" i="3"/>
  <c r="D46" i="3"/>
  <c r="E46" i="3" s="1"/>
  <c r="E36" i="3"/>
  <c r="D57" i="3"/>
  <c r="D47" i="3"/>
  <c r="E47" i="3" s="1"/>
  <c r="E37" i="3"/>
  <c r="D58" i="3"/>
  <c r="D48" i="3"/>
  <c r="E48" i="3" s="1"/>
  <c r="E38" i="3"/>
  <c r="D59" i="3"/>
  <c r="D49" i="3"/>
  <c r="E49" i="3" s="1"/>
  <c r="E39" i="3"/>
  <c r="D60" i="3"/>
  <c r="D50" i="3"/>
  <c r="E50" i="3" s="1"/>
  <c r="E40" i="3"/>
  <c r="D45" i="3"/>
  <c r="E45" i="3" s="1"/>
  <c r="D55" i="3"/>
  <c r="E35" i="3"/>
  <c r="D66" i="3" l="1"/>
  <c r="E56" i="3"/>
  <c r="D67" i="3"/>
  <c r="E57" i="3"/>
  <c r="D68" i="3"/>
  <c r="E58" i="3"/>
  <c r="D69" i="3"/>
  <c r="E59" i="3"/>
  <c r="D70" i="3"/>
  <c r="E60" i="3"/>
  <c r="D65" i="3"/>
  <c r="E55" i="3"/>
  <c r="B126" i="3"/>
  <c r="B127" i="3"/>
  <c r="C127" i="3" s="1"/>
  <c r="C126" i="3" l="1"/>
  <c r="B129" i="3"/>
  <c r="D76" i="3"/>
  <c r="E66" i="3"/>
  <c r="D77" i="3"/>
  <c r="E67" i="3"/>
  <c r="D78" i="3"/>
  <c r="E68" i="3"/>
  <c r="D79" i="3"/>
  <c r="E69" i="3"/>
  <c r="D80" i="3"/>
  <c r="E70" i="3"/>
  <c r="D75" i="3"/>
  <c r="E65" i="3"/>
  <c r="B128" i="3"/>
  <c r="C128" i="3" s="1"/>
  <c r="C129" i="3" l="1"/>
  <c r="D86" i="3"/>
  <c r="E76" i="3"/>
  <c r="D87" i="3"/>
  <c r="E77" i="3"/>
  <c r="E78" i="3"/>
  <c r="D88" i="3"/>
  <c r="D89" i="3"/>
  <c r="E79" i="3"/>
  <c r="D90" i="3"/>
  <c r="E80" i="3"/>
  <c r="E75" i="3"/>
  <c r="D85" i="3"/>
  <c r="D96" i="3" l="1"/>
  <c r="E86" i="3"/>
  <c r="D97" i="3"/>
  <c r="E87" i="3"/>
  <c r="D98" i="3"/>
  <c r="E88" i="3"/>
  <c r="E89" i="3"/>
  <c r="D99" i="3"/>
  <c r="E90" i="3"/>
  <c r="D100" i="3"/>
  <c r="D95" i="3"/>
  <c r="E85" i="3"/>
  <c r="B130" i="3"/>
  <c r="B131" i="3"/>
  <c r="C131" i="3" s="1"/>
  <c r="C130" i="3" l="1"/>
  <c r="E96" i="3"/>
  <c r="D106" i="3"/>
  <c r="E106" i="3" s="1"/>
  <c r="D107" i="3"/>
  <c r="E107" i="3" s="1"/>
  <c r="E97" i="3"/>
  <c r="E98" i="3"/>
  <c r="D108" i="3"/>
  <c r="E108" i="3" s="1"/>
  <c r="D109" i="3"/>
  <c r="E109" i="3" s="1"/>
  <c r="E99" i="3"/>
  <c r="D110" i="3"/>
  <c r="E110" i="3" s="1"/>
  <c r="E100" i="3"/>
  <c r="D105" i="3"/>
  <c r="E105" i="3" s="1"/>
  <c r="E95" i="3"/>
  <c r="E91" i="3"/>
  <c r="B132" i="3" l="1"/>
  <c r="C132" i="3" s="1"/>
  <c r="E111" i="3"/>
  <c r="B134" i="3" s="1"/>
  <c r="E101" i="3"/>
  <c r="B133" i="3" s="1"/>
  <c r="C133" i="3" s="1"/>
  <c r="C13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tc={0CF4BFF0-1552-48C1-9ACC-F18307381B50}</author>
  </authors>
  <commentList>
    <comment ref="B3" authorId="0" shapeId="0" xr:uid="{0CF4BFF0-1552-48C1-9ACC-F18307381B50}">
      <text>
        <t>[Opmerkingenthread]
U kunt deze opmerkingenthread lezen in uw versie van Excel. Eventuele wijzigingen aan de thread gaan echter verloren als het bestand wordt geopend in een nieuwere versie van Excel. Meer informatie: https://go.microsoft.com/fwlink/?linkid=870924
Opmerking:
    Vooral cosmetische wijzigingen doorgevoerd, 1 formule klopte nog niet - totaal per jaar</t>
      </text>
    </comment>
  </commentList>
</comments>
</file>

<file path=xl/sharedStrings.xml><?xml version="1.0" encoding="utf-8"?>
<sst xmlns="http://schemas.openxmlformats.org/spreadsheetml/2006/main" count="187" uniqueCount="71">
  <si>
    <t>5. De opgegeven tarieven dienen reëel te zijn en mogen geen negatieve bedragen bevatten, tenzij dit uitdrukkelijk is toegestaan in het Aanbestedingsdocument. Het is niet toegestaan tarieven te hanteren die de beoordelingssystematiek manipuleren waardoor toepassing van de beoordelingssystematiek onmogelijk wordt gemaakt. Bedragen dienen op verzoek van GVB geverifieerd te kunnen worden.</t>
  </si>
  <si>
    <t>6. De Opdrachtnemer is gehouden om GVB inzicht te geven in haar berekening van de integrale kostprijs van regie en/ of aanvullend verrekenbare kosten en werkzaamheden. Dit ook in geval van onderbouwing van eventuele aanvullende werkzaamheden.</t>
  </si>
  <si>
    <t>Zie voor nadere beschrijving/ toelichting de Aanbestedingsleidraad en het PvE Accountancy diensten</t>
  </si>
  <si>
    <t>BIJLAGE 9 - Prijzenblad Accountancy diensten GVB</t>
  </si>
  <si>
    <t>Uurtarievenlijst accountantsteam</t>
  </si>
  <si>
    <t>Totaal</t>
  </si>
  <si>
    <t>Functionaris</t>
  </si>
  <si>
    <t>(Natuurlijke adviesfunctie) Uurtarief (excl. BTW)</t>
  </si>
  <si>
    <t>Verwacht aantal uren</t>
  </si>
  <si>
    <t>Partner</t>
  </si>
  <si>
    <t>Senior Manager</t>
  </si>
  <si>
    <t>Manager</t>
  </si>
  <si>
    <t>Senior Associate</t>
  </si>
  <si>
    <t>Associate</t>
  </si>
  <si>
    <t>IT Auditor</t>
  </si>
  <si>
    <t>(Reguliere werkzaamheden) Uurtarief (excl. BTW)</t>
  </si>
  <si>
    <t>A</t>
  </si>
  <si>
    <t>Controleverklaring bij de (geconsolideerde) jaarrekening van GVB Holding NV, alsmede de statutaire jaarrekening van GVB Exploitatie BV, GVB Veren BV</t>
  </si>
  <si>
    <t>Aantal uren per jaar</t>
  </si>
  <si>
    <t>Uurtarief (exclusief BTW)</t>
  </si>
  <si>
    <t>Bijdrage teamlid (functionaris)</t>
  </si>
  <si>
    <t>Senior Accountant</t>
  </si>
  <si>
    <t>Fixed Price Controleverklaring bij de jaarrekening van GVB</t>
  </si>
  <si>
    <t>B</t>
  </si>
  <si>
    <t>Controleverklaring bij de financiële verantwoording opbrengsten kaartverkoop VBN</t>
  </si>
  <si>
    <t>Fixed Price Controleverklaring bij de  financiële verantwoording opbrengsten kaartverkoop VBN</t>
  </si>
  <si>
    <t>C</t>
  </si>
  <si>
    <t>Controleverklaring bij de financiële verantwoording vervoersomzet Trans Link Systems</t>
  </si>
  <si>
    <t>Fixed Price Controleverklaring bij de financiële verantwoording vervoersomzet Trans Link Systems</t>
  </si>
  <si>
    <t>D</t>
  </si>
  <si>
    <t>Controleverklaring bij overeenkomst Assetmanagement Railinfrastructuur t.b.v. Vervoersregio Amsterdam</t>
  </si>
  <si>
    <t>Fixed Price Controleverklaring bij overeenkomst Assetmanagement Railinfrastructuur t.b.v. Vervoersregio Amsterdam</t>
  </si>
  <si>
    <t>E</t>
  </si>
  <si>
    <t>Assurancerapport bij de URS staten t.b.v. Vervoersregio Amsterdam</t>
  </si>
  <si>
    <t>Fixed Price Assurancerapport bij de URS staten t.b.v. Vervoersregio Amsterdam</t>
  </si>
  <si>
    <t>F</t>
  </si>
  <si>
    <t>Assurancerapport bij de rapportages t.b.v. de Autoriteit Consument &amp; Markt</t>
  </si>
  <si>
    <t>Fixed Price Assurancerapport bij de rapportages t.b.v. de Autoriteit Consument &amp; Markt</t>
  </si>
  <si>
    <t>G</t>
  </si>
  <si>
    <t>H</t>
  </si>
  <si>
    <t>Fixed Price opvolging aanbestedingsbeleid binnen GVB Infra BV t.b.v. Vervoerregio Amsterdam</t>
  </si>
  <si>
    <t>I</t>
  </si>
  <si>
    <t>Rapport procedure aanbestedingsbeleid binnen GVB Veren BV t.b.v. afdeling Verkeer &amp; Openbare Ruimte van de gemeente Amsterdam.</t>
  </si>
  <si>
    <t>Fixed Price opvolging aanbestedingsbeleid binnen GVB Veren BV t.b.v. afdeling Verkeer &amp; Openbare Ruimte van de gemeente Amsterdam.</t>
  </si>
  <si>
    <t>J</t>
  </si>
  <si>
    <t>Rapport procedure aanbestedingsbeleid binnen GVB Exploitatie BV t.b.v. Vervoerregio Amsterdam.</t>
  </si>
  <si>
    <t>Fixed Price opvolging aanbestedingsbeleid binnen GVB Exploitatie BV t.b.v. Vervoerregio Amsterdam.</t>
  </si>
  <si>
    <t>Totaal per jaar</t>
  </si>
  <si>
    <t>Gehele looptijd overeenkomst (8jaar)</t>
  </si>
  <si>
    <t>Aldus voor akkoord getekend en  naar waarheid verstrekt.</t>
  </si>
  <si>
    <r>
      <rPr>
        <b/>
        <sz val="8"/>
        <rFont val="Arial"/>
        <family val="2"/>
      </rPr>
      <t>Datum:</t>
    </r>
  </si>
  <si>
    <r>
      <rPr>
        <b/>
        <sz val="8"/>
        <rFont val="Arial"/>
        <family val="2"/>
      </rPr>
      <t>Organisatie:</t>
    </r>
  </si>
  <si>
    <r>
      <rPr>
        <b/>
        <sz val="8"/>
        <rFont val="Arial"/>
        <family val="2"/>
      </rPr>
      <t>Naam vertegenwoordiger Inschrijver c.q. Penvoerder:</t>
    </r>
  </si>
  <si>
    <r>
      <rPr>
        <b/>
        <sz val="8"/>
        <rFont val="Arial"/>
        <family val="2"/>
      </rPr>
      <t>Functie:</t>
    </r>
  </si>
  <si>
    <r>
      <rPr>
        <b/>
        <sz val="8"/>
        <rFont val="Arial"/>
        <family val="2"/>
      </rPr>
      <t>Handtekening:</t>
    </r>
  </si>
  <si>
    <t>N</t>
  </si>
  <si>
    <t>U/L</t>
  </si>
  <si>
    <r>
      <t xml:space="preserve">BIJLAGE 9 - </t>
    </r>
    <r>
      <rPr>
        <b/>
        <sz val="14"/>
        <color rgb="FF000000"/>
        <rFont val="Arial"/>
        <family val="2"/>
      </rPr>
      <t>Prijzenblad Accountancy diensten GVB - Instructie</t>
    </r>
  </si>
  <si>
    <r>
      <rPr>
        <sz val="11"/>
        <color theme="1"/>
        <rFont val="Aptos Narrow"/>
        <family val="2"/>
        <scheme val="minor"/>
      </rPr>
      <t>1. Inschrijver dient tarieven en aantal uren (per functioaris per activiteit) op te geven in deze Inschrijfstaten in de geel gemarkeerde velden. Deze instructie is bindend. Indien wordt afgeweken van de instructie wordt de Inschrijving terzijde gelegd en komt Inschrijver niet voor gunning in aanmerking.</t>
    </r>
    <r>
      <rPr>
        <sz val="11"/>
        <color rgb="FFFF0000"/>
        <rFont val="Aptos Narrow"/>
        <family val="2"/>
        <scheme val="minor"/>
      </rPr>
      <t xml:space="preserve"> </t>
    </r>
    <r>
      <rPr>
        <sz val="11"/>
        <color theme="1"/>
        <rFont val="Aptos Narrow"/>
        <family val="2"/>
        <scheme val="minor"/>
      </rPr>
      <t xml:space="preserve">GVB geeft uitdrukkelijk aan dat de Inschrijfprijs geen aanneemsom is van de gehele opdracht. De betreffende prijsstelling geldt voor de daadwerkelijke dienstverlening die onder de Raamovereenkomst wordt uitgevoerd.
</t>
    </r>
    <r>
      <rPr>
        <b/>
        <sz val="11"/>
        <rFont val="Aptos Narrow"/>
        <family val="2"/>
        <scheme val="minor"/>
      </rPr>
      <t>Bij het invullen dient de Inschrijver de navolgende instructie te volgen en uitgangspunten aan te houden voor prijsvorming:</t>
    </r>
  </si>
  <si>
    <t>2. Alle tarieven dienen te worden opgegeven in Euro’s en exclusief btw. Alle tarieven dienen met uiterlijk 2 decimalen achter de komma ingevuld te worden.</t>
  </si>
  <si>
    <r>
      <t>3. De prijzen én bijbehorende aantal uren per activiteit (met uitzondering van de uren bij de natuurlijke adviesfunctie) zoals aangeboden in deze prijstabel staan vast gedurende de looptijd van deze Raamovereenkomst, tenzij er sprake is van door Opdrachtgever schriftelijk geaccordeerd meerwerk en rekening houdend met indexering. Hierbij dienen de in de prijstabel opgegeven tarieven gehanteerd te worden. Indexering vindt plaats confrom hetgeen beschreven in artikel 4.4</t>
    </r>
    <r>
      <rPr>
        <sz val="11"/>
        <color rgb="FF92D050"/>
        <rFont val="Aptos Narrow"/>
        <family val="2"/>
        <scheme val="minor"/>
      </rPr>
      <t xml:space="preserve"> </t>
    </r>
    <r>
      <rPr>
        <sz val="11"/>
        <color theme="1"/>
        <rFont val="Aptos Narrow"/>
        <family val="2"/>
        <scheme val="minor"/>
      </rPr>
      <t xml:space="preserve">van Bijlage 10 (Raamovereenkomst). </t>
    </r>
  </si>
  <si>
    <t>4. Alle in het Aanbestedingsdocument (incl. bijlagen) beschreven dienstverlening en/of te leveren producten dienen in de ingevulde tarieven te zijn opgenomen. Alle bedragen en uurtarieven zijn dus integrale tarieven, inclusief alle indirecte en vaste algemene kosten zoals (niet-limitatief): eenmalige kosten, algemene (bedrijfs-)kosten, periodiek overleg en rapportage naar opdrachtgever, verzekeringen, reis- en verblijfskosten, ICT-/telefoonkosten, licenties, verbruiksmaterialen, administratiekosten, secretariaat, vaktechniek en reprokamer. Kosten die niet in de tarieven zijn opgenomen worden niet vergoed, tenzij uitdrukkelijk anders overeengekomen.</t>
  </si>
  <si>
    <r>
      <t xml:space="preserve">5. Inschrijver dient alleen de geel gemarkeerde cellen in te vullen met een tarief waarvoor de functionaris gedurende de looptijd van de overeenkomst ingezet wordt. Per activiteit (met uitzondering van de natuurlijke adviesfunctie) dient het aantal uur te worden ingevuld voor de betreffende inzet per activiteit. Alleen de geel gemarkeerde cellen </t>
    </r>
    <r>
      <rPr>
        <u/>
        <sz val="11"/>
        <color theme="1"/>
        <rFont val="Aptos Narrow"/>
        <family val="2"/>
        <scheme val="minor"/>
      </rPr>
      <t xml:space="preserve">mogen en dienen </t>
    </r>
    <r>
      <rPr>
        <sz val="11"/>
        <color theme="1"/>
        <rFont val="Aptos Narrow"/>
        <family val="2"/>
        <scheme val="minor"/>
      </rPr>
      <t>allen te worden ingevuld, daar waar een invulling 0 is dient er 0 ingevuld te worden en geen cel leeggelaten. Enkele zaken, waaronder de totale inschrijfsom, worden automatisch uitgerekend. Inschrijver mag niets wijzigen aan de bestaande formules, inhoud en structuur van het prijzenblad.</t>
    </r>
  </si>
  <si>
    <t>7.bij U/L dient Inschrijver de uurtarieven per functionaris op te geven voor de Reguliere werkzaamheden. De Reguliere uurtarieven zijn toepasbaar voor werkzaamheden in tabel A tot en met J.</t>
  </si>
  <si>
    <t>8. Voor de tarieven van de Natuurlijke adviesfunctie heeft GVB een schatting gemaakt van het verwachte aantal uren gedurende de gehele looptijd van de raamovereenkomst.</t>
  </si>
  <si>
    <r>
      <t xml:space="preserve">TOTALE BEOORDELINGSPRIJS ACCOUNTANTSDIENSTVERLENING </t>
    </r>
    <r>
      <rPr>
        <b/>
        <sz val="9"/>
        <rFont val="Arial"/>
        <family val="2"/>
      </rPr>
      <t>(gehele looptijd Raamovereenkomst jaar) inclusief natuurlijke adviesfunctie</t>
    </r>
  </si>
  <si>
    <r>
      <t xml:space="preserve">TOTALE BEOORDELINGSPRIJS ACCOUNTANTSDIENSTVERLENING </t>
    </r>
    <r>
      <rPr>
        <b/>
        <sz val="9"/>
        <rFont val="Arial"/>
        <family val="2"/>
      </rPr>
      <t>(per jaar) (activiteit A tot en met N)</t>
    </r>
  </si>
  <si>
    <t>d.d. 5 Maart 2026</t>
  </si>
  <si>
    <t>Controleverklaring bij de financiële verantwoording inzake de rechtmatige besteding van de ontvangen subsidie voor de Concessie Amsterdam 2025</t>
  </si>
  <si>
    <t>Fixed Price controleverklaring verantwoording subsidie voor de Concessie Amsterdam 2025</t>
  </si>
  <si>
    <t>Rapportage procedure aanbestedingsbeleid binnen GVB Infra BV t.b.v. Vervoerregio Amsterdam.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</si>
</sst>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 #,##0_ ;_ &quot;€&quot;\ * \-#,##0_ ;_ &quot;€&quot;\ * &quot;-&quot;_ ;_ @_ "/>
    <numFmt numFmtId="44" formatCode="_ &quot;€&quot;\ * #,##0.00_ ;_ &quot;€&quot;\ * \-#,##0.00_ ;_ &quot;€&quot;\ * &quot;-&quot;??_ ;_ @_ "/>
    <numFmt numFmtId="164" formatCode="&quot;€&quot;\ #,##0"/>
    <numFmt numFmtId="165" formatCode="dd\-mm\-yy;@"/>
  </numFmts>
  <fonts count="19" x14ac:knownFonts="1">
    <font>
      <sz val="11"/>
      <color theme="1"/>
      <name val="Aptos Narrow"/>
      <family val="2"/>
      <scheme val="minor"/>
    </font>
    <font>
      <b/>
      <sz val="11"/>
      <color theme="1"/>
      <name val="Aptos Narrow"/>
      <family val="2"/>
      <scheme val="minor"/>
    </font>
    <font>
      <b/>
      <sz val="14"/>
      <color theme="1"/>
      <name val="Arial"/>
      <family val="2"/>
    </font>
    <font>
      <b/>
      <sz val="10"/>
      <color theme="1"/>
      <name val="Arial"/>
      <family val="2"/>
    </font>
    <font>
      <sz val="10"/>
      <name val="Arial"/>
      <family val="2"/>
    </font>
    <font>
      <b/>
      <u/>
      <sz val="11"/>
      <color theme="1"/>
      <name val="Aptos Narrow"/>
      <family val="2"/>
      <scheme val="minor"/>
    </font>
    <font>
      <b/>
      <sz val="8"/>
      <name val="Arial"/>
      <family val="2"/>
    </font>
    <font>
      <sz val="8"/>
      <color rgb="FF000000"/>
      <name val="Arial"/>
      <family val="2"/>
    </font>
    <font>
      <b/>
      <sz val="12"/>
      <name val="Arial"/>
      <family val="2"/>
    </font>
    <font>
      <b/>
      <sz val="9"/>
      <name val="Arial"/>
      <family val="2"/>
    </font>
    <font>
      <sz val="11"/>
      <color rgb="FF92D050"/>
      <name val="Aptos Narrow"/>
      <family val="2"/>
      <scheme val="minor"/>
    </font>
    <font>
      <u/>
      <sz val="11"/>
      <color theme="1"/>
      <name val="Aptos Narrow"/>
      <family val="2"/>
      <scheme val="minor"/>
    </font>
    <font>
      <sz val="14"/>
      <color theme="1"/>
      <name val="Arial"/>
      <family val="2"/>
    </font>
    <font>
      <sz val="11"/>
      <color theme="1"/>
      <name val="Aptos Narrow"/>
      <family val="2"/>
      <scheme val="minor"/>
    </font>
    <font>
      <sz val="11"/>
      <color rgb="FFFF0000"/>
      <name val="Aptos Narrow"/>
      <family val="2"/>
      <scheme val="minor"/>
    </font>
    <font>
      <sz val="11"/>
      <name val="Aptos Narrow"/>
      <family val="2"/>
      <scheme val="minor"/>
    </font>
    <font>
      <b/>
      <sz val="11"/>
      <name val="Aptos Narrow"/>
      <family val="2"/>
      <scheme val="minor"/>
    </font>
    <font>
      <b/>
      <sz val="14"/>
      <color rgb="FF000000"/>
      <name val="Arial"/>
      <family val="2"/>
    </font>
    <font>
      <b/>
      <sz val="12"/>
      <name val="Arial"/>
      <family val="2"/>
    </font>
  </fonts>
  <fills count="11">
    <fill>
      <patternFill patternType="none"/>
    </fill>
    <fill>
      <patternFill patternType="gray125"/>
    </fill>
    <fill>
      <patternFill patternType="solid">
        <fgColor rgb="FF00CCFF"/>
        <bgColor rgb="FF00CCFF"/>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8EA9DB"/>
      </patternFill>
    </fill>
    <fill>
      <patternFill patternType="solid">
        <fgColor theme="3" tint="0.499984740745262"/>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5" tint="0.59999389629810485"/>
        <bgColor indexed="64"/>
      </patternFill>
    </fill>
  </fills>
  <borders count="20">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44" fontId="13" fillId="0" borderId="0" applyFont="0" applyFill="0" applyBorder="0" applyAlignment="0" applyProtection="0"/>
  </cellStyleXfs>
  <cellXfs count="77">
    <xf numFmtId="0" fontId="0" fillId="0" borderId="0" xfId="0"/>
    <xf numFmtId="0" fontId="2" fillId="2" borderId="1" xfId="0" applyFont="1" applyFill="1" applyBorder="1" applyAlignment="1">
      <alignment horizontal="left" vertical="top" wrapText="1"/>
    </xf>
    <xf numFmtId="0" fontId="3" fillId="0" borderId="0" xfId="0" applyFont="1" applyAlignment="1">
      <alignment horizontal="left" wrapText="1"/>
    </xf>
    <xf numFmtId="0" fontId="3" fillId="0" borderId="3" xfId="0" applyFont="1" applyBorder="1" applyAlignment="1">
      <alignment horizontal="left" wrapText="1"/>
    </xf>
    <xf numFmtId="0" fontId="6" fillId="0" borderId="9" xfId="0" applyFont="1" applyBorder="1" applyAlignment="1">
      <alignment horizontal="left" vertical="top" wrapText="1"/>
    </xf>
    <xf numFmtId="0" fontId="3" fillId="2" borderId="2" xfId="0" applyFont="1" applyFill="1" applyBorder="1" applyAlignment="1">
      <alignment horizontal="left" vertical="top" wrapText="1"/>
    </xf>
    <xf numFmtId="0" fontId="0" fillId="0" borderId="3" xfId="0" applyBorder="1" applyAlignment="1">
      <alignment wrapText="1"/>
    </xf>
    <xf numFmtId="0" fontId="15" fillId="0" borderId="3" xfId="0" applyFont="1" applyBorder="1" applyAlignment="1">
      <alignment wrapText="1"/>
    </xf>
    <xf numFmtId="0" fontId="14" fillId="0" borderId="12" xfId="0" applyFont="1" applyBorder="1" applyAlignment="1">
      <alignment horizontal="left" vertical="top" wrapText="1"/>
    </xf>
    <xf numFmtId="0" fontId="1" fillId="4" borderId="3" xfId="0" applyFont="1" applyFill="1" applyBorder="1" applyAlignment="1">
      <alignment horizontal="right" vertical="top" wrapText="1"/>
    </xf>
    <xf numFmtId="0" fontId="1" fillId="7" borderId="3" xfId="0" applyFont="1" applyFill="1" applyBorder="1" applyAlignment="1">
      <alignment horizontal="right" vertical="top" wrapText="1"/>
    </xf>
    <xf numFmtId="0" fontId="1" fillId="4" borderId="3" xfId="0" applyFont="1" applyFill="1" applyBorder="1" applyAlignment="1">
      <alignment horizontal="left" vertical="top" wrapText="1"/>
    </xf>
    <xf numFmtId="0" fontId="0" fillId="0" borderId="0" xfId="0" applyAlignment="1">
      <alignment vertical="top"/>
    </xf>
    <xf numFmtId="164" fontId="0" fillId="0" borderId="0" xfId="0" applyNumberFormat="1" applyAlignment="1">
      <alignment horizontal="left" vertical="top"/>
    </xf>
    <xf numFmtId="1" fontId="0" fillId="0" borderId="0" xfId="0" applyNumberFormat="1" applyAlignment="1">
      <alignment vertical="top"/>
    </xf>
    <xf numFmtId="164" fontId="1" fillId="0" borderId="0" xfId="0" applyNumberFormat="1" applyFont="1" applyAlignment="1">
      <alignment vertical="top"/>
    </xf>
    <xf numFmtId="0" fontId="1" fillId="10" borderId="3" xfId="0" applyFont="1" applyFill="1" applyBorder="1" applyAlignment="1">
      <alignment vertical="top"/>
    </xf>
    <xf numFmtId="0" fontId="1" fillId="10" borderId="3" xfId="0" applyFont="1" applyFill="1" applyBorder="1" applyAlignment="1">
      <alignment horizontal="left" vertical="top"/>
    </xf>
    <xf numFmtId="0" fontId="1" fillId="0" borderId="0" xfId="0" applyFont="1" applyAlignment="1">
      <alignment vertical="top"/>
    </xf>
    <xf numFmtId="0" fontId="0" fillId="10" borderId="3" xfId="0" applyFill="1" applyBorder="1" applyAlignment="1">
      <alignment vertical="top"/>
    </xf>
    <xf numFmtId="0" fontId="0" fillId="0" borderId="13" xfId="0" applyBorder="1" applyAlignment="1">
      <alignment vertical="top"/>
    </xf>
    <xf numFmtId="0" fontId="0" fillId="5" borderId="13" xfId="0" applyFill="1" applyBorder="1" applyAlignment="1">
      <alignment vertical="top"/>
    </xf>
    <xf numFmtId="44" fontId="0" fillId="3" borderId="13" xfId="1" applyFont="1" applyFill="1" applyBorder="1" applyAlignment="1">
      <alignment horizontal="left" vertical="top"/>
    </xf>
    <xf numFmtId="0" fontId="0" fillId="0" borderId="3" xfId="0" applyBorder="1" applyAlignment="1">
      <alignment vertical="top"/>
    </xf>
    <xf numFmtId="0" fontId="0" fillId="5" borderId="3" xfId="0" applyFill="1" applyBorder="1" applyAlignment="1">
      <alignment vertical="top"/>
    </xf>
    <xf numFmtId="44" fontId="0" fillId="3" borderId="3" xfId="1" applyFont="1" applyFill="1" applyBorder="1" applyAlignment="1">
      <alignment horizontal="left" vertical="top"/>
    </xf>
    <xf numFmtId="164" fontId="0" fillId="0" borderId="3" xfId="0" applyNumberFormat="1" applyBorder="1" applyAlignment="1">
      <alignment horizontal="left" vertical="top"/>
    </xf>
    <xf numFmtId="0" fontId="1" fillId="4" borderId="3" xfId="0" applyFont="1" applyFill="1" applyBorder="1" applyAlignment="1">
      <alignment vertical="top"/>
    </xf>
    <xf numFmtId="0" fontId="5" fillId="0" borderId="3" xfId="0" applyFont="1" applyBorder="1" applyAlignment="1">
      <alignment vertical="top"/>
    </xf>
    <xf numFmtId="0" fontId="0" fillId="0" borderId="3" xfId="0" applyBorder="1" applyAlignment="1">
      <alignment horizontal="left" vertical="top"/>
    </xf>
    <xf numFmtId="0" fontId="0" fillId="3" borderId="3" xfId="1" applyNumberFormat="1" applyFont="1" applyFill="1" applyBorder="1" applyAlignment="1">
      <alignment horizontal="left" vertical="top"/>
    </xf>
    <xf numFmtId="164" fontId="0" fillId="0" borderId="3" xfId="0" applyNumberFormat="1" applyBorder="1" applyAlignment="1">
      <alignment vertical="top"/>
    </xf>
    <xf numFmtId="164" fontId="1" fillId="0" borderId="3" xfId="0" applyNumberFormat="1" applyFont="1" applyBorder="1" applyAlignment="1">
      <alignment vertical="top"/>
    </xf>
    <xf numFmtId="0" fontId="0" fillId="0" borderId="0" xfId="0" applyAlignment="1">
      <alignment horizontal="left" vertical="top"/>
    </xf>
    <xf numFmtId="42" fontId="1" fillId="0" borderId="0" xfId="0" applyNumberFormat="1" applyFont="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0" xfId="0" applyBorder="1" applyAlignment="1">
      <alignment horizontal="left" vertical="top"/>
    </xf>
    <xf numFmtId="42" fontId="1" fillId="0" borderId="3" xfId="0" applyNumberFormat="1" applyFont="1" applyBorder="1" applyAlignment="1">
      <alignment vertical="top"/>
    </xf>
    <xf numFmtId="0" fontId="1" fillId="7" borderId="3" xfId="0" applyFont="1" applyFill="1" applyBorder="1" applyAlignment="1">
      <alignment vertical="top"/>
    </xf>
    <xf numFmtId="0" fontId="1" fillId="7" borderId="3" xfId="0" applyFont="1" applyFill="1" applyBorder="1" applyAlignment="1">
      <alignment horizontal="left" vertical="top"/>
    </xf>
    <xf numFmtId="0" fontId="0" fillId="7" borderId="3" xfId="0" applyFill="1" applyBorder="1" applyAlignment="1">
      <alignment vertical="top"/>
    </xf>
    <xf numFmtId="0" fontId="1" fillId="7" borderId="3" xfId="0" applyFont="1" applyFill="1" applyBorder="1" applyAlignment="1">
      <alignment horizontal="right" vertical="top"/>
    </xf>
    <xf numFmtId="1" fontId="0" fillId="0" borderId="3" xfId="0" applyNumberFormat="1" applyBorder="1" applyAlignment="1">
      <alignment vertical="top"/>
    </xf>
    <xf numFmtId="0" fontId="0" fillId="9" borderId="3" xfId="0" applyFill="1" applyBorder="1" applyAlignment="1">
      <alignment vertical="top"/>
    </xf>
    <xf numFmtId="0" fontId="1" fillId="9" borderId="3" xfId="0" applyFont="1" applyFill="1" applyBorder="1" applyAlignment="1">
      <alignment horizontal="right" vertical="top"/>
    </xf>
    <xf numFmtId="0" fontId="1" fillId="9" borderId="3" xfId="0" applyFont="1" applyFill="1" applyBorder="1" applyAlignment="1">
      <alignment horizontal="left" vertical="top"/>
    </xf>
    <xf numFmtId="42" fontId="0" fillId="0" borderId="3" xfId="0" applyNumberFormat="1" applyBorder="1" applyAlignment="1">
      <alignment vertical="top"/>
    </xf>
    <xf numFmtId="42" fontId="0" fillId="8" borderId="3" xfId="0" applyNumberFormat="1" applyFill="1" applyBorder="1" applyAlignment="1">
      <alignment horizontal="left" vertical="top"/>
    </xf>
    <xf numFmtId="42" fontId="0" fillId="0" borderId="0" xfId="0" applyNumberFormat="1" applyAlignment="1">
      <alignment vertical="top"/>
    </xf>
    <xf numFmtId="42" fontId="0" fillId="0" borderId="0" xfId="0" applyNumberFormat="1" applyAlignment="1">
      <alignment horizontal="left" vertical="top"/>
    </xf>
    <xf numFmtId="42" fontId="0" fillId="0" borderId="16" xfId="0" applyNumberFormat="1" applyBorder="1" applyAlignment="1">
      <alignment vertical="top" wrapText="1"/>
    </xf>
    <xf numFmtId="42" fontId="1" fillId="8" borderId="17" xfId="0" applyNumberFormat="1" applyFont="1" applyFill="1" applyBorder="1" applyAlignment="1">
      <alignment horizontal="left" vertical="top" wrapText="1"/>
    </xf>
    <xf numFmtId="164" fontId="0" fillId="6" borderId="3" xfId="0" applyNumberFormat="1" applyFill="1" applyBorder="1" applyAlignment="1">
      <alignment horizontal="left" vertical="top" wrapText="1"/>
    </xf>
    <xf numFmtId="0" fontId="18" fillId="6" borderId="14" xfId="0" applyFont="1" applyFill="1" applyBorder="1" applyAlignment="1">
      <alignment horizontal="left" vertical="top" wrapText="1"/>
    </xf>
    <xf numFmtId="0" fontId="18" fillId="6" borderId="15" xfId="0" applyFont="1" applyFill="1" applyBorder="1" applyAlignment="1">
      <alignment horizontal="left" vertical="top" wrapText="1"/>
    </xf>
    <xf numFmtId="0" fontId="18" fillId="6" borderId="16"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15" xfId="0" applyFont="1" applyFill="1" applyBorder="1" applyAlignment="1">
      <alignment horizontal="left" vertical="top" wrapText="1"/>
    </xf>
    <xf numFmtId="0" fontId="4" fillId="0" borderId="16" xfId="0" applyFont="1" applyBorder="1" applyAlignment="1">
      <alignment vertical="top" wrapText="1"/>
    </xf>
    <xf numFmtId="0" fontId="8" fillId="6" borderId="9" xfId="0" applyFont="1" applyFill="1" applyBorder="1" applyAlignment="1">
      <alignment horizontal="left" vertical="top" wrapText="1"/>
    </xf>
    <xf numFmtId="0" fontId="8" fillId="6" borderId="10" xfId="0" applyFont="1" applyFill="1" applyBorder="1" applyAlignment="1">
      <alignment horizontal="left" vertical="top" wrapText="1"/>
    </xf>
    <xf numFmtId="0" fontId="8" fillId="6" borderId="11" xfId="0" applyFont="1" applyFill="1" applyBorder="1" applyAlignment="1">
      <alignment horizontal="left" vertical="top" wrapText="1"/>
    </xf>
    <xf numFmtId="0" fontId="8" fillId="6" borderId="18" xfId="0" applyFont="1" applyFill="1" applyBorder="1" applyAlignment="1">
      <alignment horizontal="left" vertical="top" wrapText="1"/>
    </xf>
    <xf numFmtId="0" fontId="8" fillId="6" borderId="19" xfId="0" applyFont="1" applyFill="1" applyBorder="1" applyAlignment="1">
      <alignment horizontal="left" vertical="top" wrapText="1"/>
    </xf>
    <xf numFmtId="0" fontId="8" fillId="6" borderId="17" xfId="0"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6" fillId="0" borderId="11" xfId="0" applyFont="1" applyBorder="1" applyAlignment="1">
      <alignment horizontal="center" vertical="top" wrapText="1"/>
    </xf>
    <xf numFmtId="165" fontId="7" fillId="3" borderId="9" xfId="0" applyNumberFormat="1" applyFont="1" applyFill="1" applyBorder="1" applyAlignment="1">
      <alignment horizontal="left" vertical="top" wrapText="1"/>
    </xf>
    <xf numFmtId="165" fontId="7" fillId="3" borderId="11" xfId="0" applyNumberFormat="1"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Wijk, Jordan van" id="{34829606-C45E-4EF8-8FE8-28D92AD34645}" userId="S::Jordan.vanWijk@gvb.nl::1d3a9d9e-dfe2-4427-8e83-06ab79d2cdf7"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3" dT="2026-02-10T15:25:37.55" personId="{34829606-C45E-4EF8-8FE8-28D92AD34645}" id="{0CF4BFF0-1552-48C1-9ACC-F18307381B50}" done="1">
    <text>Vooral cosmetische wijzigingen doorgevoerd, 1 formule klopte nog niet - totaal per jaar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97E4-E51D-474A-9D7B-BB81471603A2}">
  <dimension ref="B1:B16"/>
  <sheetViews>
    <sheetView workbookViewId="0">
      <selection activeCell="D5" sqref="D5"/>
    </sheetView>
  </sheetViews>
  <sheetFormatPr defaultRowHeight="15" x14ac:dyDescent="0.25"/>
  <cols>
    <col min="2" max="2" width="167" customWidth="1"/>
  </cols>
  <sheetData>
    <row r="1" spans="2:2" ht="15.75" thickBot="1" x14ac:dyDescent="0.3"/>
    <row r="2" spans="2:2" ht="40.5" customHeight="1" x14ac:dyDescent="0.25">
      <c r="B2" s="1" t="s">
        <v>57</v>
      </c>
    </row>
    <row r="3" spans="2:2" ht="15.75" thickBot="1" x14ac:dyDescent="0.3">
      <c r="B3" s="5" t="s">
        <v>67</v>
      </c>
    </row>
    <row r="4" spans="2:2" ht="15.75" thickBot="1" x14ac:dyDescent="0.3"/>
    <row r="5" spans="2:2" ht="78.599999999999994" customHeight="1" x14ac:dyDescent="0.25">
      <c r="B5" s="8" t="s">
        <v>58</v>
      </c>
    </row>
    <row r="6" spans="2:2" ht="16.5" customHeight="1" x14ac:dyDescent="0.25">
      <c r="B6" s="6" t="s">
        <v>59</v>
      </c>
    </row>
    <row r="7" spans="2:2" ht="48" customHeight="1" x14ac:dyDescent="0.25">
      <c r="B7" s="6" t="s">
        <v>60</v>
      </c>
    </row>
    <row r="8" spans="2:2" ht="63.75" customHeight="1" x14ac:dyDescent="0.25">
      <c r="B8" s="6" t="s">
        <v>61</v>
      </c>
    </row>
    <row r="9" spans="2:2" ht="58.9" customHeight="1" x14ac:dyDescent="0.25">
      <c r="B9" s="6" t="s">
        <v>62</v>
      </c>
    </row>
    <row r="10" spans="2:2" ht="43.9" customHeight="1" x14ac:dyDescent="0.25">
      <c r="B10" s="6" t="s">
        <v>0</v>
      </c>
    </row>
    <row r="11" spans="2:2" ht="30" x14ac:dyDescent="0.25">
      <c r="B11" s="6" t="s">
        <v>1</v>
      </c>
    </row>
    <row r="12" spans="2:2" ht="19.5" customHeight="1" x14ac:dyDescent="0.25">
      <c r="B12" s="7" t="s">
        <v>63</v>
      </c>
    </row>
    <row r="13" spans="2:2" x14ac:dyDescent="0.25">
      <c r="B13" s="7" t="s">
        <v>64</v>
      </c>
    </row>
    <row r="15" spans="2:2" x14ac:dyDescent="0.25">
      <c r="B15" s="3" t="s">
        <v>2</v>
      </c>
    </row>
    <row r="16" spans="2:2" x14ac:dyDescent="0.25">
      <c r="B16" s="2"/>
    </row>
  </sheetData>
  <sheetProtection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9A90-E307-4C61-BF91-DC2A79F7A3EA}">
  <dimension ref="A1:E145"/>
  <sheetViews>
    <sheetView tabSelected="1" topLeftCell="A118" workbookViewId="0">
      <selection activeCell="E139" sqref="E139"/>
    </sheetView>
  </sheetViews>
  <sheetFormatPr defaultColWidth="8.85546875" defaultRowHeight="15" x14ac:dyDescent="0.25"/>
  <cols>
    <col min="1" max="1" width="9.140625" style="12" customWidth="1"/>
    <col min="2" max="2" width="57.28515625" style="12" customWidth="1"/>
    <col min="3" max="3" width="46.28515625" style="33" bestFit="1" customWidth="1"/>
    <col min="4" max="4" width="21.140625" style="12" customWidth="1"/>
    <col min="5" max="5" width="12.85546875" style="12" customWidth="1"/>
    <col min="6" max="16384" width="8.85546875" style="12"/>
  </cols>
  <sheetData>
    <row r="1" spans="1:5" ht="37.5" customHeight="1" thickBot="1" x14ac:dyDescent="0.3">
      <c r="B1" s="57" t="s">
        <v>3</v>
      </c>
      <c r="C1" s="58"/>
      <c r="D1" s="58"/>
      <c r="E1" s="59"/>
    </row>
    <row r="2" spans="1:5" x14ac:dyDescent="0.25">
      <c r="C2" s="13"/>
      <c r="D2" s="14"/>
      <c r="E2" s="15"/>
    </row>
    <row r="3" spans="1:5" x14ac:dyDescent="0.25">
      <c r="A3" s="16" t="s">
        <v>56</v>
      </c>
      <c r="B3" s="16" t="s">
        <v>4</v>
      </c>
      <c r="C3" s="17"/>
      <c r="D3" s="18"/>
    </row>
    <row r="4" spans="1:5" x14ac:dyDescent="0.25">
      <c r="A4" s="19"/>
      <c r="B4" s="16" t="s">
        <v>6</v>
      </c>
      <c r="C4" s="17" t="s">
        <v>15</v>
      </c>
    </row>
    <row r="5" spans="1:5" x14ac:dyDescent="0.25">
      <c r="A5" s="20">
        <v>1</v>
      </c>
      <c r="B5" s="21" t="s">
        <v>9</v>
      </c>
      <c r="C5" s="22">
        <v>0</v>
      </c>
    </row>
    <row r="6" spans="1:5" x14ac:dyDescent="0.25">
      <c r="A6" s="23">
        <v>2</v>
      </c>
      <c r="B6" s="24" t="s">
        <v>10</v>
      </c>
      <c r="C6" s="25">
        <v>0</v>
      </c>
    </row>
    <row r="7" spans="1:5" x14ac:dyDescent="0.25">
      <c r="A7" s="23">
        <v>3</v>
      </c>
      <c r="B7" s="24" t="s">
        <v>11</v>
      </c>
      <c r="C7" s="25">
        <v>0</v>
      </c>
    </row>
    <row r="8" spans="1:5" x14ac:dyDescent="0.25">
      <c r="A8" s="23">
        <v>4</v>
      </c>
      <c r="B8" s="24" t="s">
        <v>12</v>
      </c>
      <c r="C8" s="25">
        <v>0</v>
      </c>
    </row>
    <row r="9" spans="1:5" x14ac:dyDescent="0.25">
      <c r="A9" s="23">
        <v>5</v>
      </c>
      <c r="B9" s="24" t="s">
        <v>13</v>
      </c>
      <c r="C9" s="25">
        <v>0</v>
      </c>
    </row>
    <row r="10" spans="1:5" x14ac:dyDescent="0.25">
      <c r="A10" s="23">
        <v>6</v>
      </c>
      <c r="B10" s="24" t="s">
        <v>14</v>
      </c>
      <c r="C10" s="25">
        <v>0</v>
      </c>
    </row>
    <row r="11" spans="1:5" x14ac:dyDescent="0.25">
      <c r="C11" s="13"/>
    </row>
    <row r="12" spans="1:5" x14ac:dyDescent="0.25">
      <c r="A12" s="23"/>
      <c r="B12" s="23"/>
      <c r="C12" s="26"/>
    </row>
    <row r="13" spans="1:5" ht="47.25" customHeight="1" x14ac:dyDescent="0.25">
      <c r="A13" s="27" t="s">
        <v>16</v>
      </c>
      <c r="B13" s="11" t="s">
        <v>17</v>
      </c>
      <c r="C13" s="11" t="s">
        <v>18</v>
      </c>
      <c r="D13" s="9" t="s">
        <v>19</v>
      </c>
      <c r="E13" s="9" t="s">
        <v>5</v>
      </c>
    </row>
    <row r="14" spans="1:5" x14ac:dyDescent="0.25">
      <c r="A14" s="23"/>
      <c r="B14" s="28" t="s">
        <v>20</v>
      </c>
      <c r="C14" s="29"/>
      <c r="D14" s="23"/>
      <c r="E14" s="23"/>
    </row>
    <row r="15" spans="1:5" x14ac:dyDescent="0.25">
      <c r="A15" s="23">
        <v>1</v>
      </c>
      <c r="B15" s="24" t="s">
        <v>9</v>
      </c>
      <c r="C15" s="30"/>
      <c r="D15" s="31">
        <f>C5</f>
        <v>0</v>
      </c>
      <c r="E15" s="31">
        <f t="shared" ref="E15:E20" si="0">D15*C15</f>
        <v>0</v>
      </c>
    </row>
    <row r="16" spans="1:5" x14ac:dyDescent="0.25">
      <c r="A16" s="23">
        <v>2</v>
      </c>
      <c r="B16" s="24" t="s">
        <v>10</v>
      </c>
      <c r="C16" s="30"/>
      <c r="D16" s="31">
        <f>C6</f>
        <v>0</v>
      </c>
      <c r="E16" s="31">
        <f t="shared" si="0"/>
        <v>0</v>
      </c>
    </row>
    <row r="17" spans="1:5" x14ac:dyDescent="0.25">
      <c r="A17" s="23">
        <v>3</v>
      </c>
      <c r="B17" s="24" t="s">
        <v>11</v>
      </c>
      <c r="C17" s="30"/>
      <c r="D17" s="31">
        <f>C7</f>
        <v>0</v>
      </c>
      <c r="E17" s="31">
        <f t="shared" si="0"/>
        <v>0</v>
      </c>
    </row>
    <row r="18" spans="1:5" x14ac:dyDescent="0.25">
      <c r="A18" s="23">
        <v>4</v>
      </c>
      <c r="B18" s="24" t="s">
        <v>21</v>
      </c>
      <c r="C18" s="30"/>
      <c r="D18" s="31">
        <f>C8</f>
        <v>0</v>
      </c>
      <c r="E18" s="31">
        <f t="shared" si="0"/>
        <v>0</v>
      </c>
    </row>
    <row r="19" spans="1:5" x14ac:dyDescent="0.25">
      <c r="A19" s="23">
        <v>5</v>
      </c>
      <c r="B19" s="24" t="s">
        <v>13</v>
      </c>
      <c r="C19" s="30"/>
      <c r="D19" s="31">
        <f>+C9</f>
        <v>0</v>
      </c>
      <c r="E19" s="31">
        <f t="shared" si="0"/>
        <v>0</v>
      </c>
    </row>
    <row r="20" spans="1:5" x14ac:dyDescent="0.25">
      <c r="A20" s="23">
        <v>6</v>
      </c>
      <c r="B20" s="24" t="s">
        <v>14</v>
      </c>
      <c r="C20" s="30"/>
      <c r="D20" s="31">
        <f>+C10</f>
        <v>0</v>
      </c>
      <c r="E20" s="31">
        <f t="shared" si="0"/>
        <v>0</v>
      </c>
    </row>
    <row r="21" spans="1:5" x14ac:dyDescent="0.25">
      <c r="A21" s="23" t="s">
        <v>22</v>
      </c>
      <c r="B21" s="23"/>
      <c r="C21" s="29"/>
      <c r="D21" s="23"/>
      <c r="E21" s="32">
        <f>SUM(E15:E20)</f>
        <v>0</v>
      </c>
    </row>
    <row r="23" spans="1:5" ht="30" x14ac:dyDescent="0.25">
      <c r="A23" s="27" t="s">
        <v>23</v>
      </c>
      <c r="B23" s="11" t="s">
        <v>24</v>
      </c>
      <c r="C23" s="11" t="s">
        <v>18</v>
      </c>
      <c r="D23" s="9" t="s">
        <v>19</v>
      </c>
      <c r="E23" s="9" t="s">
        <v>5</v>
      </c>
    </row>
    <row r="24" spans="1:5" x14ac:dyDescent="0.25">
      <c r="A24" s="23"/>
      <c r="B24" s="28" t="s">
        <v>20</v>
      </c>
      <c r="C24" s="29"/>
      <c r="D24" s="23"/>
      <c r="E24" s="23"/>
    </row>
    <row r="25" spans="1:5" x14ac:dyDescent="0.25">
      <c r="A25" s="23">
        <v>1</v>
      </c>
      <c r="B25" s="24" t="s">
        <v>9</v>
      </c>
      <c r="C25" s="30"/>
      <c r="D25" s="31">
        <f>C5</f>
        <v>0</v>
      </c>
      <c r="E25" s="31">
        <f t="shared" ref="E25:E30" si="1">D25*C25</f>
        <v>0</v>
      </c>
    </row>
    <row r="26" spans="1:5" x14ac:dyDescent="0.25">
      <c r="A26" s="23">
        <v>2</v>
      </c>
      <c r="B26" s="24" t="s">
        <v>10</v>
      </c>
      <c r="C26" s="30"/>
      <c r="D26" s="31">
        <f>C6</f>
        <v>0</v>
      </c>
      <c r="E26" s="31">
        <f t="shared" si="1"/>
        <v>0</v>
      </c>
    </row>
    <row r="27" spans="1:5" x14ac:dyDescent="0.25">
      <c r="A27" s="23">
        <v>3</v>
      </c>
      <c r="B27" s="24" t="s">
        <v>11</v>
      </c>
      <c r="C27" s="30"/>
      <c r="D27" s="31">
        <f>C7</f>
        <v>0</v>
      </c>
      <c r="E27" s="31">
        <f t="shared" si="1"/>
        <v>0</v>
      </c>
    </row>
    <row r="28" spans="1:5" x14ac:dyDescent="0.25">
      <c r="A28" s="23">
        <v>4</v>
      </c>
      <c r="B28" s="24" t="s">
        <v>21</v>
      </c>
      <c r="C28" s="30"/>
      <c r="D28" s="31">
        <f>C8</f>
        <v>0</v>
      </c>
      <c r="E28" s="31">
        <f t="shared" si="1"/>
        <v>0</v>
      </c>
    </row>
    <row r="29" spans="1:5" x14ac:dyDescent="0.25">
      <c r="A29" s="23">
        <v>5</v>
      </c>
      <c r="B29" s="24" t="s">
        <v>13</v>
      </c>
      <c r="C29" s="30"/>
      <c r="D29" s="31">
        <f>+D19</f>
        <v>0</v>
      </c>
      <c r="E29" s="31">
        <f t="shared" si="1"/>
        <v>0</v>
      </c>
    </row>
    <row r="30" spans="1:5" x14ac:dyDescent="0.25">
      <c r="A30" s="23">
        <v>6</v>
      </c>
      <c r="B30" s="24" t="s">
        <v>14</v>
      </c>
      <c r="C30" s="30"/>
      <c r="D30" s="31">
        <f>+D20</f>
        <v>0</v>
      </c>
      <c r="E30" s="31">
        <f t="shared" si="1"/>
        <v>0</v>
      </c>
    </row>
    <row r="31" spans="1:5" x14ac:dyDescent="0.25">
      <c r="A31" s="23" t="s">
        <v>25</v>
      </c>
      <c r="B31" s="23"/>
      <c r="C31" s="29"/>
      <c r="D31" s="23"/>
      <c r="E31" s="32">
        <f>SUM(E25:E30)</f>
        <v>0</v>
      </c>
    </row>
    <row r="33" spans="1:5" ht="30" x14ac:dyDescent="0.25">
      <c r="A33" s="27" t="s">
        <v>26</v>
      </c>
      <c r="B33" s="11" t="s">
        <v>27</v>
      </c>
      <c r="C33" s="11" t="s">
        <v>18</v>
      </c>
      <c r="D33" s="9" t="s">
        <v>19</v>
      </c>
      <c r="E33" s="9" t="s">
        <v>5</v>
      </c>
    </row>
    <row r="34" spans="1:5" x14ac:dyDescent="0.25">
      <c r="A34" s="23"/>
      <c r="B34" s="28" t="s">
        <v>20</v>
      </c>
      <c r="C34" s="29"/>
      <c r="D34" s="23"/>
      <c r="E34" s="23"/>
    </row>
    <row r="35" spans="1:5" x14ac:dyDescent="0.25">
      <c r="A35" s="23">
        <v>1</v>
      </c>
      <c r="B35" s="24" t="s">
        <v>9</v>
      </c>
      <c r="C35" s="30"/>
      <c r="D35" s="31">
        <f t="shared" ref="D35:D40" si="2">+D25</f>
        <v>0</v>
      </c>
      <c r="E35" s="31">
        <f t="shared" ref="E35:E40" si="3">D35*C35</f>
        <v>0</v>
      </c>
    </row>
    <row r="36" spans="1:5" x14ac:dyDescent="0.25">
      <c r="A36" s="23">
        <v>2</v>
      </c>
      <c r="B36" s="24" t="s">
        <v>10</v>
      </c>
      <c r="C36" s="30"/>
      <c r="D36" s="31">
        <f t="shared" si="2"/>
        <v>0</v>
      </c>
      <c r="E36" s="31">
        <f t="shared" si="3"/>
        <v>0</v>
      </c>
    </row>
    <row r="37" spans="1:5" x14ac:dyDescent="0.25">
      <c r="A37" s="23">
        <v>3</v>
      </c>
      <c r="B37" s="24" t="s">
        <v>11</v>
      </c>
      <c r="C37" s="30"/>
      <c r="D37" s="31">
        <f t="shared" si="2"/>
        <v>0</v>
      </c>
      <c r="E37" s="31">
        <f t="shared" si="3"/>
        <v>0</v>
      </c>
    </row>
    <row r="38" spans="1:5" x14ac:dyDescent="0.25">
      <c r="A38" s="23">
        <v>4</v>
      </c>
      <c r="B38" s="24" t="s">
        <v>21</v>
      </c>
      <c r="C38" s="30"/>
      <c r="D38" s="31">
        <f t="shared" si="2"/>
        <v>0</v>
      </c>
      <c r="E38" s="31">
        <f t="shared" si="3"/>
        <v>0</v>
      </c>
    </row>
    <row r="39" spans="1:5" x14ac:dyDescent="0.25">
      <c r="A39" s="23">
        <v>5</v>
      </c>
      <c r="B39" s="24" t="s">
        <v>13</v>
      </c>
      <c r="C39" s="30"/>
      <c r="D39" s="31">
        <f t="shared" si="2"/>
        <v>0</v>
      </c>
      <c r="E39" s="31">
        <f t="shared" si="3"/>
        <v>0</v>
      </c>
    </row>
    <row r="40" spans="1:5" x14ac:dyDescent="0.25">
      <c r="A40" s="23">
        <v>6</v>
      </c>
      <c r="B40" s="24" t="s">
        <v>14</v>
      </c>
      <c r="C40" s="30"/>
      <c r="D40" s="31">
        <f t="shared" si="2"/>
        <v>0</v>
      </c>
      <c r="E40" s="31">
        <f t="shared" si="3"/>
        <v>0</v>
      </c>
    </row>
    <row r="41" spans="1:5" x14ac:dyDescent="0.25">
      <c r="A41" s="23" t="s">
        <v>28</v>
      </c>
      <c r="B41" s="23"/>
      <c r="C41" s="29"/>
      <c r="D41" s="23"/>
      <c r="E41" s="32">
        <f>SUM(E35:E40)</f>
        <v>0</v>
      </c>
    </row>
    <row r="43" spans="1:5" ht="30" x14ac:dyDescent="0.25">
      <c r="A43" s="27" t="s">
        <v>29</v>
      </c>
      <c r="B43" s="11" t="s">
        <v>30</v>
      </c>
      <c r="C43" s="11" t="s">
        <v>18</v>
      </c>
      <c r="D43" s="9" t="s">
        <v>19</v>
      </c>
      <c r="E43" s="9" t="s">
        <v>5</v>
      </c>
    </row>
    <row r="44" spans="1:5" x14ac:dyDescent="0.25">
      <c r="A44" s="23"/>
      <c r="B44" s="28" t="s">
        <v>20</v>
      </c>
      <c r="C44" s="29"/>
      <c r="D44" s="23"/>
      <c r="E44" s="23"/>
    </row>
    <row r="45" spans="1:5" x14ac:dyDescent="0.25">
      <c r="A45" s="23">
        <v>1</v>
      </c>
      <c r="B45" s="24" t="s">
        <v>9</v>
      </c>
      <c r="C45" s="30"/>
      <c r="D45" s="31">
        <f t="shared" ref="D45:D50" si="4">+D35</f>
        <v>0</v>
      </c>
      <c r="E45" s="31">
        <f t="shared" ref="E45:E50" si="5">D45*C45</f>
        <v>0</v>
      </c>
    </row>
    <row r="46" spans="1:5" x14ac:dyDescent="0.25">
      <c r="A46" s="23">
        <v>2</v>
      </c>
      <c r="B46" s="24" t="s">
        <v>10</v>
      </c>
      <c r="C46" s="30"/>
      <c r="D46" s="31">
        <f t="shared" si="4"/>
        <v>0</v>
      </c>
      <c r="E46" s="31">
        <f t="shared" si="5"/>
        <v>0</v>
      </c>
    </row>
    <row r="47" spans="1:5" x14ac:dyDescent="0.25">
      <c r="A47" s="23">
        <v>3</v>
      </c>
      <c r="B47" s="24" t="s">
        <v>11</v>
      </c>
      <c r="C47" s="30"/>
      <c r="D47" s="31">
        <f t="shared" si="4"/>
        <v>0</v>
      </c>
      <c r="E47" s="31">
        <f t="shared" si="5"/>
        <v>0</v>
      </c>
    </row>
    <row r="48" spans="1:5" x14ac:dyDescent="0.25">
      <c r="A48" s="23">
        <v>4</v>
      </c>
      <c r="B48" s="24" t="s">
        <v>21</v>
      </c>
      <c r="C48" s="30"/>
      <c r="D48" s="31">
        <f t="shared" si="4"/>
        <v>0</v>
      </c>
      <c r="E48" s="31">
        <f t="shared" si="5"/>
        <v>0</v>
      </c>
    </row>
    <row r="49" spans="1:5" x14ac:dyDescent="0.25">
      <c r="A49" s="23">
        <v>5</v>
      </c>
      <c r="B49" s="24" t="s">
        <v>13</v>
      </c>
      <c r="C49" s="30"/>
      <c r="D49" s="31">
        <f t="shared" si="4"/>
        <v>0</v>
      </c>
      <c r="E49" s="31">
        <f t="shared" si="5"/>
        <v>0</v>
      </c>
    </row>
    <row r="50" spans="1:5" x14ac:dyDescent="0.25">
      <c r="A50" s="23">
        <v>6</v>
      </c>
      <c r="B50" s="24" t="s">
        <v>14</v>
      </c>
      <c r="C50" s="30"/>
      <c r="D50" s="31">
        <f t="shared" si="4"/>
        <v>0</v>
      </c>
      <c r="E50" s="31">
        <f t="shared" si="5"/>
        <v>0</v>
      </c>
    </row>
    <row r="51" spans="1:5" x14ac:dyDescent="0.25">
      <c r="A51" s="23" t="s">
        <v>31</v>
      </c>
      <c r="B51" s="23"/>
      <c r="C51" s="29"/>
      <c r="D51" s="23"/>
      <c r="E51" s="32">
        <f>SUM(E45:E50)</f>
        <v>0</v>
      </c>
    </row>
    <row r="53" spans="1:5" ht="30" x14ac:dyDescent="0.25">
      <c r="A53" s="27" t="s">
        <v>32</v>
      </c>
      <c r="B53" s="11" t="s">
        <v>33</v>
      </c>
      <c r="C53" s="11" t="s">
        <v>18</v>
      </c>
      <c r="D53" s="9" t="s">
        <v>19</v>
      </c>
      <c r="E53" s="9" t="s">
        <v>5</v>
      </c>
    </row>
    <row r="54" spans="1:5" x14ac:dyDescent="0.25">
      <c r="A54" s="23"/>
      <c r="B54" s="28" t="s">
        <v>20</v>
      </c>
      <c r="C54" s="29"/>
      <c r="D54" s="23"/>
      <c r="E54" s="23"/>
    </row>
    <row r="55" spans="1:5" x14ac:dyDescent="0.25">
      <c r="A55" s="23">
        <v>1</v>
      </c>
      <c r="B55" s="24" t="s">
        <v>9</v>
      </c>
      <c r="C55" s="30"/>
      <c r="D55" s="31">
        <f t="shared" ref="D55:D60" si="6">+D35</f>
        <v>0</v>
      </c>
      <c r="E55" s="31">
        <f t="shared" ref="E55:E60" si="7">D55*C55</f>
        <v>0</v>
      </c>
    </row>
    <row r="56" spans="1:5" x14ac:dyDescent="0.25">
      <c r="A56" s="23">
        <v>2</v>
      </c>
      <c r="B56" s="24" t="s">
        <v>10</v>
      </c>
      <c r="C56" s="30"/>
      <c r="D56" s="31">
        <f t="shared" si="6"/>
        <v>0</v>
      </c>
      <c r="E56" s="31">
        <f t="shared" si="7"/>
        <v>0</v>
      </c>
    </row>
    <row r="57" spans="1:5" x14ac:dyDescent="0.25">
      <c r="A57" s="23">
        <v>3</v>
      </c>
      <c r="B57" s="24" t="s">
        <v>11</v>
      </c>
      <c r="C57" s="30"/>
      <c r="D57" s="31">
        <f t="shared" si="6"/>
        <v>0</v>
      </c>
      <c r="E57" s="31">
        <f t="shared" si="7"/>
        <v>0</v>
      </c>
    </row>
    <row r="58" spans="1:5" x14ac:dyDescent="0.25">
      <c r="A58" s="23">
        <v>4</v>
      </c>
      <c r="B58" s="24" t="s">
        <v>21</v>
      </c>
      <c r="C58" s="30"/>
      <c r="D58" s="31">
        <f t="shared" si="6"/>
        <v>0</v>
      </c>
      <c r="E58" s="31">
        <f t="shared" si="7"/>
        <v>0</v>
      </c>
    </row>
    <row r="59" spans="1:5" x14ac:dyDescent="0.25">
      <c r="A59" s="23">
        <v>5</v>
      </c>
      <c r="B59" s="24" t="s">
        <v>13</v>
      </c>
      <c r="C59" s="30"/>
      <c r="D59" s="31">
        <f t="shared" si="6"/>
        <v>0</v>
      </c>
      <c r="E59" s="31">
        <f t="shared" si="7"/>
        <v>0</v>
      </c>
    </row>
    <row r="60" spans="1:5" x14ac:dyDescent="0.25">
      <c r="A60" s="23">
        <v>6</v>
      </c>
      <c r="B60" s="24" t="s">
        <v>14</v>
      </c>
      <c r="C60" s="30"/>
      <c r="D60" s="31">
        <f t="shared" si="6"/>
        <v>0</v>
      </c>
      <c r="E60" s="31">
        <f t="shared" si="7"/>
        <v>0</v>
      </c>
    </row>
    <row r="61" spans="1:5" x14ac:dyDescent="0.25">
      <c r="A61" s="23" t="s">
        <v>34</v>
      </c>
      <c r="B61" s="23"/>
      <c r="C61" s="29"/>
      <c r="D61" s="23"/>
      <c r="E61" s="32">
        <f>SUM(E55:E60)</f>
        <v>0</v>
      </c>
    </row>
    <row r="63" spans="1:5" ht="30" x14ac:dyDescent="0.25">
      <c r="A63" s="27" t="s">
        <v>35</v>
      </c>
      <c r="B63" s="11" t="s">
        <v>36</v>
      </c>
      <c r="C63" s="11" t="s">
        <v>18</v>
      </c>
      <c r="D63" s="9" t="s">
        <v>19</v>
      </c>
      <c r="E63" s="9" t="s">
        <v>5</v>
      </c>
    </row>
    <row r="64" spans="1:5" x14ac:dyDescent="0.25">
      <c r="A64" s="23"/>
      <c r="B64" s="28" t="s">
        <v>20</v>
      </c>
      <c r="C64" s="29"/>
      <c r="D64" s="23"/>
      <c r="E64" s="23"/>
    </row>
    <row r="65" spans="1:5" x14ac:dyDescent="0.25">
      <c r="A65" s="23">
        <v>1</v>
      </c>
      <c r="B65" s="24" t="s">
        <v>9</v>
      </c>
      <c r="C65" s="30"/>
      <c r="D65" s="31">
        <f t="shared" ref="D65:D70" si="8">+D55</f>
        <v>0</v>
      </c>
      <c r="E65" s="31">
        <f t="shared" ref="E65:E70" si="9">D65*C65</f>
        <v>0</v>
      </c>
    </row>
    <row r="66" spans="1:5" x14ac:dyDescent="0.25">
      <c r="A66" s="23">
        <v>2</v>
      </c>
      <c r="B66" s="24" t="s">
        <v>10</v>
      </c>
      <c r="C66" s="30"/>
      <c r="D66" s="31">
        <f t="shared" si="8"/>
        <v>0</v>
      </c>
      <c r="E66" s="31">
        <f t="shared" si="9"/>
        <v>0</v>
      </c>
    </row>
    <row r="67" spans="1:5" x14ac:dyDescent="0.25">
      <c r="A67" s="23">
        <v>3</v>
      </c>
      <c r="B67" s="24" t="s">
        <v>11</v>
      </c>
      <c r="C67" s="30"/>
      <c r="D67" s="31">
        <f t="shared" si="8"/>
        <v>0</v>
      </c>
      <c r="E67" s="31">
        <f t="shared" si="9"/>
        <v>0</v>
      </c>
    </row>
    <row r="68" spans="1:5" x14ac:dyDescent="0.25">
      <c r="A68" s="23">
        <v>4</v>
      </c>
      <c r="B68" s="24" t="s">
        <v>21</v>
      </c>
      <c r="C68" s="30"/>
      <c r="D68" s="31">
        <f t="shared" si="8"/>
        <v>0</v>
      </c>
      <c r="E68" s="31">
        <f t="shared" si="9"/>
        <v>0</v>
      </c>
    </row>
    <row r="69" spans="1:5" x14ac:dyDescent="0.25">
      <c r="A69" s="23">
        <v>5</v>
      </c>
      <c r="B69" s="24" t="s">
        <v>13</v>
      </c>
      <c r="C69" s="30"/>
      <c r="D69" s="31">
        <f t="shared" si="8"/>
        <v>0</v>
      </c>
      <c r="E69" s="31">
        <f t="shared" si="9"/>
        <v>0</v>
      </c>
    </row>
    <row r="70" spans="1:5" x14ac:dyDescent="0.25">
      <c r="A70" s="23">
        <v>6</v>
      </c>
      <c r="B70" s="24" t="s">
        <v>14</v>
      </c>
      <c r="C70" s="30"/>
      <c r="D70" s="31">
        <f t="shared" si="8"/>
        <v>0</v>
      </c>
      <c r="E70" s="31">
        <f t="shared" si="9"/>
        <v>0</v>
      </c>
    </row>
    <row r="71" spans="1:5" x14ac:dyDescent="0.25">
      <c r="A71" s="23" t="s">
        <v>37</v>
      </c>
      <c r="B71" s="23"/>
      <c r="C71" s="29"/>
      <c r="D71" s="23"/>
      <c r="E71" s="32">
        <f>SUM(E65:E70)</f>
        <v>0</v>
      </c>
    </row>
    <row r="72" spans="1:5" x14ac:dyDescent="0.25">
      <c r="E72" s="34"/>
    </row>
    <row r="73" spans="1:5" ht="45" x14ac:dyDescent="0.25">
      <c r="A73" s="27" t="s">
        <v>38</v>
      </c>
      <c r="B73" s="11" t="s">
        <v>68</v>
      </c>
      <c r="C73" s="11" t="s">
        <v>18</v>
      </c>
      <c r="D73" s="9" t="s">
        <v>19</v>
      </c>
      <c r="E73" s="9" t="s">
        <v>5</v>
      </c>
    </row>
    <row r="74" spans="1:5" x14ac:dyDescent="0.25">
      <c r="A74" s="23"/>
      <c r="B74" s="28" t="s">
        <v>20</v>
      </c>
      <c r="C74" s="29"/>
      <c r="D74" s="23"/>
      <c r="E74" s="23"/>
    </row>
    <row r="75" spans="1:5" x14ac:dyDescent="0.25">
      <c r="A75" s="23">
        <v>1</v>
      </c>
      <c r="B75" s="24" t="s">
        <v>9</v>
      </c>
      <c r="C75" s="30"/>
      <c r="D75" s="31">
        <f t="shared" ref="D75:D80" si="10">+D65</f>
        <v>0</v>
      </c>
      <c r="E75" s="31">
        <f t="shared" ref="E75:E80" si="11">D75*C75</f>
        <v>0</v>
      </c>
    </row>
    <row r="76" spans="1:5" x14ac:dyDescent="0.25">
      <c r="A76" s="23">
        <v>2</v>
      </c>
      <c r="B76" s="24" t="s">
        <v>10</v>
      </c>
      <c r="C76" s="30"/>
      <c r="D76" s="31">
        <f t="shared" si="10"/>
        <v>0</v>
      </c>
      <c r="E76" s="31">
        <f t="shared" si="11"/>
        <v>0</v>
      </c>
    </row>
    <row r="77" spans="1:5" x14ac:dyDescent="0.25">
      <c r="A77" s="23">
        <v>3</v>
      </c>
      <c r="B77" s="24" t="s">
        <v>11</v>
      </c>
      <c r="C77" s="30"/>
      <c r="D77" s="31">
        <f t="shared" si="10"/>
        <v>0</v>
      </c>
      <c r="E77" s="31">
        <f t="shared" si="11"/>
        <v>0</v>
      </c>
    </row>
    <row r="78" spans="1:5" x14ac:dyDescent="0.25">
      <c r="A78" s="23">
        <v>4</v>
      </c>
      <c r="B78" s="24" t="s">
        <v>21</v>
      </c>
      <c r="C78" s="30"/>
      <c r="D78" s="31">
        <f t="shared" si="10"/>
        <v>0</v>
      </c>
      <c r="E78" s="31">
        <f t="shared" si="11"/>
        <v>0</v>
      </c>
    </row>
    <row r="79" spans="1:5" x14ac:dyDescent="0.25">
      <c r="A79" s="23">
        <v>5</v>
      </c>
      <c r="B79" s="24" t="s">
        <v>13</v>
      </c>
      <c r="C79" s="30"/>
      <c r="D79" s="31">
        <f t="shared" si="10"/>
        <v>0</v>
      </c>
      <c r="E79" s="31">
        <f t="shared" si="11"/>
        <v>0</v>
      </c>
    </row>
    <row r="80" spans="1:5" x14ac:dyDescent="0.25">
      <c r="A80" s="23">
        <v>6</v>
      </c>
      <c r="B80" s="24" t="s">
        <v>14</v>
      </c>
      <c r="C80" s="30"/>
      <c r="D80" s="31">
        <f t="shared" si="10"/>
        <v>0</v>
      </c>
      <c r="E80" s="31">
        <f t="shared" si="11"/>
        <v>0</v>
      </c>
    </row>
    <row r="81" spans="1:5" x14ac:dyDescent="0.25">
      <c r="A81" s="23" t="s">
        <v>69</v>
      </c>
      <c r="B81" s="23"/>
      <c r="C81" s="29"/>
      <c r="D81" s="31"/>
      <c r="E81" s="32">
        <f>SUM(E75:E80)</f>
        <v>0</v>
      </c>
    </row>
    <row r="82" spans="1:5" x14ac:dyDescent="0.25">
      <c r="A82" s="35"/>
      <c r="B82" s="36"/>
      <c r="C82" s="37"/>
      <c r="D82" s="36"/>
      <c r="E82" s="38"/>
    </row>
    <row r="83" spans="1:5" ht="30" x14ac:dyDescent="0.25">
      <c r="A83" s="27" t="s">
        <v>39</v>
      </c>
      <c r="B83" s="11" t="s">
        <v>70</v>
      </c>
      <c r="C83" s="11" t="s">
        <v>18</v>
      </c>
      <c r="D83" s="9" t="s">
        <v>19</v>
      </c>
      <c r="E83" s="9" t="s">
        <v>5</v>
      </c>
    </row>
    <row r="84" spans="1:5" x14ac:dyDescent="0.25">
      <c r="A84" s="23"/>
      <c r="B84" s="28" t="s">
        <v>20</v>
      </c>
      <c r="C84" s="29"/>
      <c r="D84" s="23"/>
      <c r="E84" s="23"/>
    </row>
    <row r="85" spans="1:5" x14ac:dyDescent="0.25">
      <c r="A85" s="23">
        <v>1</v>
      </c>
      <c r="B85" s="24" t="s">
        <v>9</v>
      </c>
      <c r="C85" s="30"/>
      <c r="D85" s="31">
        <f t="shared" ref="D85:D90" si="12">+D75</f>
        <v>0</v>
      </c>
      <c r="E85" s="31">
        <f t="shared" ref="E85:E90" si="13">D85*C85</f>
        <v>0</v>
      </c>
    </row>
    <row r="86" spans="1:5" x14ac:dyDescent="0.25">
      <c r="A86" s="23">
        <v>2</v>
      </c>
      <c r="B86" s="24" t="s">
        <v>10</v>
      </c>
      <c r="C86" s="30"/>
      <c r="D86" s="31">
        <f t="shared" si="12"/>
        <v>0</v>
      </c>
      <c r="E86" s="31">
        <f t="shared" si="13"/>
        <v>0</v>
      </c>
    </row>
    <row r="87" spans="1:5" x14ac:dyDescent="0.25">
      <c r="A87" s="23">
        <v>3</v>
      </c>
      <c r="B87" s="24" t="s">
        <v>11</v>
      </c>
      <c r="C87" s="30"/>
      <c r="D87" s="31">
        <f t="shared" si="12"/>
        <v>0</v>
      </c>
      <c r="E87" s="31">
        <f t="shared" si="13"/>
        <v>0</v>
      </c>
    </row>
    <row r="88" spans="1:5" x14ac:dyDescent="0.25">
      <c r="A88" s="23">
        <v>4</v>
      </c>
      <c r="B88" s="24" t="s">
        <v>21</v>
      </c>
      <c r="C88" s="30"/>
      <c r="D88" s="31">
        <f t="shared" si="12"/>
        <v>0</v>
      </c>
      <c r="E88" s="31">
        <f t="shared" si="13"/>
        <v>0</v>
      </c>
    </row>
    <row r="89" spans="1:5" x14ac:dyDescent="0.25">
      <c r="A89" s="23">
        <v>5</v>
      </c>
      <c r="B89" s="24" t="s">
        <v>13</v>
      </c>
      <c r="C89" s="30"/>
      <c r="D89" s="31">
        <f t="shared" si="12"/>
        <v>0</v>
      </c>
      <c r="E89" s="31">
        <f t="shared" si="13"/>
        <v>0</v>
      </c>
    </row>
    <row r="90" spans="1:5" x14ac:dyDescent="0.25">
      <c r="A90" s="23">
        <v>6</v>
      </c>
      <c r="B90" s="24" t="s">
        <v>14</v>
      </c>
      <c r="C90" s="30"/>
      <c r="D90" s="31">
        <f t="shared" si="12"/>
        <v>0</v>
      </c>
      <c r="E90" s="31">
        <f t="shared" si="13"/>
        <v>0</v>
      </c>
    </row>
    <row r="91" spans="1:5" x14ac:dyDescent="0.25">
      <c r="A91" s="23" t="s">
        <v>40</v>
      </c>
      <c r="B91" s="23"/>
      <c r="C91" s="29"/>
      <c r="D91" s="23"/>
      <c r="E91" s="32">
        <f>SUM(E85:E90)</f>
        <v>0</v>
      </c>
    </row>
    <row r="92" spans="1:5" x14ac:dyDescent="0.25">
      <c r="A92" s="35"/>
      <c r="B92" s="36"/>
      <c r="C92" s="37"/>
      <c r="D92" s="36"/>
      <c r="E92" s="38"/>
    </row>
    <row r="93" spans="1:5" ht="45" x14ac:dyDescent="0.25">
      <c r="A93" s="27" t="s">
        <v>41</v>
      </c>
      <c r="B93" s="11" t="s">
        <v>42</v>
      </c>
      <c r="C93" s="11" t="s">
        <v>18</v>
      </c>
      <c r="D93" s="9" t="s">
        <v>19</v>
      </c>
      <c r="E93" s="9" t="s">
        <v>5</v>
      </c>
    </row>
    <row r="94" spans="1:5" x14ac:dyDescent="0.25">
      <c r="A94" s="23"/>
      <c r="B94" s="28" t="s">
        <v>20</v>
      </c>
      <c r="C94" s="29"/>
      <c r="D94" s="23"/>
      <c r="E94" s="23"/>
    </row>
    <row r="95" spans="1:5" x14ac:dyDescent="0.25">
      <c r="A95" s="23">
        <v>1</v>
      </c>
      <c r="B95" s="24" t="s">
        <v>9</v>
      </c>
      <c r="C95" s="30"/>
      <c r="D95" s="31">
        <f t="shared" ref="D95:D100" si="14">+D85</f>
        <v>0</v>
      </c>
      <c r="E95" s="31">
        <f t="shared" ref="E95:E100" si="15">D95*C95</f>
        <v>0</v>
      </c>
    </row>
    <row r="96" spans="1:5" x14ac:dyDescent="0.25">
      <c r="A96" s="23">
        <v>2</v>
      </c>
      <c r="B96" s="24" t="s">
        <v>10</v>
      </c>
      <c r="C96" s="30"/>
      <c r="D96" s="31">
        <f t="shared" si="14"/>
        <v>0</v>
      </c>
      <c r="E96" s="31">
        <f t="shared" si="15"/>
        <v>0</v>
      </c>
    </row>
    <row r="97" spans="1:5" x14ac:dyDescent="0.25">
      <c r="A97" s="23">
        <v>3</v>
      </c>
      <c r="B97" s="24" t="s">
        <v>11</v>
      </c>
      <c r="C97" s="30"/>
      <c r="D97" s="31">
        <f t="shared" si="14"/>
        <v>0</v>
      </c>
      <c r="E97" s="31">
        <f t="shared" si="15"/>
        <v>0</v>
      </c>
    </row>
    <row r="98" spans="1:5" x14ac:dyDescent="0.25">
      <c r="A98" s="23">
        <v>4</v>
      </c>
      <c r="B98" s="24" t="s">
        <v>21</v>
      </c>
      <c r="C98" s="30"/>
      <c r="D98" s="31">
        <f t="shared" si="14"/>
        <v>0</v>
      </c>
      <c r="E98" s="31">
        <f t="shared" si="15"/>
        <v>0</v>
      </c>
    </row>
    <row r="99" spans="1:5" x14ac:dyDescent="0.25">
      <c r="A99" s="23">
        <v>5</v>
      </c>
      <c r="B99" s="24" t="s">
        <v>13</v>
      </c>
      <c r="C99" s="30"/>
      <c r="D99" s="31">
        <f t="shared" si="14"/>
        <v>0</v>
      </c>
      <c r="E99" s="31">
        <f t="shared" si="15"/>
        <v>0</v>
      </c>
    </row>
    <row r="100" spans="1:5" x14ac:dyDescent="0.25">
      <c r="A100" s="23">
        <v>6</v>
      </c>
      <c r="B100" s="24" t="s">
        <v>14</v>
      </c>
      <c r="C100" s="30"/>
      <c r="D100" s="31">
        <f t="shared" si="14"/>
        <v>0</v>
      </c>
      <c r="E100" s="31">
        <f t="shared" si="15"/>
        <v>0</v>
      </c>
    </row>
    <row r="101" spans="1:5" x14ac:dyDescent="0.25">
      <c r="A101" s="23" t="s">
        <v>43</v>
      </c>
      <c r="B101" s="23"/>
      <c r="C101" s="29"/>
      <c r="D101" s="23"/>
      <c r="E101" s="32">
        <f>SUM(E95:E100)</f>
        <v>0</v>
      </c>
    </row>
    <row r="102" spans="1:5" x14ac:dyDescent="0.25">
      <c r="A102" s="35"/>
      <c r="B102" s="36"/>
      <c r="C102" s="37"/>
      <c r="D102" s="36"/>
      <c r="E102" s="38"/>
    </row>
    <row r="103" spans="1:5" ht="30" x14ac:dyDescent="0.25">
      <c r="A103" s="27" t="s">
        <v>44</v>
      </c>
      <c r="B103" s="11" t="s">
        <v>45</v>
      </c>
      <c r="C103" s="11" t="s">
        <v>18</v>
      </c>
      <c r="D103" s="9" t="s">
        <v>19</v>
      </c>
      <c r="E103" s="9" t="s">
        <v>5</v>
      </c>
    </row>
    <row r="104" spans="1:5" x14ac:dyDescent="0.25">
      <c r="A104" s="23"/>
      <c r="B104" s="28" t="s">
        <v>20</v>
      </c>
      <c r="C104" s="29"/>
      <c r="D104" s="23"/>
      <c r="E104" s="23"/>
    </row>
    <row r="105" spans="1:5" x14ac:dyDescent="0.25">
      <c r="A105" s="23">
        <v>1</v>
      </c>
      <c r="B105" s="24" t="s">
        <v>9</v>
      </c>
      <c r="C105" s="30"/>
      <c r="D105" s="31">
        <f t="shared" ref="D105:D110" si="16">+D95</f>
        <v>0</v>
      </c>
      <c r="E105" s="31">
        <f t="shared" ref="E105:E110" si="17">D105*C105</f>
        <v>0</v>
      </c>
    </row>
    <row r="106" spans="1:5" x14ac:dyDescent="0.25">
      <c r="A106" s="23">
        <v>2</v>
      </c>
      <c r="B106" s="24" t="s">
        <v>10</v>
      </c>
      <c r="C106" s="30"/>
      <c r="D106" s="31">
        <f t="shared" si="16"/>
        <v>0</v>
      </c>
      <c r="E106" s="31">
        <f t="shared" si="17"/>
        <v>0</v>
      </c>
    </row>
    <row r="107" spans="1:5" x14ac:dyDescent="0.25">
      <c r="A107" s="23">
        <v>3</v>
      </c>
      <c r="B107" s="24" t="s">
        <v>11</v>
      </c>
      <c r="C107" s="30"/>
      <c r="D107" s="31">
        <f t="shared" si="16"/>
        <v>0</v>
      </c>
      <c r="E107" s="31">
        <f t="shared" si="17"/>
        <v>0</v>
      </c>
    </row>
    <row r="108" spans="1:5" x14ac:dyDescent="0.25">
      <c r="A108" s="23">
        <v>4</v>
      </c>
      <c r="B108" s="24" t="s">
        <v>21</v>
      </c>
      <c r="C108" s="30"/>
      <c r="D108" s="31">
        <f t="shared" si="16"/>
        <v>0</v>
      </c>
      <c r="E108" s="31">
        <f t="shared" si="17"/>
        <v>0</v>
      </c>
    </row>
    <row r="109" spans="1:5" x14ac:dyDescent="0.25">
      <c r="A109" s="23">
        <v>5</v>
      </c>
      <c r="B109" s="24" t="s">
        <v>13</v>
      </c>
      <c r="C109" s="30"/>
      <c r="D109" s="31">
        <f t="shared" si="16"/>
        <v>0</v>
      </c>
      <c r="E109" s="31">
        <f t="shared" si="17"/>
        <v>0</v>
      </c>
    </row>
    <row r="110" spans="1:5" x14ac:dyDescent="0.25">
      <c r="A110" s="23">
        <v>6</v>
      </c>
      <c r="B110" s="24" t="s">
        <v>14</v>
      </c>
      <c r="C110" s="30"/>
      <c r="D110" s="31">
        <f t="shared" si="16"/>
        <v>0</v>
      </c>
      <c r="E110" s="31">
        <f t="shared" si="17"/>
        <v>0</v>
      </c>
    </row>
    <row r="111" spans="1:5" x14ac:dyDescent="0.25">
      <c r="A111" s="23" t="s">
        <v>46</v>
      </c>
      <c r="B111" s="23"/>
      <c r="C111" s="29"/>
      <c r="D111" s="23"/>
      <c r="E111" s="32">
        <f>SUM(E105:E110)</f>
        <v>0</v>
      </c>
    </row>
    <row r="112" spans="1:5" x14ac:dyDescent="0.25">
      <c r="A112" s="35"/>
      <c r="B112" s="36"/>
      <c r="C112" s="37"/>
      <c r="D112" s="36"/>
      <c r="E112" s="32"/>
    </row>
    <row r="113" spans="1:5" x14ac:dyDescent="0.25">
      <c r="A113" s="39" t="s">
        <v>55</v>
      </c>
      <c r="B113" s="39" t="s">
        <v>4</v>
      </c>
      <c r="C113" s="40"/>
      <c r="D113" s="39"/>
      <c r="E113" s="10" t="s">
        <v>5</v>
      </c>
    </row>
    <row r="114" spans="1:5" x14ac:dyDescent="0.25">
      <c r="A114" s="41"/>
      <c r="B114" s="39" t="s">
        <v>6</v>
      </c>
      <c r="C114" s="40" t="s">
        <v>7</v>
      </c>
      <c r="D114" s="42" t="s">
        <v>8</v>
      </c>
      <c r="E114" s="23"/>
    </row>
    <row r="115" spans="1:5" x14ac:dyDescent="0.25">
      <c r="A115" s="23">
        <v>1</v>
      </c>
      <c r="B115" s="24" t="s">
        <v>9</v>
      </c>
      <c r="C115" s="25">
        <v>0</v>
      </c>
      <c r="D115" s="43">
        <v>10</v>
      </c>
      <c r="E115" s="31">
        <f t="shared" ref="E115:E120" si="18">D115*C115</f>
        <v>0</v>
      </c>
    </row>
    <row r="116" spans="1:5" x14ac:dyDescent="0.25">
      <c r="A116" s="23">
        <v>2</v>
      </c>
      <c r="B116" s="24" t="s">
        <v>10</v>
      </c>
      <c r="C116" s="25">
        <v>0</v>
      </c>
      <c r="D116" s="43">
        <v>20</v>
      </c>
      <c r="E116" s="31">
        <f t="shared" si="18"/>
        <v>0</v>
      </c>
    </row>
    <row r="117" spans="1:5" x14ac:dyDescent="0.25">
      <c r="A117" s="23">
        <v>3</v>
      </c>
      <c r="B117" s="24" t="s">
        <v>11</v>
      </c>
      <c r="C117" s="25">
        <v>0</v>
      </c>
      <c r="D117" s="43">
        <v>30</v>
      </c>
      <c r="E117" s="31">
        <f t="shared" si="18"/>
        <v>0</v>
      </c>
    </row>
    <row r="118" spans="1:5" x14ac:dyDescent="0.25">
      <c r="A118" s="23">
        <v>4</v>
      </c>
      <c r="B118" s="24" t="s">
        <v>12</v>
      </c>
      <c r="C118" s="25">
        <v>0</v>
      </c>
      <c r="D118" s="43">
        <v>65</v>
      </c>
      <c r="E118" s="31">
        <f t="shared" si="18"/>
        <v>0</v>
      </c>
    </row>
    <row r="119" spans="1:5" x14ac:dyDescent="0.25">
      <c r="A119" s="23">
        <v>5</v>
      </c>
      <c r="B119" s="24" t="s">
        <v>13</v>
      </c>
      <c r="C119" s="25">
        <v>0</v>
      </c>
      <c r="D119" s="43">
        <v>100</v>
      </c>
      <c r="E119" s="31">
        <f t="shared" si="18"/>
        <v>0</v>
      </c>
    </row>
    <row r="120" spans="1:5" x14ac:dyDescent="0.25">
      <c r="A120" s="23">
        <v>6</v>
      </c>
      <c r="B120" s="24" t="s">
        <v>14</v>
      </c>
      <c r="C120" s="25">
        <v>0</v>
      </c>
      <c r="D120" s="43">
        <v>10</v>
      </c>
      <c r="E120" s="31">
        <f t="shared" si="18"/>
        <v>0</v>
      </c>
    </row>
    <row r="121" spans="1:5" x14ac:dyDescent="0.25">
      <c r="A121" s="23"/>
      <c r="B121" s="23"/>
      <c r="C121" s="26"/>
      <c r="D121" s="43"/>
      <c r="E121" s="32">
        <f>SUM(E115:E120)</f>
        <v>0</v>
      </c>
    </row>
    <row r="122" spans="1:5" ht="18" customHeight="1" x14ac:dyDescent="0.25">
      <c r="A122" s="60" t="s">
        <v>66</v>
      </c>
      <c r="B122" s="61"/>
      <c r="C122" s="61"/>
      <c r="D122" s="62"/>
      <c r="E122" s="53">
        <f>E21+E31+E41+E51+E61+E71+E81+E121+E91+E101+E111</f>
        <v>0</v>
      </c>
    </row>
    <row r="124" spans="1:5" x14ac:dyDescent="0.25">
      <c r="A124" s="44"/>
      <c r="B124" s="45" t="s">
        <v>47</v>
      </c>
      <c r="C124" s="46" t="s">
        <v>48</v>
      </c>
    </row>
    <row r="125" spans="1:5" x14ac:dyDescent="0.25">
      <c r="A125" s="23" t="s">
        <v>16</v>
      </c>
      <c r="B125" s="47">
        <f>E21</f>
        <v>0</v>
      </c>
      <c r="C125" s="48">
        <f t="shared" ref="C125:C135" si="19">B125*8</f>
        <v>0</v>
      </c>
    </row>
    <row r="126" spans="1:5" x14ac:dyDescent="0.25">
      <c r="A126" s="23" t="s">
        <v>23</v>
      </c>
      <c r="B126" s="47">
        <f>E31</f>
        <v>0</v>
      </c>
      <c r="C126" s="48">
        <f t="shared" si="19"/>
        <v>0</v>
      </c>
    </row>
    <row r="127" spans="1:5" x14ac:dyDescent="0.25">
      <c r="A127" s="23" t="s">
        <v>26</v>
      </c>
      <c r="B127" s="47">
        <f>E41</f>
        <v>0</v>
      </c>
      <c r="C127" s="48">
        <f t="shared" si="19"/>
        <v>0</v>
      </c>
    </row>
    <row r="128" spans="1:5" x14ac:dyDescent="0.25">
      <c r="A128" s="23" t="s">
        <v>29</v>
      </c>
      <c r="B128" s="47">
        <f>E51</f>
        <v>0</v>
      </c>
      <c r="C128" s="48">
        <f t="shared" si="19"/>
        <v>0</v>
      </c>
    </row>
    <row r="129" spans="1:5" x14ac:dyDescent="0.25">
      <c r="A129" s="23" t="s">
        <v>32</v>
      </c>
      <c r="B129" s="47">
        <f>E61</f>
        <v>0</v>
      </c>
      <c r="C129" s="48">
        <f t="shared" si="19"/>
        <v>0</v>
      </c>
    </row>
    <row r="130" spans="1:5" x14ac:dyDescent="0.25">
      <c r="A130" s="23" t="s">
        <v>35</v>
      </c>
      <c r="B130" s="47">
        <f>E71</f>
        <v>0</v>
      </c>
      <c r="C130" s="48">
        <f t="shared" si="19"/>
        <v>0</v>
      </c>
    </row>
    <row r="131" spans="1:5" x14ac:dyDescent="0.25">
      <c r="A131" s="23" t="s">
        <v>38</v>
      </c>
      <c r="B131" s="47">
        <f>E81</f>
        <v>0</v>
      </c>
      <c r="C131" s="48">
        <f t="shared" si="19"/>
        <v>0</v>
      </c>
    </row>
    <row r="132" spans="1:5" x14ac:dyDescent="0.25">
      <c r="A132" s="23" t="s">
        <v>39</v>
      </c>
      <c r="B132" s="47">
        <f>E91</f>
        <v>0</v>
      </c>
      <c r="C132" s="48">
        <f t="shared" si="19"/>
        <v>0</v>
      </c>
    </row>
    <row r="133" spans="1:5" x14ac:dyDescent="0.25">
      <c r="A133" s="23" t="s">
        <v>41</v>
      </c>
      <c r="B133" s="47">
        <f>E101</f>
        <v>0</v>
      </c>
      <c r="C133" s="48">
        <f t="shared" si="19"/>
        <v>0</v>
      </c>
    </row>
    <row r="134" spans="1:5" x14ac:dyDescent="0.25">
      <c r="A134" s="23" t="s">
        <v>44</v>
      </c>
      <c r="B134" s="47">
        <f>E111</f>
        <v>0</v>
      </c>
      <c r="C134" s="48">
        <f t="shared" si="19"/>
        <v>0</v>
      </c>
    </row>
    <row r="135" spans="1:5" x14ac:dyDescent="0.25">
      <c r="A135" s="23" t="s">
        <v>55</v>
      </c>
      <c r="B135" s="47">
        <f>E121</f>
        <v>0</v>
      </c>
      <c r="C135" s="48">
        <f t="shared" si="19"/>
        <v>0</v>
      </c>
    </row>
    <row r="136" spans="1:5" ht="15.75" thickBot="1" x14ac:dyDescent="0.3">
      <c r="B136" s="49"/>
      <c r="C136" s="50"/>
    </row>
    <row r="137" spans="1:5" ht="16.5" thickBot="1" x14ac:dyDescent="0.3">
      <c r="A137" s="54" t="s">
        <v>66</v>
      </c>
      <c r="B137" s="55"/>
      <c r="C137" s="55"/>
      <c r="D137" s="56"/>
      <c r="E137" s="51">
        <f>SUM(B125:B135)</f>
        <v>0</v>
      </c>
    </row>
    <row r="138" spans="1:5" ht="33" customHeight="1" thickBot="1" x14ac:dyDescent="0.3">
      <c r="A138" s="63" t="s">
        <v>65</v>
      </c>
      <c r="B138" s="64"/>
      <c r="C138" s="64"/>
      <c r="D138" s="65"/>
      <c r="E138" s="52">
        <f>SUM(C125:C135)</f>
        <v>0</v>
      </c>
    </row>
    <row r="140" spans="1:5" ht="15" customHeight="1" x14ac:dyDescent="0.25">
      <c r="A140" s="72" t="s">
        <v>49</v>
      </c>
      <c r="B140" s="73"/>
      <c r="C140" s="73"/>
      <c r="D140" s="73"/>
      <c r="E140" s="74"/>
    </row>
    <row r="141" spans="1:5" x14ac:dyDescent="0.25">
      <c r="A141" s="66"/>
      <c r="B141" s="67"/>
      <c r="C141" s="4" t="s">
        <v>50</v>
      </c>
      <c r="D141" s="75"/>
      <c r="E141" s="76"/>
    </row>
    <row r="142" spans="1:5" x14ac:dyDescent="0.25">
      <c r="A142" s="68"/>
      <c r="B142" s="69"/>
      <c r="C142" s="4" t="s">
        <v>51</v>
      </c>
      <c r="D142" s="75"/>
      <c r="E142" s="76"/>
    </row>
    <row r="143" spans="1:5" x14ac:dyDescent="0.25">
      <c r="A143" s="68"/>
      <c r="B143" s="69"/>
      <c r="C143" s="4" t="s">
        <v>52</v>
      </c>
      <c r="D143" s="75"/>
      <c r="E143" s="76"/>
    </row>
    <row r="144" spans="1:5" x14ac:dyDescent="0.25">
      <c r="A144" s="68"/>
      <c r="B144" s="69"/>
      <c r="C144" s="4" t="s">
        <v>53</v>
      </c>
      <c r="D144" s="75"/>
      <c r="E144" s="76"/>
    </row>
    <row r="145" spans="1:5" ht="45" customHeight="1" x14ac:dyDescent="0.25">
      <c r="A145" s="70"/>
      <c r="B145" s="71"/>
      <c r="C145" s="4" t="s">
        <v>54</v>
      </c>
      <c r="D145" s="75"/>
      <c r="E145" s="76"/>
    </row>
  </sheetData>
  <sheetProtection sheet="1" objects="1" scenarios="1"/>
  <protectedRanges>
    <protectedRange sqref="C5:C10 C15:C20 C25:C30 C35:C40 C45:C50 C55:C60 C65:C70 C75:C80 C85:C90 C95:C100 C105:C110 C115:C120 D141:E145" name="in te vullen velden"/>
  </protectedRanges>
  <mergeCells count="11">
    <mergeCell ref="A137:D137"/>
    <mergeCell ref="B1:E1"/>
    <mergeCell ref="A122:D122"/>
    <mergeCell ref="A138:D138"/>
    <mergeCell ref="A141:B145"/>
    <mergeCell ref="A140:E140"/>
    <mergeCell ref="D141:E141"/>
    <mergeCell ref="D142:E142"/>
    <mergeCell ref="D143:E143"/>
    <mergeCell ref="D144:E144"/>
    <mergeCell ref="D145:E145"/>
  </mergeCells>
  <pageMargins left="0.7" right="0.7" top="0.75" bottom="0.75" header="0.3" footer="0.3"/>
  <rowBreaks count="1" manualBreakCount="1">
    <brk id="72" max="4" man="1"/>
  </rowBreak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714b43-610b-4bf1-8f96-b5c8a38cd7ea" xsi:nil="true"/>
    <lcf76f155ced4ddcb4097134ff3c332f xmlns="eb50f811-0cc2-4fbd-b9a6-9c8d3b73eff0">
      <Terms xmlns="http://schemas.microsoft.com/office/infopath/2007/PartnerControls"/>
    </lcf76f155ced4ddcb4097134ff3c332f>
    <Locatie xmlns="eb50f811-0cc2-4fbd-b9a6-9c8d3b73eff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7A3C2C34553B4AA0B13D78C9735CDA" ma:contentTypeVersion="26" ma:contentTypeDescription="Een nieuw document maken." ma:contentTypeScope="" ma:versionID="e99d61f9923333918478acbeb822db40">
  <xsd:schema xmlns:xsd="http://www.w3.org/2001/XMLSchema" xmlns:xs="http://www.w3.org/2001/XMLSchema" xmlns:p="http://schemas.microsoft.com/office/2006/metadata/properties" xmlns:ns2="eb50f811-0cc2-4fbd-b9a6-9c8d3b73eff0" xmlns:ns3="5369c8c0-e3aa-48e6-9f6d-519510a25555" xmlns:ns4="95714b43-610b-4bf1-8f96-b5c8a38cd7ea" targetNamespace="http://schemas.microsoft.com/office/2006/metadata/properties" ma:root="true" ma:fieldsID="0cf5891d226473d4e2f87c67e934357a" ns2:_="" ns3:_="" ns4:_="">
    <xsd:import namespace="eb50f811-0cc2-4fbd-b9a6-9c8d3b73eff0"/>
    <xsd:import namespace="5369c8c0-e3aa-48e6-9f6d-519510a25555"/>
    <xsd:import namespace="95714b43-610b-4bf1-8f96-b5c8a38cd7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Locatie" minOccurs="0"/>
                <xsd:element ref="ns2:CountryOrRegionc4ee73ab-4690-44df-8df7-bb605c0d7ec4" minOccurs="0"/>
                <xsd:element ref="ns2:Statec4ee73ab-4690-44df-8df7-bb605c0d7ec4" minOccurs="0"/>
                <xsd:element ref="ns2:Cityc4ee73ab-4690-44df-8df7-bb605c0d7ec4" minOccurs="0"/>
                <xsd:element ref="ns2:PostalCodec4ee73ab-4690-44df-8df7-bb605c0d7ec4" minOccurs="0"/>
                <xsd:element ref="ns2:Streetc4ee73ab-4690-44df-8df7-bb605c0d7ec4" minOccurs="0"/>
                <xsd:element ref="ns2:GeoLocc4ee73ab-4690-44df-8df7-bb605c0d7ec4" minOccurs="0"/>
                <xsd:element ref="ns2:DispNamec4ee73ab-4690-44df-8df7-bb605c0d7ec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0f811-0cc2-4fbd-b9a6-9c8d3b73e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2cec6e1-74e5-426d-9676-d3f0f119fa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ocatie" ma:index="26" nillable="true" ma:displayName="Locatie" ma:description="Locatie" ma:format="Dropdown" ma:internalName="Locatie">
      <xsd:simpleType>
        <xsd:restriction base="dms:Unknown"/>
      </xsd:simpleType>
    </xsd:element>
    <xsd:element name="CountryOrRegionc4ee73ab-4690-44df-8df7-bb605c0d7ec4" ma:index="27" nillable="true" ma:displayName="Locatie: land" ma:internalName="CountryOrRegion" ma:readOnly="true">
      <xsd:simpleType>
        <xsd:restriction base="dms:Text"/>
      </xsd:simpleType>
    </xsd:element>
    <xsd:element name="Statec4ee73ab-4690-44df-8df7-bb605c0d7ec4" ma:index="28" nillable="true" ma:displayName="Locatie: provincie" ma:internalName="State" ma:readOnly="true">
      <xsd:simpleType>
        <xsd:restriction base="dms:Text"/>
      </xsd:simpleType>
    </xsd:element>
    <xsd:element name="Cityc4ee73ab-4690-44df-8df7-bb605c0d7ec4" ma:index="29" nillable="true" ma:displayName="Locatie: stad" ma:internalName="City" ma:readOnly="true">
      <xsd:simpleType>
        <xsd:restriction base="dms:Text"/>
      </xsd:simpleType>
    </xsd:element>
    <xsd:element name="PostalCodec4ee73ab-4690-44df-8df7-bb605c0d7ec4" ma:index="30" nillable="true" ma:displayName="Locatie: postcode" ma:internalName="PostalCode" ma:readOnly="true">
      <xsd:simpleType>
        <xsd:restriction base="dms:Text"/>
      </xsd:simpleType>
    </xsd:element>
    <xsd:element name="Streetc4ee73ab-4690-44df-8df7-bb605c0d7ec4" ma:index="31" nillable="true" ma:displayName="Locatie: straat" ma:internalName="Street" ma:readOnly="true">
      <xsd:simpleType>
        <xsd:restriction base="dms:Text"/>
      </xsd:simpleType>
    </xsd:element>
    <xsd:element name="GeoLocc4ee73ab-4690-44df-8df7-bb605c0d7ec4" ma:index="32" nillable="true" ma:displayName="Locatie: coördinaten" ma:internalName="GeoLoc" ma:readOnly="true">
      <xsd:simpleType>
        <xsd:restriction base="dms:Unknown"/>
      </xsd:simpleType>
    </xsd:element>
    <xsd:element name="DispNamec4ee73ab-4690-44df-8df7-bb605c0d7ec4" ma:index="33" nillable="true" ma:displayName="Locatie: naam"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69c8c0-e3aa-48e6-9f6d-519510a25555"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714b43-610b-4bf1-8f96-b5c8a38cd7e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c74217d-ad85-42b7-bc60-250f305ca96d}" ma:internalName="TaxCatchAll" ma:showField="CatchAllData" ma:web="5369c8c0-e3aa-48e6-9f6d-519510a255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A2219-8FE5-4B60-94B0-263FD3A09963}">
  <ds:schemaRefs>
    <ds:schemaRef ds:uri="http://schemas.microsoft.com/office/2006/documentManagement/types"/>
    <ds:schemaRef ds:uri="http://schemas.microsoft.com/office/2006/metadata/properties"/>
    <ds:schemaRef ds:uri="http://purl.org/dc/elements/1.1/"/>
    <ds:schemaRef ds:uri="http://purl.org/dc/dcmitype/"/>
    <ds:schemaRef ds:uri="eb50f811-0cc2-4fbd-b9a6-9c8d3b73eff0"/>
    <ds:schemaRef ds:uri="95714b43-610b-4bf1-8f96-b5c8a38cd7ea"/>
    <ds:schemaRef ds:uri="http://purl.org/dc/terms/"/>
    <ds:schemaRef ds:uri="5369c8c0-e3aa-48e6-9f6d-519510a25555"/>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184363E-4BAB-40D4-8E72-A0DCA745B5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0f811-0cc2-4fbd-b9a6-9c8d3b73eff0"/>
    <ds:schemaRef ds:uri="5369c8c0-e3aa-48e6-9f6d-519510a25555"/>
    <ds:schemaRef ds:uri="95714b43-610b-4bf1-8f96-b5c8a38cd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569B4E-7705-4E38-A6CC-6E67443BAE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Broekmeulen, Alex</dc:creator>
  <cp:keywords/>
  <dc:description/>
  <cp:lastModifiedBy>Broekmeulen, Alex</cp:lastModifiedBy>
  <cp:revision/>
  <dcterms:created xsi:type="dcterms:W3CDTF">2026-01-08T13:30:06Z</dcterms:created>
  <dcterms:modified xsi:type="dcterms:W3CDTF">2026-04-08T12:54:24Z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0x010100EB7A3C2C34553B4AA0B13D78C9735CDA</vt:lpwstr>
  </property>
  <property fmtid="{D5CDD505-2E9C-101B-9397-08002B2CF9AE}" pid="3" name="MediaServiceImageTags">
    <vt:lpwstr/>
  </property>
</Properties>
</file>