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lein-dms.coa.local/processen/LP00000012/broker-leer-en-ontwikkelactiviteiten/Documents/Broker Leer- en ontwikkelactiviteiten/Aanbestedingsfase/"/>
    </mc:Choice>
  </mc:AlternateContent>
  <xr:revisionPtr revIDLastSave="0" documentId="13_ncr:1_{278A53D4-D856-4A75-917C-FC6DF7F1265B}" xr6:coauthVersionLast="47" xr6:coauthVersionMax="47" xr10:uidLastSave="{00000000-0000-0000-0000-000000000000}"/>
  <bookViews>
    <workbookView xWindow="-120" yWindow="-120" windowWidth="29040" windowHeight="15840" xr2:uid="{1A8FA40C-28ED-4E1F-90F4-2A7F68A2E1C4}"/>
  </bookViews>
  <sheets>
    <sheet name="Prijzenblad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" i="2" l="1"/>
  <c r="I9" i="2" l="1"/>
  <c r="I10" i="2"/>
  <c r="I11" i="2"/>
  <c r="I12" i="2"/>
  <c r="I13" i="2"/>
  <c r="I8" i="2"/>
  <c r="G16" i="2" l="1"/>
  <c r="O5" i="2" s="1"/>
  <c r="O6" i="2" s="1"/>
</calcChain>
</file>

<file path=xl/sharedStrings.xml><?xml version="1.0" encoding="utf-8"?>
<sst xmlns="http://schemas.openxmlformats.org/spreadsheetml/2006/main" count="21" uniqueCount="21">
  <si>
    <t>Prijzenblad aanbesteding Broker Leer-en ontwikkelactiviteiten</t>
  </si>
  <si>
    <t xml:space="preserve">Inschrijver </t>
  </si>
  <si>
    <t>Handtekening Inschrijver</t>
  </si>
  <si>
    <t>Activiteit</t>
  </si>
  <si>
    <t>Prijs</t>
  </si>
  <si>
    <t>Totaal</t>
  </si>
  <si>
    <t>Weging</t>
  </si>
  <si>
    <t>Gewogen totaalprijs</t>
  </si>
  <si>
    <t>Gewogen punten</t>
  </si>
  <si>
    <t>Totaalprijs bij max. aantal gewogen punten</t>
  </si>
  <si>
    <t>Totaalprijs bij min. aantal gewogen punten</t>
  </si>
  <si>
    <t>Uw ingediende prijs</t>
  </si>
  <si>
    <t>Uw behaalde gewogen punten</t>
  </si>
  <si>
    <t>Totale fictieve inschrijfsom</t>
  </si>
  <si>
    <t>Standaard / Reeds in het LMS opgenomen (groeps)activiteit (prijs per deelnemer, tot een maximum van 12 deelnemers per uitvoering)</t>
  </si>
  <si>
    <t>Vaste opslag voor een groepsaanvraag per deelnemer tot een maximum van 12 deelnemers</t>
  </si>
  <si>
    <t>Eigen ingebrachte offerte individueel per deelnemer (zie eis 12 PvE)</t>
  </si>
  <si>
    <t>Eigen ingebrachte offerte groep per deelnemer tot een maximum van 12 deelnemers (zie eis 13 en 14 PvE)</t>
  </si>
  <si>
    <t>Maatwerkaanvraag individueel per deelnemer (zie eis 15 PvE)</t>
  </si>
  <si>
    <t>Groepsmaatwerkaanvraag per groep (zie eis 16, 17 en 18 PvE)</t>
  </si>
  <si>
    <t>Uurtarief opleidingskundig en onderwijskundig advies (zie eis 10 PvE)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</si>
</sst>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2" x14ac:knownFonts="1">
    <font>
      <sz val="10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6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Fill="1"/>
    <xf numFmtId="0" fontId="0" fillId="2" borderId="1" xfId="0" applyFill="1" applyBorder="1" applyAlignment="1">
      <alignment horizontal="center" vertical="center"/>
    </xf>
    <xf numFmtId="0" fontId="0" fillId="0" borderId="0" xfId="0" applyFill="1" applyAlignment="1"/>
    <xf numFmtId="44" fontId="0" fillId="0" borderId="0" xfId="1" applyFont="1" applyFill="1" applyBorder="1" applyAlignment="1"/>
    <xf numFmtId="0" fontId="0" fillId="2" borderId="3" xfId="0" applyFill="1" applyBorder="1" applyAlignment="1">
      <alignment horizontal="center" vertical="center"/>
    </xf>
    <xf numFmtId="0" fontId="0" fillId="3" borderId="3" xfId="0" applyFill="1" applyBorder="1"/>
    <xf numFmtId="44" fontId="0" fillId="3" borderId="1" xfId="0" applyNumberFormat="1" applyFill="1" applyBorder="1"/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" xfId="0" applyFill="1" applyBorder="1"/>
    <xf numFmtId="44" fontId="0" fillId="3" borderId="1" xfId="1" applyFont="1" applyFill="1" applyBorder="1"/>
    <xf numFmtId="0" fontId="0" fillId="3" borderId="1" xfId="0" applyFill="1" applyBorder="1"/>
    <xf numFmtId="0" fontId="0" fillId="2" borderId="2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/>
    </xf>
    <xf numFmtId="44" fontId="0" fillId="2" borderId="1" xfId="0" applyNumberFormat="1" applyFill="1" applyBorder="1" applyAlignment="1">
      <alignment horizontal="center"/>
    </xf>
    <xf numFmtId="0" fontId="0" fillId="0" borderId="4" xfId="0" applyFill="1" applyBorder="1" applyAlignment="1">
      <alignment horizontal="center" vertical="top"/>
    </xf>
    <xf numFmtId="0" fontId="0" fillId="0" borderId="6" xfId="0" applyBorder="1" applyAlignment="1">
      <alignment horizont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 wrapText="1"/>
    </xf>
    <xf numFmtId="0" fontId="0" fillId="3" borderId="1" xfId="0" applyFill="1" applyBorder="1" applyAlignment="1">
      <alignment horizontal="left" vertical="top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3" borderId="4" xfId="0" applyFill="1" applyBorder="1" applyAlignment="1">
      <alignment horizontal="left" vertical="top"/>
    </xf>
    <xf numFmtId="0" fontId="0" fillId="2" borderId="1" xfId="0" applyFill="1" applyBorder="1" applyAlignment="1">
      <alignment horizontal="center"/>
    </xf>
    <xf numFmtId="0" fontId="0" fillId="4" borderId="1" xfId="0" applyFill="1" applyBorder="1" applyAlignment="1" applyProtection="1">
      <alignment horizontal="center" wrapText="1"/>
      <protection locked="0"/>
    </xf>
    <xf numFmtId="0" fontId="0" fillId="4" borderId="1" xfId="0" applyFill="1" applyBorder="1" applyAlignment="1" applyProtection="1">
      <alignment horizontal="center"/>
      <protection locked="0"/>
    </xf>
    <xf numFmtId="44" fontId="0" fillId="4" borderId="1" xfId="1" applyFont="1" applyFill="1" applyBorder="1" applyProtection="1"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l-NL"/>
              <a:t>Gewogen punten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Prijzenblad!$O$2:$O$3</c:f>
              <c:numCache>
                <c:formatCode>_("€"* #,##0.00_);_("€"* \(#,##0.00\);_("€"* "-"??_);_(@_)</c:formatCode>
                <c:ptCount val="2"/>
                <c:pt idx="0">
                  <c:v>920000</c:v>
                </c:pt>
                <c:pt idx="1">
                  <c:v>960000</c:v>
                </c:pt>
              </c:numCache>
            </c:numRef>
          </c:xVal>
          <c:yVal>
            <c:numRef>
              <c:f>Prijzenblad!$P$2:$P$3</c:f>
              <c:numCache>
                <c:formatCode>General</c:formatCode>
                <c:ptCount val="2"/>
                <c:pt idx="0">
                  <c:v>30</c:v>
                </c:pt>
                <c:pt idx="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DB8-429E-8A9C-90D4B50E563C}"/>
            </c:ext>
          </c:extLst>
        </c:ser>
        <c:ser>
          <c:idx val="1"/>
          <c:order val="1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Prijzenblad!$O$5</c:f>
              <c:numCache>
                <c:formatCode>_("€"* #,##0.00_);_("€"* \(#,##0.00\);_("€"* "-"??_);_(@_)</c:formatCode>
                <c:ptCount val="1"/>
                <c:pt idx="0">
                  <c:v>0</c:v>
                </c:pt>
              </c:numCache>
            </c:numRef>
          </c:xVal>
          <c:yVal>
            <c:numRef>
              <c:f>Prijzenblad!$O$6</c:f>
              <c:numCache>
                <c:formatCode>General</c:formatCode>
                <c:ptCount val="1"/>
                <c:pt idx="0">
                  <c:v>30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DB8-429E-8A9C-90D4B50E56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02936191"/>
        <c:axId val="1702949631"/>
      </c:scatterChart>
      <c:valAx>
        <c:axId val="1702936191"/>
        <c:scaling>
          <c:orientation val="minMax"/>
          <c:max val="960000"/>
          <c:min val="920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€&quot;* #,##0.00_);_(&quot;€&quot;* \(#,##0.00\);_(&quot;€&quot;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702949631"/>
        <c:crosses val="autoZero"/>
        <c:crossBetween val="midCat"/>
      </c:valAx>
      <c:valAx>
        <c:axId val="1702949631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70293619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219808</xdr:colOff>
      <xdr:row>6</xdr:row>
      <xdr:rowOff>114300</xdr:rowOff>
    </xdr:from>
    <xdr:to>
      <xdr:col>19</xdr:col>
      <xdr:colOff>266700</xdr:colOff>
      <xdr:row>24</xdr:row>
      <xdr:rowOff>146538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E3746EF6-83D5-3686-5D12-60B51F90EC7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23759-CE79-4D4C-A7B8-358293D15FEA}">
  <dimension ref="A1:P25"/>
  <sheetViews>
    <sheetView tabSelected="1" zoomScaleNormal="100" workbookViewId="0">
      <selection activeCell="J5" sqref="J5"/>
    </sheetView>
  </sheetViews>
  <sheetFormatPr defaultColWidth="0" defaultRowHeight="12.75" zeroHeight="1" x14ac:dyDescent="0.2"/>
  <cols>
    <col min="1" max="5" width="9.140625" customWidth="1"/>
    <col min="6" max="6" width="33.5703125" customWidth="1"/>
    <col min="7" max="7" width="9.28515625" bestFit="1" customWidth="1"/>
    <col min="8" max="8" width="9.140625" customWidth="1"/>
    <col min="9" max="9" width="14.5703125" bestFit="1" customWidth="1"/>
    <col min="10" max="14" width="9.140625" customWidth="1"/>
    <col min="15" max="15" width="17.5703125" bestFit="1" customWidth="1"/>
    <col min="16" max="16" width="15" bestFit="1" customWidth="1"/>
    <col min="17" max="20" width="9.140625" customWidth="1"/>
    <col min="21" max="16384" width="9.140625" hidden="1"/>
  </cols>
  <sheetData>
    <row r="1" spans="1:16" x14ac:dyDescent="0.2">
      <c r="A1" s="14" t="s">
        <v>0</v>
      </c>
      <c r="B1" s="15"/>
      <c r="C1" s="15"/>
      <c r="D1" s="15"/>
      <c r="E1" s="15"/>
      <c r="F1" s="15"/>
      <c r="G1" s="15"/>
      <c r="H1" s="15"/>
      <c r="K1" s="8"/>
      <c r="L1" s="9"/>
      <c r="M1" s="9"/>
      <c r="N1" s="10"/>
      <c r="O1" s="11" t="s">
        <v>7</v>
      </c>
      <c r="P1" s="11" t="s">
        <v>8</v>
      </c>
    </row>
    <row r="2" spans="1:16" x14ac:dyDescent="0.2">
      <c r="A2" s="16" t="s">
        <v>1</v>
      </c>
      <c r="B2" s="16"/>
      <c r="C2" s="16"/>
      <c r="D2" s="30"/>
      <c r="E2" s="30"/>
      <c r="F2" s="30"/>
      <c r="G2" s="30"/>
      <c r="H2" s="30"/>
      <c r="K2" s="25" t="s">
        <v>9</v>
      </c>
      <c r="L2" s="26"/>
      <c r="M2" s="26"/>
      <c r="N2" s="27"/>
      <c r="O2" s="12">
        <v>920000</v>
      </c>
      <c r="P2" s="13">
        <v>30</v>
      </c>
    </row>
    <row r="3" spans="1:16" x14ac:dyDescent="0.2">
      <c r="A3" s="16"/>
      <c r="B3" s="16"/>
      <c r="C3" s="16"/>
      <c r="D3" s="30"/>
      <c r="E3" s="30"/>
      <c r="F3" s="30"/>
      <c r="G3" s="30"/>
      <c r="H3" s="30"/>
      <c r="K3" s="25" t="s">
        <v>10</v>
      </c>
      <c r="L3" s="26"/>
      <c r="M3" s="26"/>
      <c r="N3" s="27"/>
      <c r="O3" s="12">
        <v>960000</v>
      </c>
      <c r="P3" s="13">
        <v>0</v>
      </c>
    </row>
    <row r="4" spans="1:16" x14ac:dyDescent="0.2">
      <c r="A4" s="16" t="s">
        <v>2</v>
      </c>
      <c r="B4" s="16"/>
      <c r="C4" s="16"/>
      <c r="D4" s="31"/>
      <c r="E4" s="31"/>
      <c r="F4" s="31"/>
      <c r="G4" s="31"/>
      <c r="H4" s="31"/>
    </row>
    <row r="5" spans="1:16" x14ac:dyDescent="0.2">
      <c r="A5" s="16"/>
      <c r="B5" s="16"/>
      <c r="C5" s="16"/>
      <c r="D5" s="31"/>
      <c r="E5" s="31"/>
      <c r="F5" s="31"/>
      <c r="G5" s="31"/>
      <c r="H5" s="31"/>
      <c r="K5" s="29" t="s">
        <v>11</v>
      </c>
      <c r="L5" s="29"/>
      <c r="M5" s="29"/>
      <c r="N5" s="29"/>
      <c r="O5" s="12">
        <f>G16</f>
        <v>0</v>
      </c>
    </row>
    <row r="6" spans="1:16" x14ac:dyDescent="0.2">
      <c r="A6" s="20"/>
      <c r="B6" s="20"/>
      <c r="C6" s="20"/>
      <c r="D6" s="20"/>
      <c r="E6" s="20"/>
      <c r="F6" s="20"/>
      <c r="G6" s="20"/>
      <c r="H6" s="20"/>
      <c r="I6" s="20"/>
      <c r="K6" s="29" t="s">
        <v>12</v>
      </c>
      <c r="L6" s="29"/>
      <c r="M6" s="29"/>
      <c r="N6" s="29"/>
      <c r="O6" s="13">
        <f>IF(O5&gt;O3,P3,IF(O5&lt;O2,P2,(P2-P3)/(O2-O3)*(O5-O3)))</f>
        <v>30</v>
      </c>
    </row>
    <row r="7" spans="1:16" x14ac:dyDescent="0.2">
      <c r="A7" s="25" t="s">
        <v>3</v>
      </c>
      <c r="B7" s="26"/>
      <c r="C7" s="26"/>
      <c r="D7" s="26"/>
      <c r="E7" s="26"/>
      <c r="F7" s="27"/>
      <c r="G7" s="2" t="s">
        <v>4</v>
      </c>
      <c r="H7" s="5" t="s">
        <v>6</v>
      </c>
      <c r="I7" s="2" t="s">
        <v>5</v>
      </c>
      <c r="J7" s="3"/>
    </row>
    <row r="8" spans="1:16" ht="25.5" customHeight="1" x14ac:dyDescent="0.2">
      <c r="A8" s="21" t="s">
        <v>14</v>
      </c>
      <c r="B8" s="21"/>
      <c r="C8" s="21"/>
      <c r="D8" s="21"/>
      <c r="E8" s="21"/>
      <c r="F8" s="21"/>
      <c r="G8" s="32"/>
      <c r="H8" s="6">
        <v>14000</v>
      </c>
      <c r="I8" s="7">
        <f>SUM(G8*H8)</f>
        <v>0</v>
      </c>
      <c r="J8" s="1"/>
    </row>
    <row r="9" spans="1:16" x14ac:dyDescent="0.2">
      <c r="A9" s="22" t="s">
        <v>16</v>
      </c>
      <c r="B9" s="22"/>
      <c r="C9" s="22"/>
      <c r="D9" s="22"/>
      <c r="E9" s="22"/>
      <c r="F9" s="22"/>
      <c r="G9" s="32"/>
      <c r="H9" s="6">
        <v>900</v>
      </c>
      <c r="I9" s="7">
        <f t="shared" ref="I9:I14" si="0">SUM(G9*H9)</f>
        <v>0</v>
      </c>
      <c r="J9" s="1"/>
    </row>
    <row r="10" spans="1:16" x14ac:dyDescent="0.2">
      <c r="A10" s="22" t="s">
        <v>18</v>
      </c>
      <c r="B10" s="22"/>
      <c r="C10" s="22"/>
      <c r="D10" s="22"/>
      <c r="E10" s="22"/>
      <c r="F10" s="22"/>
      <c r="G10" s="32"/>
      <c r="H10" s="6">
        <v>400</v>
      </c>
      <c r="I10" s="7">
        <f t="shared" si="0"/>
        <v>0</v>
      </c>
      <c r="J10" s="4"/>
    </row>
    <row r="11" spans="1:16" ht="24.75" customHeight="1" x14ac:dyDescent="0.2">
      <c r="A11" s="23" t="s">
        <v>17</v>
      </c>
      <c r="B11" s="23"/>
      <c r="C11" s="23"/>
      <c r="D11" s="23"/>
      <c r="E11" s="23"/>
      <c r="F11" s="23"/>
      <c r="G11" s="32"/>
      <c r="H11" s="6">
        <v>450</v>
      </c>
      <c r="I11" s="7">
        <f t="shared" si="0"/>
        <v>0</v>
      </c>
      <c r="J11" s="4"/>
    </row>
    <row r="12" spans="1:16" x14ac:dyDescent="0.2">
      <c r="A12" s="24" t="s">
        <v>19</v>
      </c>
      <c r="B12" s="24"/>
      <c r="C12" s="24"/>
      <c r="D12" s="24"/>
      <c r="E12" s="24"/>
      <c r="F12" s="24"/>
      <c r="G12" s="32"/>
      <c r="H12" s="6">
        <v>35</v>
      </c>
      <c r="I12" s="7">
        <f t="shared" si="0"/>
        <v>0</v>
      </c>
      <c r="J12" s="4"/>
    </row>
    <row r="13" spans="1:16" x14ac:dyDescent="0.2">
      <c r="A13" s="24" t="s">
        <v>15</v>
      </c>
      <c r="B13" s="24"/>
      <c r="C13" s="24"/>
      <c r="D13" s="24"/>
      <c r="E13" s="24"/>
      <c r="F13" s="24"/>
      <c r="G13" s="32"/>
      <c r="H13" s="6">
        <v>300</v>
      </c>
      <c r="I13" s="7">
        <f t="shared" si="0"/>
        <v>0</v>
      </c>
      <c r="J13" s="4"/>
    </row>
    <row r="14" spans="1:16" x14ac:dyDescent="0.2">
      <c r="A14" s="28" t="s">
        <v>20</v>
      </c>
      <c r="B14" s="28"/>
      <c r="C14" s="28"/>
      <c r="D14" s="28"/>
      <c r="E14" s="28"/>
      <c r="F14" s="28"/>
      <c r="G14" s="32"/>
      <c r="H14" s="13">
        <v>10</v>
      </c>
      <c r="I14" s="7">
        <f t="shared" si="0"/>
        <v>0</v>
      </c>
      <c r="J14" s="4"/>
    </row>
    <row r="15" spans="1:16" x14ac:dyDescent="0.2">
      <c r="A15" s="19"/>
      <c r="B15" s="19"/>
      <c r="C15" s="19"/>
      <c r="D15" s="19"/>
      <c r="E15" s="19"/>
      <c r="F15" s="19"/>
      <c r="G15" s="19"/>
      <c r="H15" s="19"/>
      <c r="I15" s="19"/>
      <c r="J15" s="4"/>
    </row>
    <row r="16" spans="1:16" x14ac:dyDescent="0.2">
      <c r="A16" s="17" t="s">
        <v>13</v>
      </c>
      <c r="B16" s="17"/>
      <c r="C16" s="17"/>
      <c r="D16" s="17"/>
      <c r="E16" s="17"/>
      <c r="F16" s="17"/>
      <c r="G16" s="18">
        <f>SUM(I8:I14)</f>
        <v>0</v>
      </c>
      <c r="H16" s="18"/>
      <c r="I16" s="18"/>
      <c r="J16" s="4"/>
    </row>
    <row r="17" spans="10:10" x14ac:dyDescent="0.2">
      <c r="J17" s="4"/>
    </row>
    <row r="18" spans="10:10" x14ac:dyDescent="0.2">
      <c r="J18" s="4"/>
    </row>
    <row r="19" spans="10:10" x14ac:dyDescent="0.2">
      <c r="J19" s="4"/>
    </row>
    <row r="20" spans="10:10" x14ac:dyDescent="0.2">
      <c r="J20" s="4"/>
    </row>
    <row r="21" spans="10:10" x14ac:dyDescent="0.2"/>
    <row r="22" spans="10:10" x14ac:dyDescent="0.2"/>
    <row r="23" spans="10:10" x14ac:dyDescent="0.2"/>
    <row r="24" spans="10:10" x14ac:dyDescent="0.2"/>
    <row r="25" spans="10:10" x14ac:dyDescent="0.2"/>
  </sheetData>
  <sheetProtection algorithmName="SHA-512" hashValue="MxMVklz1hmFHI97adzPJpeYsiA8ovJo2PIDP9PzUZ+4YzYwH1YFQ9uRyMdUNfZ7KdJ8iEJucvgy1S3EM4KvfHw==" saltValue="Cl5/z+rjoDQMu8C3ATl+kQ==" spinCount="100000" sheet="1" objects="1" scenarios="1"/>
  <mergeCells count="21">
    <mergeCell ref="K2:N2"/>
    <mergeCell ref="K3:N3"/>
    <mergeCell ref="K5:N5"/>
    <mergeCell ref="K6:N6"/>
    <mergeCell ref="A13:F13"/>
    <mergeCell ref="A16:F16"/>
    <mergeCell ref="G16:I16"/>
    <mergeCell ref="A15:I15"/>
    <mergeCell ref="A6:I6"/>
    <mergeCell ref="A8:F8"/>
    <mergeCell ref="A9:F9"/>
    <mergeCell ref="A10:F10"/>
    <mergeCell ref="A11:F11"/>
    <mergeCell ref="A12:F12"/>
    <mergeCell ref="A7:F7"/>
    <mergeCell ref="A14:F14"/>
    <mergeCell ref="A1:H1"/>
    <mergeCell ref="D2:H3"/>
    <mergeCell ref="D4:H5"/>
    <mergeCell ref="A4:C5"/>
    <mergeCell ref="A2:C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utoGenerated xmlns="http://schemas.econnect.nl/">false</AutoGenerated>
    <Fasen xmlns="c68162f5-5292-4b4e-a453-381c9ebc3801">3. Gunning</Fasen>
    <Subfase xmlns="c68162f5-5292-4b4e-a453-381c9ebc3801">3.1 Beschrijvend document</Subfase>
    <ARX_LastSignatureReason xmlns="c68162f5-5292-4b4e-a453-381c9ebc3801">Unknown</ARX_LastSignatureReason>
    <Signatures_x0020_Status xmlns="c68162f5-5292-4b4e-a453-381c9ebc3801">Unknown</Signatures_x0020_Status>
    <ARX_SignaturesCount xmlns="c68162f5-5292-4b4e-a453-381c9ebc3801">Unknown</ARX_SignaturesCount>
    <ARX_LastSignatureStatus xmlns="c68162f5-5292-4b4e-a453-381c9ebc3801">Unknown</ARX_LastSignatureStatus>
    <ARX_LastSignatureDateTime xmlns="c68162f5-5292-4b4e-a453-381c9ebc3801">Unknown</ARX_LastSignatureDateTime>
    <ARX_LastSignerName xmlns="c68162f5-5292-4b4e-a453-381c9ebc3801">Unknown</ARX_LastSignerName>
    <ARX_LastVerifiedOn xmlns="c68162f5-5292-4b4e-a453-381c9ebc3801">Unknown</ARX_LastVerifiedOn>
    <SPECRelatedItems xmlns="http://schemas.econnect.nl/" xsi:nil="true"/>
    <_dlc_DocId xmlns="c68162f5-5292-4b4e-a453-381c9ebc3801">CDR-1253571</_dlc_DocId>
    <_dlc_DocIdUrl xmlns="c68162f5-5292-4b4e-a453-381c9ebc3801">
      <Url>https://plein-dms.coa.local/processen/LP00000012/broker-leer-en-ontwikkelactiviteiten/_layouts/15/DocIdRedir.aspx?ID=CDR-1253571</Url>
      <Description>CDR-1253571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Root document" ma:contentTypeID="0x0101007A6E4A62A1A34FCBB5DB597108C1AEB0004696D6CB65D78D49A97C0CE28D4F6C6C" ma:contentTypeVersion="14" ma:contentTypeDescription="Root document" ma:contentTypeScope="" ma:versionID="c3c71624ac4ab74d64b1046bee156258">
  <xsd:schema xmlns:xsd="http://www.w3.org/2001/XMLSchema" xmlns:xs="http://www.w3.org/2001/XMLSchema" xmlns:p="http://schemas.microsoft.com/office/2006/metadata/properties" xmlns:ns2="http://schemas.econnect.nl/" xmlns:ns3="c68162f5-5292-4b4e-a453-381c9ebc3801" targetNamespace="http://schemas.microsoft.com/office/2006/metadata/properties" ma:root="true" ma:fieldsID="15bf5bf64cf2c2897a48245b6d572fac" ns2:_="" ns3:_="">
    <xsd:import namespace="http://schemas.econnect.nl/"/>
    <xsd:import namespace="c68162f5-5292-4b4e-a453-381c9ebc3801"/>
    <xsd:element name="properties">
      <xsd:complexType>
        <xsd:sequence>
          <xsd:element name="documentManagement">
            <xsd:complexType>
              <xsd:all>
                <xsd:element ref="ns2:SPECRelatedItems" minOccurs="0"/>
                <xsd:element ref="ns2:AutoGenerated" minOccurs="0"/>
                <xsd:element ref="ns3:_dlc_DocId" minOccurs="0"/>
                <xsd:element ref="ns3:_dlc_DocIdUrl" minOccurs="0"/>
                <xsd:element ref="ns3:_dlc_DocIdPersistId" minOccurs="0"/>
                <xsd:element ref="ns3:Fasen"/>
                <xsd:element ref="ns3:Subfase"/>
                <xsd:element ref="ns3:ARX_LastSignatureReason" minOccurs="0"/>
                <xsd:element ref="ns3:Signatures_x0020_Status" minOccurs="0"/>
                <xsd:element ref="ns3:ARX_SignaturesCount" minOccurs="0"/>
                <xsd:element ref="ns3:ARX_LastSignatureStatus" minOccurs="0"/>
                <xsd:element ref="ns3:ARX_LastSignatureDateTime" minOccurs="0"/>
                <xsd:element ref="ns3:ARX_LastSignerName" minOccurs="0"/>
                <xsd:element ref="ns3:ARX_LastVerified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econnect.nl/" elementFormDefault="qualified">
    <xsd:import namespace="http://schemas.microsoft.com/office/2006/documentManagement/types"/>
    <xsd:import namespace="http://schemas.microsoft.com/office/infopath/2007/PartnerControls"/>
    <xsd:element name="SPECRelatedItems" ma:index="7" nillable="true" ma:displayName="Gerelateerde items" ma:hidden="true" ma:internalName="SPECRelatedItems">
      <xsd:simpleType>
        <xsd:restriction base="dms:Note"/>
      </xsd:simpleType>
    </xsd:element>
    <xsd:element name="AutoGenerated" ma:index="8" nillable="true" ma:displayName="Automatisch gegenereerd" ma:hidden="true" ma:internalName="AutoGenerat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8162f5-5292-4b4e-a453-381c9ebc3801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Fasen" ma:index="13" ma:displayName="Fasen" ma:format="Dropdown" ma:internalName="Fasen">
      <xsd:simpleType>
        <xsd:restriction base="dms:Choice">
          <xsd:enumeration value="1. Voorbereiding"/>
          <xsd:enumeration value="2. Selectie"/>
          <xsd:enumeration value="3. Gunning"/>
          <xsd:enumeration value="4. Contract"/>
        </xsd:restriction>
      </xsd:simpleType>
    </xsd:element>
    <xsd:element name="Subfase" ma:index="14" ma:displayName="Subfase" ma:format="Dropdown" ma:internalName="Subfase">
      <xsd:simpleType>
        <xsd:restriction base="dms:Choice">
          <xsd:enumeration value="1.1 Rapportagegegevens"/>
          <xsd:enumeration value="1.2 Marktonderzoek/consultatie"/>
          <xsd:enumeration value="1.3 Plan van Aanpak"/>
          <xsd:enumeration value="1.4 TAB"/>
          <xsd:enumeration value="2.1 Selectieleidraad"/>
          <xsd:enumeration value="2.2 Aankondiging TenderNed"/>
          <xsd:enumeration value="2.3 NvI"/>
          <xsd:enumeration value="2.4 Verzoek tot deelneming"/>
          <xsd:enumeration value="2.5 Procesverbaal van opening"/>
          <xsd:enumeration value="2.6 Beoordelen"/>
          <xsd:enumeration value="2.7 Procesverbaal van selectie"/>
          <xsd:enumeration value="2.8 Mededeling selectie en afwijzing"/>
          <xsd:enumeration value="3.1 Beschrijvend document"/>
          <xsd:enumeration value="3.2 Aankondiging TenderNed"/>
          <xsd:enumeration value="3.3 NvI"/>
          <xsd:enumeration value="3.4 Inschrijvingen"/>
          <xsd:enumeration value="3.5 Procesverbaal van opening"/>
          <xsd:enumeration value="3.6 Beoordelen"/>
          <xsd:enumeration value="3.7 Gunningsadvies"/>
          <xsd:enumeration value="3.8 Mededeling gunning en afwijzing"/>
          <xsd:enumeration value="4.1 Overeenkomst"/>
        </xsd:restriction>
      </xsd:simpleType>
    </xsd:element>
    <xsd:element name="ARX_LastSignatureReason" ma:index="15" nillable="true" ma:displayName="Reden van de laatste ondertekening" ma:default="Unknown" ma:description="Reden voor de ondertekening voor de laatste handtekening in het document of het lijstitem." ma:internalName="ARX_LastSignatureReason" ma:readOnly="false">
      <xsd:simpleType>
        <xsd:restriction base="dms:Text">
          <xsd:maxLength value="255"/>
        </xsd:restriction>
      </xsd:simpleType>
    </xsd:element>
    <xsd:element name="Signatures_x0020_Status" ma:index="16" nillable="true" ma:displayName="Status van de handtekening" ma:default="Unknown" ma:description="Validatiestatus van de handtekeningen in het document of het lijstitem." ma:internalName="Signatures_x0020_Status" ma:readOnly="false">
      <xsd:simpleType>
        <xsd:restriction base="dms:Text">
          <xsd:maxLength value="255"/>
        </xsd:restriction>
      </xsd:simpleType>
    </xsd:element>
    <xsd:element name="ARX_SignaturesCount" ma:index="17" nillable="true" ma:displayName="Telling handtekeningen" ma:default="Unknown" ma:description="Aantal handtekeningen in het document of het lijstitem." ma:internalName="ARX_SignaturesCount" ma:readOnly="false">
      <xsd:simpleType>
        <xsd:restriction base="dms:Text">
          <xsd:maxLength value="255"/>
        </xsd:restriction>
      </xsd:simpleType>
    </xsd:element>
    <xsd:element name="ARX_LastSignatureStatus" ma:index="18" nillable="true" ma:displayName="Status van de laatste handtekening" ma:default="Unknown" ma:description="Validatiestatus van de laatste handtekening in het document of het lijstitem." ma:internalName="ARX_LastSignatureStatus" ma:readOnly="false">
      <xsd:simpleType>
        <xsd:restriction base="dms:Text">
          <xsd:maxLength value="255"/>
        </xsd:restriction>
      </xsd:simpleType>
    </xsd:element>
    <xsd:element name="ARX_LastSignatureDateTime" ma:index="19" nillable="true" ma:displayName="Tijdstip van de laatste ondertekening" ma:default="Unknown" ma:description="Datum en tijd van de laatste handtekening in het document of het lijstitem." ma:internalName="ARX_LastSignatureDateTime" ma:readOnly="false">
      <xsd:simpleType>
        <xsd:restriction base="dms:Text">
          <xsd:maxLength value="255"/>
        </xsd:restriction>
      </xsd:simpleType>
    </xsd:element>
    <xsd:element name="ARX_LastSignerName" ma:index="20" nillable="true" ma:displayName="Naam van de laatste ondertekenaar" ma:default="Unknown" ma:description="De naam van de ondertekenaar van de laatste handtekening in het document of het lijstitem." ma:internalName="ARX_LastSignerName" ma:readOnly="false">
      <xsd:simpleType>
        <xsd:restriction base="dms:Text">
          <xsd:maxLength value="255"/>
        </xsd:restriction>
      </xsd:simpleType>
    </xsd:element>
    <xsd:element name="ARX_LastVerifiedOn" ma:index="21" nillable="true" ma:displayName="Laatst geverifieerd op" ma:default="Unknown" ma:description="Datum en tijd van de laatste validatie van de handtekeningen." ma:internalName="ARX_LastVerifiedOn" ma:readOnly="fals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888D77-BA92-4445-83B5-1CDA5892AE75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21DB6B97-D4B1-4673-AF89-6F9532EE9A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CFE2EF-C662-45C1-8B5D-A3EEC062AA1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9D0DB0E0-D857-4890-950B-BE5514CEED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>COA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Bruijn, Anne de</dc:creator>
  <cp:lastModifiedBy>Bruijn, Anne de</cp:lastModifiedBy>
  <dcterms:created xsi:type="dcterms:W3CDTF">2025-08-18T12:07:45Z</dcterms:created>
  <dcterms:modified xsi:type="dcterms:W3CDTF">2025-08-29T06:59:11Z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0x0101007A6E4A62A1A34FCBB5DB597108C1AEB0004696D6CB65D78D49A97C0CE28D4F6C6C</vt:lpwstr>
  </property>
  <property fmtid="{D5CDD505-2E9C-101B-9397-08002B2CF9AE}" pid="3" name="SCN0000093">
    <vt:lpwstr/>
  </property>
  <property fmtid="{D5CDD505-2E9C-101B-9397-08002B2CF9AE}" pid="4" name="VN00000115">
    <vt:lpwstr>Ja</vt:lpwstr>
  </property>
  <property fmtid="{D5CDD505-2E9C-101B-9397-08002B2CF9AE}" pid="5" name="SCN0000123">
    <vt:lpwstr>Lokaal</vt:lpwstr>
  </property>
  <property fmtid="{D5CDD505-2E9C-101B-9397-08002B2CF9AE}" pid="6" name="SCNE000052">
    <vt:lpwstr>Werkdag</vt:lpwstr>
  </property>
  <property fmtid="{D5CDD505-2E9C-101B-9397-08002B2CF9AE}" pid="7" name="SCN0000102">
    <vt:lpwstr/>
  </property>
  <property fmtid="{D5CDD505-2E9C-101B-9397-08002B2CF9AE}" pid="8" name="SGC0001002">
    <vt:lpwstr>Ja</vt:lpwstr>
  </property>
  <property fmtid="{D5CDD505-2E9C-101B-9397-08002B2CF9AE}" pid="9" name="SCNT000048">
    <vt:lpwstr/>
  </property>
  <property fmtid="{D5CDD505-2E9C-101B-9397-08002B2CF9AE}" pid="10" name="SGC0002002">
    <vt:r8>312</vt:r8>
  </property>
  <property fmtid="{D5CDD505-2E9C-101B-9397-08002B2CF9AE}" pid="11" name="SCN0000062">
    <vt:lpwstr>Nee</vt:lpwstr>
  </property>
  <property fmtid="{D5CDD505-2E9C-101B-9397-08002B2CF9AE}" pid="12" name="SCN0000041">
    <vt:lpwstr>Nee</vt:lpwstr>
  </property>
  <property fmtid="{D5CDD505-2E9C-101B-9397-08002B2CF9AE}" pid="13" name="SCN0000113">
    <vt:lpwstr/>
  </property>
  <property fmtid="{D5CDD505-2E9C-101B-9397-08002B2CF9AE}" pid="14" name="SCN0000083">
    <vt:lpwstr/>
  </property>
  <property fmtid="{D5CDD505-2E9C-101B-9397-08002B2CF9AE}" pid="15" name="SCN0000057">
    <vt:lpwstr>Ja</vt:lpwstr>
  </property>
  <property fmtid="{D5CDD505-2E9C-101B-9397-08002B2CF9AE}" pid="16" name="SCN0000099">
    <vt:lpwstr/>
  </property>
  <property fmtid="{D5CDD505-2E9C-101B-9397-08002B2CF9AE}" pid="17" name="SCN0000031">
    <vt:i4>1</vt:i4>
  </property>
  <property fmtid="{D5CDD505-2E9C-101B-9397-08002B2CF9AE}" pid="18" name="SCN0000065">
    <vt:lpwstr>Nee</vt:lpwstr>
  </property>
  <property fmtid="{D5CDD505-2E9C-101B-9397-08002B2CF9AE}" pid="19" name="SCN0000060">
    <vt:lpwstr>Nee</vt:lpwstr>
  </property>
  <property fmtid="{D5CDD505-2E9C-101B-9397-08002B2CF9AE}" pid="20" name="SCN0000108">
    <vt:lpwstr/>
  </property>
  <property fmtid="{D5CDD505-2E9C-101B-9397-08002B2CF9AE}" pid="21" name="SCNE000053">
    <vt:lpwstr>Werkdag</vt:lpwstr>
  </property>
  <property fmtid="{D5CDD505-2E9C-101B-9397-08002B2CF9AE}" pid="22" name="SCN0000094">
    <vt:lpwstr/>
  </property>
  <property fmtid="{D5CDD505-2E9C-101B-9397-08002B2CF9AE}" pid="23" name="SCN0000129">
    <vt:filetime>2020-01-31T09:56:04Z</vt:filetime>
  </property>
  <property fmtid="{D5CDD505-2E9C-101B-9397-08002B2CF9AE}" pid="24" name="SCN0000111">
    <vt:lpwstr/>
  </property>
  <property fmtid="{D5CDD505-2E9C-101B-9397-08002B2CF9AE}" pid="25" name="CaseStartDate">
    <vt:filetime>2024-06-23T22:00:00Z</vt:filetime>
  </property>
  <property fmtid="{D5CDD505-2E9C-101B-9397-08002B2CF9AE}" pid="26" name="TaxCatchAll">
    <vt:lpwstr>1;#Aanbesteding|{44172a01-e50d-4a3b-a9ca-fffd25644391}</vt:lpwstr>
  </property>
  <property fmtid="{D5CDD505-2E9C-101B-9397-08002B2CF9AE}" pid="27" name="SCN0000034">
    <vt:lpwstr/>
  </property>
  <property fmtid="{D5CDD505-2E9C-101B-9397-08002B2CF9AE}" pid="28" name="SCN0000026">
    <vt:lpwstr>Aanbesteding</vt:lpwstr>
  </property>
  <property fmtid="{D5CDD505-2E9C-101B-9397-08002B2CF9AE}" pid="29" name="SCN0000106">
    <vt:lpwstr/>
  </property>
  <property fmtid="{D5CDD505-2E9C-101B-9397-08002B2CF9AE}" pid="30" name="SCN0000084">
    <vt:lpwstr/>
  </property>
  <property fmtid="{D5CDD505-2E9C-101B-9397-08002B2CF9AE}" pid="31" name="SCN0000092">
    <vt:lpwstr/>
  </property>
  <property fmtid="{D5CDD505-2E9C-101B-9397-08002B2CF9AE}" pid="32" name="SCNE000056">
    <vt:lpwstr>Werkdag</vt:lpwstr>
  </property>
  <property fmtid="{D5CDD505-2E9C-101B-9397-08002B2CF9AE}" pid="33" name="SCN0000063">
    <vt:lpwstr>Nee</vt:lpwstr>
  </property>
  <property fmtid="{D5CDD505-2E9C-101B-9397-08002B2CF9AE}" pid="34" name="SCN0000071">
    <vt:lpwstr>Ondersteunen/Inkopen en contracteren</vt:lpwstr>
  </property>
  <property fmtid="{D5CDD505-2E9C-101B-9397-08002B2CF9AE}" pid="35" name="SCN0000097">
    <vt:lpwstr/>
  </property>
  <property fmtid="{D5CDD505-2E9C-101B-9397-08002B2CF9AE}" pid="36" name="ProcessNameTaxHTField0">
    <vt:lpwstr>Aanbesteding|{44172a01-e50d-4a3b-a9ca-fffd25644391}</vt:lpwstr>
  </property>
  <property fmtid="{D5CDD505-2E9C-101B-9397-08002B2CF9AE}" pid="37" name="SCNT000047">
    <vt:lpwstr>Aanbestedingswet 2012; Aanbestedingsbesluit;</vt:lpwstr>
  </property>
  <property fmtid="{D5CDD505-2E9C-101B-9397-08002B2CF9AE}" pid="38" name="SCN0000101">
    <vt:lpwstr/>
  </property>
  <property fmtid="{D5CDD505-2E9C-101B-9397-08002B2CF9AE}" pid="39" name="VN00000122">
    <vt:lpwstr>Unitmanager A&amp;I</vt:lpwstr>
  </property>
  <property fmtid="{D5CDD505-2E9C-101B-9397-08002B2CF9AE}" pid="40" name="SCNW000081">
    <vt:r8>10</vt:r8>
  </property>
  <property fmtid="{D5CDD505-2E9C-101B-9397-08002B2CF9AE}" pid="41" name="SCN0000058">
    <vt:lpwstr>Nee</vt:lpwstr>
  </property>
  <property fmtid="{D5CDD505-2E9C-101B-9397-08002B2CF9AE}" pid="42" name="SCN0000079">
    <vt:lpwstr/>
  </property>
  <property fmtid="{D5CDD505-2E9C-101B-9397-08002B2CF9AE}" pid="43" name="SCN0000029">
    <vt:lpwstr/>
  </property>
  <property fmtid="{D5CDD505-2E9C-101B-9397-08002B2CF9AE}" pid="44" name="SCNT000076">
    <vt:lpwstr>Selectielijst COA 2013- , handeling 37; BSD COA 1994- (2010) 2012 (geactualiseerd), handeling 54;</vt:lpwstr>
  </property>
  <property fmtid="{D5CDD505-2E9C-101B-9397-08002B2CF9AE}" pid="45" name="SCN0000066">
    <vt:lpwstr/>
  </property>
  <property fmtid="{D5CDD505-2E9C-101B-9397-08002B2CF9AE}" pid="46" name="SCN0000040">
    <vt:lpwstr>Specifiek werkproces</vt:lpwstr>
  </property>
  <property fmtid="{D5CDD505-2E9C-101B-9397-08002B2CF9AE}" pid="47" name="SCN0000082">
    <vt:lpwstr>Na afloop contract</vt:lpwstr>
  </property>
  <property fmtid="{D5CDD505-2E9C-101B-9397-08002B2CF9AE}" pid="48" name="SCN0000109">
    <vt:lpwstr/>
  </property>
  <property fmtid="{D5CDD505-2E9C-101B-9397-08002B2CF9AE}" pid="49" name="SCN0000117">
    <vt:filetime>2016-03-22T13:37:12Z</vt:filetime>
  </property>
  <property fmtid="{D5CDD505-2E9C-101B-9397-08002B2CF9AE}" pid="50" name="SCN0000061">
    <vt:lpwstr>Nee</vt:lpwstr>
  </property>
  <property fmtid="{D5CDD505-2E9C-101B-9397-08002B2CF9AE}" pid="51" name="SCN0000095">
    <vt:lpwstr/>
  </property>
  <property fmtid="{D5CDD505-2E9C-101B-9397-08002B2CF9AE}" pid="52" name="CaseManager">
    <vt:i4>1313</vt:i4>
  </property>
  <property fmtid="{D5CDD505-2E9C-101B-9397-08002B2CF9AE}" pid="53" name="SCN0000104">
    <vt:lpwstr/>
  </property>
  <property fmtid="{D5CDD505-2E9C-101B-9397-08002B2CF9AE}" pid="54" name="SCN0000112">
    <vt:lpwstr/>
  </property>
  <property fmtid="{D5CDD505-2E9C-101B-9397-08002B2CF9AE}" pid="55" name="COAIsDocumentArchived">
    <vt:bool>false</vt:bool>
  </property>
  <property fmtid="{D5CDD505-2E9C-101B-9397-08002B2CF9AE}" pid="56" name="SCNE000054">
    <vt:lpwstr>Werkdag</vt:lpwstr>
  </property>
  <property fmtid="{D5CDD505-2E9C-101B-9397-08002B2CF9AE}" pid="57" name="SCN0000035">
    <vt:lpwstr>Dit werkproces wordt intern getriggerd</vt:lpwstr>
  </property>
  <property fmtid="{D5CDD505-2E9C-101B-9397-08002B2CF9AE}" pid="58" name="SharedCaseName">
    <vt:lpwstr>Broker Leer- en ontwikkelactiviteiten</vt:lpwstr>
  </property>
  <property fmtid="{D5CDD505-2E9C-101B-9397-08002B2CF9AE}" pid="59" name="SCN0000064">
    <vt:lpwstr>Ja</vt:lpwstr>
  </property>
  <property fmtid="{D5CDD505-2E9C-101B-9397-08002B2CF9AE}" pid="60" name="SCN0000107">
    <vt:lpwstr/>
  </property>
  <property fmtid="{D5CDD505-2E9C-101B-9397-08002B2CF9AE}" pid="61" name="SCN0000098">
    <vt:lpwstr>http://mavim/Websites/Uitvoeren%20Europese%20aanbesteding%20301002/Theme/Html/Default.html?page=e5&amp;navtype=scheme&amp;targetid=e243&amp;vispageid=0, http://mavim/Websites/Uitvoeren%20Europese%20aanbesteding%20301002/Theme/Html/Default.html?page=e5&amp;navtype=scheme&amp;targetid=e243&amp;vispageid=0</vt:lpwstr>
  </property>
  <property fmtid="{D5CDD505-2E9C-101B-9397-08002B2CF9AE}" pid="62" name="SCN0000080">
    <vt:lpwstr>Vernietigen</vt:lpwstr>
  </property>
  <property fmtid="{D5CDD505-2E9C-101B-9397-08002B2CF9AE}" pid="63" name="VN00000123">
    <vt:lpwstr>Creatie - datum; Zaak - code</vt:lpwstr>
  </property>
  <property fmtid="{D5CDD505-2E9C-101B-9397-08002B2CF9AE}" pid="64" name="SCNE000081">
    <vt:lpwstr>Jaar</vt:lpwstr>
  </property>
  <property fmtid="{D5CDD505-2E9C-101B-9397-08002B2CF9AE}" pid="65" name="SCN0000096">
    <vt:lpwstr/>
  </property>
  <property fmtid="{D5CDD505-2E9C-101B-9397-08002B2CF9AE}" pid="66" name="SCN0000059">
    <vt:lpwstr>Nee</vt:lpwstr>
  </property>
  <property fmtid="{D5CDD505-2E9C-101B-9397-08002B2CF9AE}" pid="67" name="CaseOwner">
    <vt:i4>1560</vt:i4>
  </property>
  <property fmtid="{D5CDD505-2E9C-101B-9397-08002B2CF9AE}" pid="68" name="SCNE000055">
    <vt:lpwstr>Werkdag</vt:lpwstr>
  </property>
  <property fmtid="{D5CDD505-2E9C-101B-9397-08002B2CF9AE}" pid="69" name="SCN0000070">
    <vt:lpwstr>Trigger Intern (TI)</vt:lpwstr>
  </property>
  <property fmtid="{D5CDD505-2E9C-101B-9397-08002B2CF9AE}" pid="70" name="SCN0000091">
    <vt:lpwstr/>
  </property>
  <property fmtid="{D5CDD505-2E9C-101B-9397-08002B2CF9AE}" pid="71" name="SCN0000105">
    <vt:lpwstr/>
  </property>
  <property fmtid="{D5CDD505-2E9C-101B-9397-08002B2CF9AE}" pid="72" name="SCN0000100">
    <vt:lpwstr/>
  </property>
  <property fmtid="{D5CDD505-2E9C-101B-9397-08002B2CF9AE}" pid="73" name="SCN0000028">
    <vt:lpwstr>Het uitvoeren van een aanbesteding</vt:lpwstr>
  </property>
  <property fmtid="{D5CDD505-2E9C-101B-9397-08002B2CF9AE}" pid="74" name="SCNE000527">
    <vt:lpwstr>Werkdag</vt:lpwstr>
  </property>
  <property fmtid="{D5CDD505-2E9C-101B-9397-08002B2CF9AE}" pid="75" name="VN00000017">
    <vt:lpwstr>Bericht</vt:lpwstr>
  </property>
  <property fmtid="{D5CDD505-2E9C-101B-9397-08002B2CF9AE}" pid="76" name="SCN0000516">
    <vt:lpwstr>Verslag</vt:lpwstr>
  </property>
  <property fmtid="{D5CDD505-2E9C-101B-9397-08002B2CF9AE}" pid="77" name="SCN0000537">
    <vt:lpwstr>Nee</vt:lpwstr>
  </property>
  <property fmtid="{D5CDD505-2E9C-101B-9397-08002B2CF9AE}" pid="78" name="SCN0000532">
    <vt:lpwstr>Nee</vt:lpwstr>
  </property>
  <property fmtid="{D5CDD505-2E9C-101B-9397-08002B2CF9AE}" pid="79" name="SGC0001018">
    <vt:lpwstr>Ja</vt:lpwstr>
  </property>
  <property fmtid="{D5CDD505-2E9C-101B-9397-08002B2CF9AE}" pid="80" name="VN00000121">
    <vt:lpwstr>Scanner - code; Scan - datum; Medewerker naam -  Registreren</vt:lpwstr>
  </property>
  <property fmtid="{D5CDD505-2E9C-101B-9397-08002B2CF9AE}" pid="81" name="SCN0000522">
    <vt:lpwstr>Generiek documenttype</vt:lpwstr>
  </property>
  <property fmtid="{D5CDD505-2E9C-101B-9397-08002B2CF9AE}" pid="82" name="VN00000076">
    <vt:lpwstr>Nee</vt:lpwstr>
  </property>
  <property fmtid="{D5CDD505-2E9C-101B-9397-08002B2CF9AE}" pid="83" name="SCN0000528">
    <vt:lpwstr>Na afhandeling</vt:lpwstr>
  </property>
  <property fmtid="{D5CDD505-2E9C-101B-9397-08002B2CF9AE}" pid="84" name="SCN0000539">
    <vt:filetime>2016-10-31T15:50:59Z</vt:filetime>
  </property>
  <property fmtid="{D5CDD505-2E9C-101B-9397-08002B2CF9AE}" pid="85" name="SCN0000526">
    <vt:lpwstr>Bewaren</vt:lpwstr>
  </property>
  <property fmtid="{D5CDD505-2E9C-101B-9397-08002B2CF9AE}" pid="86" name="SCN0000524">
    <vt:lpwstr>Intern</vt:lpwstr>
  </property>
  <property fmtid="{D5CDD505-2E9C-101B-9397-08002B2CF9AE}" pid="87" name="VN00000015">
    <vt:lpwstr>Nee</vt:lpwstr>
  </property>
  <property fmtid="{D5CDD505-2E9C-101B-9397-08002B2CF9AE}" pid="88" name="SCN0000546">
    <vt:lpwstr>Lokaal</vt:lpwstr>
  </property>
  <property fmtid="{D5CDD505-2E9C-101B-9397-08002B2CF9AE}" pid="89" name="SCN0000525">
    <vt:lpwstr>Nee</vt:lpwstr>
  </property>
  <property fmtid="{D5CDD505-2E9C-101B-9397-08002B2CF9AE}" pid="90" name="ProcessName">
    <vt:lpwstr>1;#Aanbesteding|{44172a01-e50d-4a3b-a9ca-fffd25644391}</vt:lpwstr>
  </property>
  <property fmtid="{D5CDD505-2E9C-101B-9397-08002B2CF9AE}" pid="91" name="SCN0000552">
    <vt:filetime>2017-04-21T08:45:43Z</vt:filetime>
  </property>
  <property fmtid="{D5CDD505-2E9C-101B-9397-08002B2CF9AE}" pid="92" name="SCN0000531">
    <vt:lpwstr>Nee</vt:lpwstr>
  </property>
  <property fmtid="{D5CDD505-2E9C-101B-9397-08002B2CF9AE}" pid="93" name="_dlc_DocIdItemGuid">
    <vt:lpwstr>f32b878c-ccc7-4d31-b98a-0b44761d354c</vt:lpwstr>
  </property>
  <property fmtid="{D5CDD505-2E9C-101B-9397-08002B2CF9AE}" pid="94" name="COADocumenttype">
    <vt:lpwstr>Root document</vt:lpwstr>
  </property>
  <property fmtid="{D5CDD505-2E9C-101B-9397-08002B2CF9AE}" pid="95" name="ContentType">
    <vt:lpwstr>Root document</vt:lpwstr>
  </property>
  <property fmtid="{D5CDD505-2E9C-101B-9397-08002B2CF9AE}" pid="96" name="Fasen">
    <vt:lpwstr>3. Gunning</vt:lpwstr>
  </property>
  <property fmtid="{D5CDD505-2E9C-101B-9397-08002B2CF9AE}" pid="97" name="Subfase">
    <vt:lpwstr>3.1 Beschrijvend document</vt:lpwstr>
  </property>
  <property fmtid="{D5CDD505-2E9C-101B-9397-08002B2CF9AE}" pid="98" name="ARX_LastSignatureReason">
    <vt:lpwstr>Unknown</vt:lpwstr>
  </property>
  <property fmtid="{D5CDD505-2E9C-101B-9397-08002B2CF9AE}" pid="99" name="Signatures Status">
    <vt:lpwstr>Unknown</vt:lpwstr>
  </property>
  <property fmtid="{D5CDD505-2E9C-101B-9397-08002B2CF9AE}" pid="100" name="ARX_SignaturesCount">
    <vt:lpwstr>Unknown</vt:lpwstr>
  </property>
  <property fmtid="{D5CDD505-2E9C-101B-9397-08002B2CF9AE}" pid="101" name="ARX_LastSignatureStatus">
    <vt:lpwstr>Unknown</vt:lpwstr>
  </property>
  <property fmtid="{D5CDD505-2E9C-101B-9397-08002B2CF9AE}" pid="102" name="ARX_LastSignatureDateTime">
    <vt:lpwstr>Unknown</vt:lpwstr>
  </property>
  <property fmtid="{D5CDD505-2E9C-101B-9397-08002B2CF9AE}" pid="103" name="ARX_LastSignerName">
    <vt:lpwstr>Unknown</vt:lpwstr>
  </property>
  <property fmtid="{D5CDD505-2E9C-101B-9397-08002B2CF9AE}" pid="104" name="ARX_LastVerifiedOn">
    <vt:lpwstr>Unknown</vt:lpwstr>
  </property>
  <property fmtid="{D5CDD505-2E9C-101B-9397-08002B2CF9AE}" pid="105" name="Created">
    <vt:lpwstr>2025-08-18T12:07:45+00:00</vt:lpwstr>
  </property>
  <property fmtid="{D5CDD505-2E9C-101B-9397-08002B2CF9AE}" pid="106" name="Modified">
    <vt:lpwstr>2025-08-27T12:15:38+00:00</vt:lpwstr>
  </property>
  <property fmtid="{D5CDD505-2E9C-101B-9397-08002B2CF9AE}" pid="107" name="AutoGenerated">
    <vt:lpwstr>0</vt:lpwstr>
  </property>
  <property fmtid="{D5CDD505-2E9C-101B-9397-08002B2CF9AE}" pid="108" name="_dlc_DocId">
    <vt:lpwstr>CDR-1253571</vt:lpwstr>
  </property>
  <property fmtid="{D5CDD505-2E9C-101B-9397-08002B2CF9AE}" pid="109" name="_dlc_DocIdUrl">
    <vt:lpwstr>https://plein-dms.coa.local/processen/LP00000012/broker-leer-en-ontwikkelactiviteiten/_layouts/15/DocIdRedir.aspx?ID=CDR-1253571, CDR-1253571</vt:lpwstr>
  </property>
</Properties>
</file>