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ggdregioutrecht.sharepoint.com/sites/AanbestedinglaboratoriumonderzoekAdjustxGGDrU/Gedeelde documenten/General/Aanbestedingsdocumenten/01. Aankondiging van opdracht/Klaar voor review/"/>
    </mc:Choice>
  </mc:AlternateContent>
  <xr:revisionPtr revIDLastSave="1192" documentId="11_244BEFF6581E33CB3033F7351E6EA931B9FFF78C" xr6:coauthVersionLast="47" xr6:coauthVersionMax="47" xr10:uidLastSave="{9B5FE683-D9E4-4230-A99C-51CAA327FC48}"/>
  <bookViews>
    <workbookView xWindow="57480" yWindow="-120" windowWidth="29040" windowHeight="15720" activeTab="1" xr2:uid="{00000000-000D-0000-FFFF-FFFF00000000}"/>
  </bookViews>
  <sheets>
    <sheet name="Instructies" sheetId="3" r:id="rId1"/>
    <sheet name="SG" sheetId="1" r:id="rId2"/>
    <sheet name="Overige kosten" sheetId="6" r:id="rId3"/>
    <sheet name="Overzicht kosten"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5" l="1"/>
  <c r="B14" i="5"/>
  <c r="F14" i="1"/>
  <c r="F15" i="1"/>
  <c r="F16" i="1"/>
  <c r="F17" i="1"/>
  <c r="F18" i="1"/>
  <c r="F19" i="1"/>
  <c r="F20" i="1"/>
  <c r="F21" i="1"/>
  <c r="F22" i="1"/>
  <c r="F23" i="1"/>
  <c r="F24" i="1"/>
  <c r="F25" i="1"/>
  <c r="F26" i="1"/>
  <c r="F27" i="1"/>
  <c r="F28" i="1"/>
  <c r="F29" i="1"/>
  <c r="F30" i="1"/>
  <c r="F31" i="1"/>
  <c r="F32" i="1"/>
  <c r="F33" i="1"/>
  <c r="F34" i="1"/>
  <c r="F35" i="1"/>
  <c r="F36" i="1"/>
  <c r="F13" i="1"/>
  <c r="F37" i="1" l="1"/>
  <c r="B13" i="5" s="1"/>
  <c r="B16" i="5" l="1"/>
</calcChain>
</file>

<file path=xl/sharedStrings.xml><?xml version="1.0" encoding="utf-8"?>
<sst xmlns="http://schemas.openxmlformats.org/spreadsheetml/2006/main" count="112" uniqueCount="83">
  <si>
    <t xml:space="preserve">Instructie invullen prijzenblad
</t>
  </si>
  <si>
    <t>1.</t>
  </si>
  <si>
    <t xml:space="preserve">Uitsluitend de groene velden moeten ingevuld worden. Het aanbrengen van wijzigingen in de andere velden is niet toegestaan op straffe van uitsluiting.
</t>
  </si>
  <si>
    <t>2.</t>
  </si>
  <si>
    <t xml:space="preserve">Prijzen zijn in euro's en op maximaal twee decimalen achter de komma. Prijzen zijn exclusief BTW, maar inclusief alle overige bijkomende kosten (zoals, maar dus niet beperkt tot bemiddelingskosten en administratieve kosten). Niet in de tarieven opgenomen kosten komen dus niet voor vergoeding in aanmerking. 
</t>
  </si>
  <si>
    <t>3.</t>
  </si>
  <si>
    <t xml:space="preserve">De in het prijzenblad opgenomen wegingsfactoren per eenheidsprijs zijn fictief en dienen uitsluitend ter vergelijk van de prijzen in de onderhavige offerteaanvraag. U kunt derhalve nu en in de toekomst geen rechten ontlenen aan die wegingen met het oog op eventueel tijdens de uitvoering van de Raamovereenkomst werkelijk te realiseren hoeveelheden c.q. te realiseren omzet.
</t>
  </si>
  <si>
    <t>4.</t>
  </si>
  <si>
    <t xml:space="preserve">Aanbieder mag en zal bij het opstellen van zijn Offerte geen oneigenlijk gebruikmaken van de gunningssystematiek. Op straffe van ongeldigheid van de Offerte dienen de navolgende voorwaarden met betrekking tot de aangeboden prijzen in acht te worden genomen:
• Prijzen worden gegeven tot maximaal twee decimalen achter de komma;
• Een cel waarin een prijs of tarief ingevuld dient te worden, mag niet worden leeg gelaten of voorzien van andere karakters dan cijfers.
</t>
  </si>
  <si>
    <t>5.</t>
  </si>
  <si>
    <t xml:space="preserve">De Inschrijver dient alle groene velden naar eerlijkheid in te vullen, zelfs als deze niet van toepassing zijn op de toekomstige dienstverlening. </t>
  </si>
  <si>
    <t xml:space="preserve">Ondergetekende verklaart namens de Aanbieder de instructies te hebben gelezen en hiermee akkoord te gaan. Aldus rechtsgeldig ondertekend: </t>
  </si>
  <si>
    <t>Onderneming</t>
  </si>
  <si>
    <t>&lt;&lt;hier bedrijfsnaam invullen&gt;&gt;</t>
  </si>
  <si>
    <t xml:space="preserve">Naam </t>
  </si>
  <si>
    <t>&lt;&lt;hier naam ondertekenaar invullen&gt;&gt;</t>
  </si>
  <si>
    <t xml:space="preserve">Functie </t>
  </si>
  <si>
    <t>&lt;&lt;hier functie ondertekenaar invullen&gt;&gt;</t>
  </si>
  <si>
    <t xml:space="preserve">Handtekening </t>
  </si>
  <si>
    <t xml:space="preserve">Plaats en datum </t>
  </si>
  <si>
    <t>&lt;&lt;hier plaats en datum ondertekening invullen&gt;&gt;</t>
  </si>
  <si>
    <t>Bijlage 3 - Prijzenblad</t>
  </si>
  <si>
    <t>Prijzenblad Laboratoriumdiensten</t>
  </si>
  <si>
    <r>
      <rPr>
        <b/>
        <sz val="11"/>
        <color theme="1"/>
        <rFont val="Aptos Narrow"/>
        <family val="2"/>
        <scheme val="minor"/>
      </rPr>
      <t>Alle in deze bijlage vermelde hoeveelheden zijn indicatief; hieraan kunnen geen rechten worden ontleend.</t>
    </r>
    <r>
      <rPr>
        <sz val="11"/>
        <color theme="1"/>
        <rFont val="Aptos Narrow"/>
        <family val="2"/>
        <scheme val="minor"/>
      </rPr>
      <t xml:space="preserve">
U</t>
    </r>
    <r>
      <rPr>
        <b/>
        <sz val="11"/>
        <color theme="1"/>
        <rFont val="Aptos Narrow"/>
        <family val="2"/>
        <scheme val="minor"/>
      </rPr>
      <t xml:space="preserve"> </t>
    </r>
    <r>
      <rPr>
        <sz val="11"/>
        <color theme="1"/>
        <rFont val="Aptos Narrow"/>
        <family val="2"/>
        <scheme val="minor"/>
      </rPr>
      <t>dient alleen de groen-kleurige cellen in te vullen tot twee</t>
    </r>
    <r>
      <rPr>
        <b/>
        <sz val="11"/>
        <color theme="1"/>
        <rFont val="Aptos Narrow"/>
        <family val="2"/>
        <scheme val="minor"/>
      </rPr>
      <t xml:space="preserve"> </t>
    </r>
    <r>
      <rPr>
        <sz val="11"/>
        <color theme="1"/>
        <rFont val="Aptos Narrow"/>
        <family val="2"/>
        <scheme val="minor"/>
      </rPr>
      <t xml:space="preserve">cijfers achter de komma; de hier in te vullen prijzen zijn netto. </t>
    </r>
    <r>
      <rPr>
        <i/>
        <sz val="11"/>
        <color theme="1"/>
        <rFont val="Aptos Narrow"/>
        <family val="2"/>
        <scheme val="minor"/>
      </rPr>
      <t xml:space="preserve">VB: 1,00
</t>
    </r>
    <r>
      <rPr>
        <sz val="11"/>
        <color theme="1"/>
        <rFont val="Aptos Narrow"/>
        <family val="2"/>
        <scheme val="minor"/>
      </rPr>
      <t xml:space="preserve">
U dient in de groene vakken slechts de Stukprijs in te voeren. Hierna zal deze automatisch verekend worden tegen het indicatieve aantal. </t>
    </r>
  </si>
  <si>
    <r>
      <t>Standaard en aanvullend onderzoek centrum seksuele gezondheid medische microbiologie</t>
    </r>
    <r>
      <rPr>
        <sz val="9"/>
        <color rgb="FFFFFFFF"/>
        <rFont val="Verdana"/>
        <family val="2"/>
      </rPr>
      <t xml:space="preserve"> </t>
    </r>
  </si>
  <si>
    <r>
      <t>Indicatief aantal jaarlijks</t>
    </r>
    <r>
      <rPr>
        <sz val="9"/>
        <color rgb="FFFFFFFF"/>
        <rFont val="Verdana"/>
        <family val="2"/>
      </rPr>
      <t xml:space="preserve"> </t>
    </r>
  </si>
  <si>
    <r>
      <t>Prijs</t>
    </r>
    <r>
      <rPr>
        <sz val="9"/>
        <color rgb="FFFFFFFF"/>
        <rFont val="Verdana"/>
        <family val="2"/>
      </rPr>
      <t xml:space="preserve"> </t>
    </r>
    <r>
      <rPr>
        <b/>
        <sz val="9"/>
        <color rgb="FFFFFFFF"/>
        <rFont val="Verdana"/>
        <family val="2"/>
      </rPr>
      <t>per stuk</t>
    </r>
  </si>
  <si>
    <t>Totaalprijs per eenheid exclusief BTW</t>
  </si>
  <si>
    <t>Chlamydia</t>
  </si>
  <si>
    <t>C. trachomatis</t>
  </si>
  <si>
    <t>PCR</t>
  </si>
  <si>
    <t>C. trachomatis LGV</t>
  </si>
  <si>
    <t>Gonorrhoeae</t>
  </si>
  <si>
    <t>N. gonorrhoeae (GRAS)</t>
  </si>
  <si>
    <t>Kweek</t>
  </si>
  <si>
    <t>N. gonorrhoeae</t>
  </si>
  <si>
    <t>Hepatitis A</t>
  </si>
  <si>
    <t>Anti-HAV</t>
  </si>
  <si>
    <t>Serologie</t>
  </si>
  <si>
    <t>Hepatitis B</t>
  </si>
  <si>
    <t>HBs-Ag antistoffen (anti-HBs)</t>
  </si>
  <si>
    <t>Hepatitis B-core antistoffen (anti-HBc)</t>
  </si>
  <si>
    <t>Hepatitis B-surface antigeen (HBsAG)</t>
  </si>
  <si>
    <t>Hepatitis C</t>
  </si>
  <si>
    <t>Hepatitis C antistoffen</t>
  </si>
  <si>
    <t>Hepatitis C antistoffen confirmatie</t>
  </si>
  <si>
    <t>Blot</t>
  </si>
  <si>
    <t>Herpes 1/2</t>
  </si>
  <si>
    <t>Herpes simplex type 1/2</t>
  </si>
  <si>
    <t>HIV</t>
  </si>
  <si>
    <t>HIV Ag/Ab combinatie test</t>
  </si>
  <si>
    <t>HIV confimatie</t>
  </si>
  <si>
    <t>HIV kwalitatief</t>
  </si>
  <si>
    <t>Kreatinine</t>
  </si>
  <si>
    <t>eGFR</t>
  </si>
  <si>
    <t>KCL</t>
  </si>
  <si>
    <t>Mycoplasma genitalium</t>
  </si>
  <si>
    <t>Syfilis</t>
  </si>
  <si>
    <t>RPR test</t>
  </si>
  <si>
    <t>Treponema antistoffen</t>
  </si>
  <si>
    <t>Treponema antistoffen confirmatie</t>
  </si>
  <si>
    <t>Treponema pallidum</t>
  </si>
  <si>
    <t>Trichomonas</t>
  </si>
  <si>
    <t>Trichomonas vaginalis</t>
  </si>
  <si>
    <t>Mpox</t>
  </si>
  <si>
    <t>Mpox antistoffen</t>
  </si>
  <si>
    <t>Totaal tabel 1</t>
  </si>
  <si>
    <t>Onvoorziene testen en Portaal</t>
  </si>
  <si>
    <t>Type kosten</t>
  </si>
  <si>
    <t>Bijzonderheden</t>
  </si>
  <si>
    <t>Kortingspercentage</t>
  </si>
  <si>
    <t>Onvoorziene testen</t>
  </si>
  <si>
    <t>Zie het Programma van Eisen. Voor onderzoeken die door Opdrachtgever later toegevoegd worden geldt een landelijke maximumprijs. Onderzoeken die door Opdrachtgever later toegevoegd worden zullen door Inschrijver worden uitgevoerd tegen de voornoemde maximum prijs (geldt ook als All-in prijs) minus de hiernaast opgegeven korting.</t>
  </si>
  <si>
    <t>Totale kosten</t>
  </si>
  <si>
    <t>Eenmalige implementatiekosten</t>
  </si>
  <si>
    <t>Eenmalige koppelingskosten</t>
  </si>
  <si>
    <r>
      <rPr>
        <b/>
        <sz val="9"/>
        <color rgb="FFFFFFFF"/>
        <rFont val="Verdana"/>
        <family val="2"/>
      </rPr>
      <t xml:space="preserve">De door u op dit tabblad opgegeven kortingspercentage/kosten in het kader van Onvoorziene testen en het Portaal tellen </t>
    </r>
    <r>
      <rPr>
        <b/>
        <u/>
        <sz val="9"/>
        <color rgb="FFFFFFFF"/>
        <rFont val="Verdana"/>
        <family val="2"/>
      </rPr>
      <t>niet</t>
    </r>
    <r>
      <rPr>
        <b/>
        <sz val="9"/>
        <color rgb="FFFFFFFF"/>
        <rFont val="Verdana"/>
        <family val="2"/>
      </rPr>
      <t xml:space="preserve"> mee in het berekende eindbedrag Inschrijving. </t>
    </r>
  </si>
  <si>
    <r>
      <rPr>
        <b/>
        <sz val="11"/>
        <color theme="1"/>
        <rFont val="Aptos Narrow"/>
        <family val="2"/>
        <scheme val="minor"/>
      </rPr>
      <t>Alle in deze bijlage vermelde hoeveelheden zijn indicatief; hieraan kunnen geen rechten worden ontleend.</t>
    </r>
    <r>
      <rPr>
        <sz val="11"/>
        <color theme="1"/>
        <rFont val="Aptos Narrow"/>
        <family val="2"/>
        <scheme val="minor"/>
      </rPr>
      <t xml:space="preserve">
</t>
    </r>
  </si>
  <si>
    <t>Kostenplaats</t>
  </si>
  <si>
    <t>Kosten</t>
  </si>
  <si>
    <t>Tabel 1</t>
  </si>
  <si>
    <t>Totaal kosten</t>
  </si>
  <si>
    <t>Zie 1.4.1. Beschrijvend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</si>
</sst>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0" x14ac:knownFonts="1">
    <font>
      <sz val="11"/>
      <color theme="1"/>
      <name val="Aptos Narrow"/>
      <family val="2"/>
      <scheme val="minor"/>
    </font>
    <font>
      <i/>
      <sz val="11"/>
      <color theme="1"/>
      <name val="Aptos Narrow"/>
      <family val="2"/>
      <scheme val="minor"/>
    </font>
    <font>
      <b/>
      <sz val="11"/>
      <color theme="0"/>
      <name val="Aptos Narrow"/>
      <family val="2"/>
      <scheme val="minor"/>
    </font>
    <font>
      <b/>
      <sz val="11"/>
      <color theme="1"/>
      <name val="Aptos Narrow"/>
      <family val="2"/>
      <scheme val="minor"/>
    </font>
    <font>
      <b/>
      <sz val="10"/>
      <color theme="0"/>
      <name val="Arial"/>
      <family val="2"/>
    </font>
    <font>
      <b/>
      <sz val="10"/>
      <color theme="1"/>
      <name val="Arial"/>
      <family val="2"/>
    </font>
    <font>
      <sz val="10"/>
      <color theme="1"/>
      <name val="Arial"/>
      <family val="2"/>
    </font>
    <font>
      <sz val="10"/>
      <name val="Arial"/>
      <family val="2"/>
    </font>
    <font>
      <sz val="11"/>
      <color theme="1"/>
      <name val="Aptos Narrow"/>
      <family val="2"/>
      <scheme val="minor"/>
    </font>
    <font>
      <b/>
      <sz val="11"/>
      <color rgb="FFDD2FC4"/>
      <name val="Aptos Narrow"/>
      <family val="2"/>
      <scheme val="minor"/>
    </font>
    <font>
      <sz val="9"/>
      <color theme="1"/>
      <name val="Verdana"/>
      <family val="2"/>
    </font>
    <font>
      <sz val="12"/>
      <color theme="1"/>
      <name val="Cambria"/>
      <family val="1"/>
    </font>
    <font>
      <sz val="9"/>
      <color rgb="FFFFFFFF"/>
      <name val="Verdana"/>
      <family val="2"/>
    </font>
    <font>
      <sz val="9"/>
      <color rgb="FF000000"/>
      <name val="Verdana"/>
      <family val="2"/>
    </font>
    <font>
      <b/>
      <sz val="9"/>
      <color rgb="FFFFFFFF"/>
      <name val="Verdana"/>
      <family val="2"/>
    </font>
    <font>
      <sz val="11"/>
      <name val="Times New Roman"/>
      <family val="1"/>
    </font>
    <font>
      <b/>
      <sz val="9"/>
      <color theme="0"/>
      <name val="Verdana"/>
      <family val="2"/>
    </font>
    <font>
      <sz val="8"/>
      <color rgb="FF000000"/>
      <name val="Verdana"/>
      <family val="2"/>
    </font>
    <font>
      <b/>
      <sz val="9"/>
      <color rgb="FFFF0000"/>
      <name val="Verdana"/>
      <family val="2"/>
    </font>
    <font>
      <b/>
      <u/>
      <sz val="9"/>
      <color rgb="FFFFFFFF"/>
      <name val="Verdana"/>
      <family val="2"/>
    </font>
  </fonts>
  <fills count="5">
    <fill>
      <patternFill patternType="none"/>
    </fill>
    <fill>
      <patternFill patternType="gray125"/>
    </fill>
    <fill>
      <patternFill patternType="solid">
        <fgColor rgb="FF79146A"/>
        <bgColor indexed="64"/>
      </patternFill>
    </fill>
    <fill>
      <patternFill patternType="solid">
        <fgColor theme="9" tint="0.79998168889431442"/>
        <bgColor indexed="64"/>
      </patternFill>
    </fill>
    <fill>
      <patternFill patternType="solid">
        <fgColor rgb="FFCFB5D1"/>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top/>
      <bottom/>
      <diagonal/>
    </border>
  </borders>
  <cellStyleXfs count="5">
    <xf numFmtId="0" fontId="0" fillId="0" borderId="0"/>
    <xf numFmtId="0" fontId="7" fillId="0" borderId="0"/>
    <xf numFmtId="44" fontId="8" fillId="0" borderId="0" applyFont="0" applyFill="0" applyBorder="0" applyAlignment="0" applyProtection="0"/>
    <xf numFmtId="44" fontId="8" fillId="0" borderId="0" applyFont="0" applyFill="0" applyBorder="0" applyAlignment="0" applyProtection="0"/>
    <xf numFmtId="0" fontId="15" fillId="0" borderId="0"/>
  </cellStyleXfs>
  <cellXfs count="63">
    <xf numFmtId="0" fontId="0" fillId="0" borderId="0" xfId="0"/>
    <xf numFmtId="0" fontId="0" fillId="2" borderId="0" xfId="0" applyFill="1"/>
    <xf numFmtId="0" fontId="2" fillId="2" borderId="0" xfId="0" applyFont="1" applyFill="1"/>
    <xf numFmtId="0" fontId="5" fillId="0" borderId="0" xfId="0" applyFont="1"/>
    <xf numFmtId="0" fontId="6" fillId="0" borderId="0" xfId="0" applyFont="1"/>
    <xf numFmtId="0" fontId="4" fillId="0" borderId="0" xfId="0" applyFont="1" applyAlignment="1">
      <alignment horizontal="center" vertical="center"/>
    </xf>
    <xf numFmtId="0" fontId="6" fillId="0" borderId="0" xfId="0" applyFont="1" applyAlignment="1">
      <alignment vertical="top"/>
    </xf>
    <xf numFmtId="0" fontId="6" fillId="0" borderId="0" xfId="0" applyFont="1" applyAlignment="1">
      <alignment wrapText="1"/>
    </xf>
    <xf numFmtId="0" fontId="7" fillId="4" borderId="2" xfId="1" applyFill="1" applyBorder="1" applyAlignment="1" applyProtection="1">
      <alignment horizontal="center" wrapText="1"/>
      <protection locked="0"/>
    </xf>
    <xf numFmtId="0" fontId="13" fillId="0" borderId="7" xfId="0" applyFont="1" applyBorder="1" applyAlignment="1">
      <alignment horizontal="left" vertical="top" wrapText="1"/>
    </xf>
    <xf numFmtId="0" fontId="10" fillId="0" borderId="0" xfId="0" applyFont="1"/>
    <xf numFmtId="0" fontId="11" fillId="0" borderId="0" xfId="0" applyFont="1" applyAlignment="1">
      <alignment vertical="center" wrapText="1"/>
    </xf>
    <xf numFmtId="0" fontId="12" fillId="0" borderId="0" xfId="0" applyFont="1" applyAlignment="1">
      <alignment vertical="center" wrapText="1"/>
    </xf>
    <xf numFmtId="0" fontId="13" fillId="0" borderId="2" xfId="0" applyFont="1" applyBorder="1" applyAlignment="1">
      <alignment horizontal="left" vertical="top" wrapText="1"/>
    </xf>
    <xf numFmtId="164" fontId="13" fillId="0" borderId="8" xfId="0" applyNumberFormat="1" applyFont="1" applyBorder="1" applyAlignment="1">
      <alignment horizontal="right" vertical="top" wrapText="1"/>
    </xf>
    <xf numFmtId="0" fontId="10" fillId="0" borderId="2" xfId="0" applyFont="1" applyBorder="1" applyAlignment="1">
      <alignment horizontal="left" vertical="top"/>
    </xf>
    <xf numFmtId="0" fontId="13" fillId="0" borderId="2" xfId="0" applyFont="1" applyBorder="1" applyAlignment="1">
      <alignment horizontal="left" vertical="center"/>
    </xf>
    <xf numFmtId="0" fontId="17" fillId="0" borderId="2" xfId="0" applyFont="1" applyBorder="1" applyAlignment="1">
      <alignment horizontal="left" vertical="center" wrapText="1"/>
    </xf>
    <xf numFmtId="0" fontId="14" fillId="2" borderId="5" xfId="0" applyFont="1" applyFill="1" applyBorder="1" applyAlignment="1">
      <alignment horizontal="left" vertical="top" wrapText="1"/>
    </xf>
    <xf numFmtId="0" fontId="14" fillId="2" borderId="6" xfId="0" applyFont="1" applyFill="1" applyBorder="1" applyAlignment="1">
      <alignment horizontal="left" vertical="top"/>
    </xf>
    <xf numFmtId="0" fontId="0" fillId="4" borderId="0" xfId="0" applyFill="1"/>
    <xf numFmtId="0" fontId="3" fillId="4" borderId="0" xfId="0" applyFont="1" applyFill="1"/>
    <xf numFmtId="0" fontId="0" fillId="0" borderId="0" xfId="0" applyAlignment="1">
      <alignment vertical="center" wrapText="1"/>
    </xf>
    <xf numFmtId="0" fontId="0" fillId="0" borderId="3" xfId="0" applyBorder="1" applyAlignment="1">
      <alignment vertical="center" wrapText="1"/>
    </xf>
    <xf numFmtId="164" fontId="0" fillId="4" borderId="0" xfId="0" applyNumberFormat="1" applyFill="1"/>
    <xf numFmtId="164" fontId="3" fillId="4" borderId="0" xfId="0" applyNumberFormat="1" applyFont="1" applyFill="1"/>
    <xf numFmtId="0" fontId="0" fillId="0" borderId="2" xfId="0" applyBorder="1" applyAlignment="1">
      <alignment horizontal="left"/>
    </xf>
    <xf numFmtId="164" fontId="0" fillId="0" borderId="2" xfId="0" applyNumberFormat="1" applyBorder="1"/>
    <xf numFmtId="0" fontId="16" fillId="2" borderId="1" xfId="4" applyFont="1" applyFill="1" applyBorder="1" applyAlignment="1">
      <alignment vertical="top" wrapText="1"/>
    </xf>
    <xf numFmtId="0" fontId="16" fillId="2" borderId="1" xfId="4" applyFont="1" applyFill="1" applyBorder="1" applyAlignment="1">
      <alignment horizontal="center" vertical="top" wrapText="1" shrinkToFit="1"/>
    </xf>
    <xf numFmtId="0" fontId="13" fillId="4" borderId="2" xfId="0" applyFont="1" applyFill="1" applyBorder="1" applyAlignment="1">
      <alignment vertical="center"/>
    </xf>
    <xf numFmtId="3" fontId="18" fillId="4" borderId="2" xfId="0" applyNumberFormat="1" applyFont="1" applyFill="1" applyBorder="1" applyAlignment="1">
      <alignment horizontal="center" vertical="center"/>
    </xf>
    <xf numFmtId="10" fontId="10" fillId="3" borderId="2" xfId="2" applyNumberFormat="1" applyFont="1" applyFill="1" applyBorder="1" applyAlignment="1" applyProtection="1">
      <alignment horizontal="center" vertical="center" wrapText="1"/>
      <protection locked="0"/>
    </xf>
    <xf numFmtId="164" fontId="10" fillId="3" borderId="2" xfId="2" applyNumberFormat="1" applyFont="1" applyFill="1" applyBorder="1" applyAlignment="1" applyProtection="1">
      <alignment horizontal="left" vertical="center" wrapText="1"/>
      <protection locked="0"/>
    </xf>
    <xf numFmtId="164" fontId="0" fillId="0" borderId="0" xfId="0" applyNumberFormat="1"/>
    <xf numFmtId="0" fontId="4" fillId="2" borderId="2" xfId="1" applyFont="1" applyFill="1" applyBorder="1" applyAlignment="1">
      <alignment wrapText="1"/>
    </xf>
    <xf numFmtId="0" fontId="4" fillId="2" borderId="2" xfId="1" applyFont="1" applyFill="1" applyBorder="1" applyAlignment="1">
      <alignment horizontal="left" vertical="top" wrapText="1"/>
    </xf>
    <xf numFmtId="0" fontId="16" fillId="2" borderId="11" xfId="4" applyFont="1" applyFill="1" applyBorder="1"/>
    <xf numFmtId="0" fontId="16" fillId="2" borderId="0" xfId="4" applyFont="1" applyFill="1"/>
    <xf numFmtId="0" fontId="16" fillId="2" borderId="0" xfId="4" applyFont="1" applyFill="1" applyAlignment="1">
      <alignment horizontal="center" vertical="center"/>
    </xf>
    <xf numFmtId="0" fontId="10" fillId="0" borderId="2" xfId="0" applyFont="1" applyBorder="1"/>
    <xf numFmtId="3" fontId="13" fillId="0" borderId="2" xfId="0" applyNumberFormat="1" applyFont="1" applyBorder="1" applyAlignment="1">
      <alignment horizontal="right" vertical="top" wrapText="1"/>
    </xf>
    <xf numFmtId="0" fontId="13" fillId="0" borderId="2" xfId="0" applyFont="1" applyBorder="1" applyAlignment="1">
      <alignment horizontal="right" vertical="top" wrapText="1"/>
    </xf>
    <xf numFmtId="0" fontId="13" fillId="0" borderId="2" xfId="0" applyFont="1" applyBorder="1" applyAlignment="1">
      <alignment horizontal="right" vertical="top"/>
    </xf>
    <xf numFmtId="0" fontId="6" fillId="0" borderId="0" xfId="0" applyFont="1" applyAlignment="1">
      <alignment horizontal="left" wrapText="1"/>
    </xf>
    <xf numFmtId="0" fontId="6" fillId="0" borderId="0" xfId="0" applyFont="1" applyAlignment="1">
      <alignment horizontal="left" vertical="center" wrapText="1"/>
    </xf>
    <xf numFmtId="0" fontId="4" fillId="2" borderId="0" xfId="0" applyFont="1" applyFill="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top"/>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9" fillId="2" borderId="0" xfId="0" applyFont="1" applyFill="1" applyAlignment="1">
      <alignment horizontal="center"/>
    </xf>
    <xf numFmtId="0" fontId="0" fillId="0" borderId="0" xfId="0" applyAlignment="1">
      <alignment horizontal="center" vertical="center" wrapText="1"/>
    </xf>
    <xf numFmtId="0" fontId="0" fillId="0" borderId="3" xfId="0" applyBorder="1" applyAlignment="1">
      <alignment horizontal="center" vertical="center" wrapText="1"/>
    </xf>
    <xf numFmtId="0" fontId="2" fillId="2" borderId="0" xfId="0" applyFont="1" applyFill="1" applyAlignment="1">
      <alignment horizontal="center"/>
    </xf>
    <xf numFmtId="0" fontId="13" fillId="0" borderId="7" xfId="0" applyFont="1" applyBorder="1" applyAlignment="1">
      <alignment horizontal="left" vertical="top" wrapText="1"/>
    </xf>
    <xf numFmtId="0" fontId="14" fillId="2" borderId="4" xfId="0" applyFont="1" applyFill="1" applyBorder="1" applyAlignment="1">
      <alignment horizontal="left" vertical="top" wrapText="1"/>
    </xf>
    <xf numFmtId="0" fontId="14" fillId="2" borderId="5" xfId="0" applyFont="1" applyFill="1" applyBorder="1" applyAlignment="1">
      <alignment horizontal="left" vertical="top" wrapText="1"/>
    </xf>
    <xf numFmtId="0" fontId="16" fillId="2" borderId="11" xfId="4" applyFont="1" applyFill="1" applyBorder="1" applyAlignment="1">
      <alignment horizontal="center"/>
    </xf>
    <xf numFmtId="0" fontId="16" fillId="2" borderId="0" xfId="4" applyFont="1" applyFill="1" applyAlignment="1">
      <alignment horizontal="center"/>
    </xf>
    <xf numFmtId="0" fontId="14" fillId="2" borderId="0" xfId="0" applyFont="1" applyFill="1" applyAlignment="1">
      <alignment horizontal="center" vertical="center" wrapText="1"/>
    </xf>
    <xf numFmtId="0" fontId="17" fillId="0" borderId="2" xfId="0" applyFont="1" applyFill="1" applyBorder="1" applyAlignment="1">
      <alignment horizontal="left" vertical="center"/>
    </xf>
    <xf numFmtId="164" fontId="13" fillId="3" borderId="2" xfId="0" applyNumberFormat="1" applyFont="1" applyFill="1" applyBorder="1" applyAlignment="1" applyProtection="1">
      <alignment horizontal="right" vertical="top" wrapText="1"/>
      <protection locked="0"/>
    </xf>
  </cellXfs>
  <cellStyles count="5">
    <cellStyle name="Standaard" xfId="0" builtinId="0"/>
    <cellStyle name="Standaard 2" xfId="1" xr:uid="{98B9DA62-68F4-4435-A91B-7268106A91C4}"/>
    <cellStyle name="Standaard 2 2" xfId="4" xr:uid="{47D9E48B-6A3B-4490-A2D0-7DE3DB2A945E}"/>
    <cellStyle name="Valuta" xfId="2" builtinId="4"/>
    <cellStyle name="Valuta 2" xfId="3" xr:uid="{823B7515-08E4-4B18-A888-6DA5F88B2F8E}"/>
  </cellStyles>
  <dxfs count="0"/>
  <tableStyles count="0" defaultTableStyle="TableStyleMedium2" defaultPivotStyle="PivotStyleMedium9"/>
  <colors>
    <mruColors>
      <color rgb="FF79146A"/>
      <color rgb="FFCFB5D1"/>
      <color rgb="FFDD2FC4"/>
      <color rgb="FF0092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38100</xdr:rowOff>
    </xdr:from>
    <xdr:to>
      <xdr:col>0</xdr:col>
      <xdr:colOff>2749550</xdr:colOff>
      <xdr:row>10</xdr:row>
      <xdr:rowOff>173439</xdr:rowOff>
    </xdr:to>
    <xdr:pic>
      <xdr:nvPicPr>
        <xdr:cNvPr id="5" name="Afbeelding 4" descr="Home | GGDrU">
          <a:extLst>
            <a:ext uri="{FF2B5EF4-FFF2-40B4-BE49-F238E27FC236}">
              <a16:creationId xmlns:a16="http://schemas.microsoft.com/office/drawing/2014/main" id="{B229568D-8D85-7362-1074-4B3E76225F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9075"/>
          <a:ext cx="2749550" cy="1764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38100</xdr:rowOff>
    </xdr:from>
    <xdr:to>
      <xdr:col>1</xdr:col>
      <xdr:colOff>819150</xdr:colOff>
      <xdr:row>10</xdr:row>
      <xdr:rowOff>173439</xdr:rowOff>
    </xdr:to>
    <xdr:pic>
      <xdr:nvPicPr>
        <xdr:cNvPr id="2" name="Afbeelding 1" descr="Home | GGDrU">
          <a:extLst>
            <a:ext uri="{FF2B5EF4-FFF2-40B4-BE49-F238E27FC236}">
              <a16:creationId xmlns:a16="http://schemas.microsoft.com/office/drawing/2014/main" id="{B673EE93-5575-4A49-8BDB-D6029A529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22250"/>
          <a:ext cx="2749550" cy="1792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27552</xdr:rowOff>
    </xdr:from>
    <xdr:to>
      <xdr:col>1</xdr:col>
      <xdr:colOff>809625</xdr:colOff>
      <xdr:row>10</xdr:row>
      <xdr:rowOff>161926</xdr:rowOff>
    </xdr:to>
    <xdr:pic>
      <xdr:nvPicPr>
        <xdr:cNvPr id="3" name="Afbeelding 2" descr="Home | GGDrU">
          <a:extLst>
            <a:ext uri="{FF2B5EF4-FFF2-40B4-BE49-F238E27FC236}">
              <a16:creationId xmlns:a16="http://schemas.microsoft.com/office/drawing/2014/main" id="{AE1F869F-7046-4F1C-AFAB-9A64922B69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1702"/>
          <a:ext cx="2743200" cy="1788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D10CA-271F-4E60-AEBC-29129EB1811B}">
  <dimension ref="A1:D15"/>
  <sheetViews>
    <sheetView workbookViewId="0">
      <selection activeCell="D5" sqref="D5"/>
    </sheetView>
  </sheetViews>
  <sheetFormatPr defaultRowHeight="14.5" x14ac:dyDescent="0.35"/>
  <cols>
    <col min="1" max="1" width="2.7265625" bestFit="1" customWidth="1"/>
    <col min="2" max="2" width="12.54296875" bestFit="1" customWidth="1"/>
    <col min="3" max="3" width="135.54296875" customWidth="1"/>
  </cols>
  <sheetData>
    <row r="1" spans="1:4" s="4" customFormat="1" ht="13" x14ac:dyDescent="0.3">
      <c r="A1" s="46" t="s">
        <v>0</v>
      </c>
      <c r="B1" s="46"/>
      <c r="C1" s="46"/>
      <c r="D1" s="3"/>
    </row>
    <row r="2" spans="1:4" s="4" customFormat="1" ht="13" x14ac:dyDescent="0.3">
      <c r="A2" s="5"/>
      <c r="B2" s="5"/>
      <c r="C2" s="5"/>
      <c r="D2" s="3"/>
    </row>
    <row r="3" spans="1:4" s="4" customFormat="1" ht="23.15" customHeight="1" x14ac:dyDescent="0.25">
      <c r="A3" s="6" t="s">
        <v>1</v>
      </c>
      <c r="B3" s="47" t="s">
        <v>2</v>
      </c>
      <c r="C3" s="48"/>
      <c r="D3" s="7"/>
    </row>
    <row r="4" spans="1:4" s="4" customFormat="1" ht="29.5" customHeight="1" x14ac:dyDescent="0.25">
      <c r="A4" s="6" t="s">
        <v>3</v>
      </c>
      <c r="B4" s="47" t="s">
        <v>4</v>
      </c>
      <c r="C4" s="47"/>
      <c r="D4" s="7"/>
    </row>
    <row r="5" spans="1:4" s="4" customFormat="1" ht="47.15" customHeight="1" x14ac:dyDescent="0.25">
      <c r="A5" s="6" t="s">
        <v>5</v>
      </c>
      <c r="B5" s="47" t="s">
        <v>6</v>
      </c>
      <c r="C5" s="47"/>
      <c r="D5" s="7"/>
    </row>
    <row r="6" spans="1:4" s="4" customFormat="1" ht="61" customHeight="1" x14ac:dyDescent="0.25">
      <c r="A6" s="6" t="s">
        <v>7</v>
      </c>
      <c r="B6" s="47" t="s">
        <v>8</v>
      </c>
      <c r="C6" s="47"/>
      <c r="D6" s="7"/>
    </row>
    <row r="7" spans="1:4" s="4" customFormat="1" ht="15.65" customHeight="1" x14ac:dyDescent="0.25">
      <c r="A7" s="4" t="s">
        <v>9</v>
      </c>
      <c r="B7" s="45" t="s">
        <v>10</v>
      </c>
      <c r="C7" s="45"/>
    </row>
    <row r="8" spans="1:4" s="4" customFormat="1" ht="12.5" x14ac:dyDescent="0.25"/>
    <row r="9" spans="1:4" s="4" customFormat="1" ht="12.5" x14ac:dyDescent="0.25">
      <c r="B9" s="44" t="s">
        <v>11</v>
      </c>
      <c r="C9" s="44"/>
    </row>
    <row r="10" spans="1:4" s="4" customFormat="1" ht="13" x14ac:dyDescent="0.3">
      <c r="B10" s="35" t="s">
        <v>12</v>
      </c>
      <c r="C10" s="8" t="s">
        <v>13</v>
      </c>
    </row>
    <row r="11" spans="1:4" s="4" customFormat="1" ht="13" x14ac:dyDescent="0.3">
      <c r="B11" s="35" t="s">
        <v>14</v>
      </c>
      <c r="C11" s="8" t="s">
        <v>15</v>
      </c>
    </row>
    <row r="12" spans="1:4" s="4" customFormat="1" ht="13" x14ac:dyDescent="0.3">
      <c r="B12" s="35" t="s">
        <v>16</v>
      </c>
      <c r="C12" s="8" t="s">
        <v>17</v>
      </c>
    </row>
    <row r="13" spans="1:4" s="4" customFormat="1" ht="26" x14ac:dyDescent="0.25">
      <c r="B13" s="36" t="s">
        <v>18</v>
      </c>
      <c r="C13" s="8"/>
    </row>
    <row r="14" spans="1:4" s="4" customFormat="1" ht="26" x14ac:dyDescent="0.3">
      <c r="B14" s="35" t="s">
        <v>19</v>
      </c>
      <c r="C14" s="8" t="s">
        <v>20</v>
      </c>
    </row>
    <row r="15" spans="1:4" s="4" customFormat="1" ht="12.5" x14ac:dyDescent="0.25"/>
  </sheetData>
  <sheetProtection sheet="1" objects="1" scenarios="1"/>
  <mergeCells count="7">
    <mergeCell ref="B9:C9"/>
    <mergeCell ref="B7:C7"/>
    <mergeCell ref="A1:C1"/>
    <mergeCell ref="B3:C3"/>
    <mergeCell ref="B4:C4"/>
    <mergeCell ref="B5:C5"/>
    <mergeCell ref="B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37"/>
  <sheetViews>
    <sheetView tabSelected="1" topLeftCell="A12" zoomScale="115" zoomScaleNormal="115" workbookViewId="0">
      <selection activeCell="A43" sqref="A43"/>
    </sheetView>
  </sheetViews>
  <sheetFormatPr defaultColWidth="0" defaultRowHeight="14.5" x14ac:dyDescent="0.35"/>
  <cols>
    <col min="1" max="1" width="69.81640625" bestFit="1" customWidth="1"/>
    <col min="2" max="2" width="38.1796875" bestFit="1" customWidth="1"/>
    <col min="3" max="3" width="26.81640625" bestFit="1" customWidth="1"/>
    <col min="4" max="4" width="23.81640625" customWidth="1"/>
    <col min="5" max="5" width="23.81640625" bestFit="1" customWidth="1"/>
    <col min="6" max="6" width="36.453125" bestFit="1" customWidth="1"/>
    <col min="7" max="16383" width="8.7265625" hidden="1"/>
    <col min="16384" max="16384" width="11" hidden="1" customWidth="1"/>
  </cols>
  <sheetData>
    <row r="1" spans="1:7" s="2" customFormat="1" x14ac:dyDescent="0.35">
      <c r="A1" s="2" t="s">
        <v>21</v>
      </c>
      <c r="B1" s="54" t="s">
        <v>22</v>
      </c>
      <c r="C1" s="51"/>
      <c r="D1" s="51"/>
      <c r="E1" s="51"/>
      <c r="F1" s="51"/>
      <c r="G1" s="51"/>
    </row>
    <row r="2" spans="1:7" ht="14.5" customHeight="1" x14ac:dyDescent="0.35">
      <c r="A2" s="52" t="s">
        <v>23</v>
      </c>
      <c r="B2" s="52"/>
      <c r="C2" s="52"/>
      <c r="D2" s="52"/>
      <c r="E2" s="52"/>
      <c r="F2" s="52"/>
    </row>
    <row r="3" spans="1:7" x14ac:dyDescent="0.35">
      <c r="A3" s="52"/>
      <c r="B3" s="52"/>
      <c r="C3" s="52"/>
      <c r="D3" s="52"/>
      <c r="E3" s="52"/>
      <c r="F3" s="52"/>
    </row>
    <row r="4" spans="1:7" x14ac:dyDescent="0.35">
      <c r="A4" s="52"/>
      <c r="B4" s="52"/>
      <c r="C4" s="52"/>
      <c r="D4" s="52"/>
      <c r="E4" s="52"/>
      <c r="F4" s="52"/>
    </row>
    <row r="5" spans="1:7" x14ac:dyDescent="0.35">
      <c r="A5" s="52"/>
      <c r="B5" s="52"/>
      <c r="C5" s="52"/>
      <c r="D5" s="52"/>
      <c r="E5" s="52"/>
      <c r="F5" s="52"/>
    </row>
    <row r="6" spans="1:7" x14ac:dyDescent="0.35">
      <c r="A6" s="52"/>
      <c r="B6" s="52"/>
      <c r="C6" s="52"/>
      <c r="D6" s="52"/>
      <c r="E6" s="52"/>
      <c r="F6" s="52"/>
    </row>
    <row r="7" spans="1:7" x14ac:dyDescent="0.35">
      <c r="A7" s="52"/>
      <c r="B7" s="52"/>
      <c r="C7" s="52"/>
      <c r="D7" s="52"/>
      <c r="E7" s="52"/>
      <c r="F7" s="52"/>
    </row>
    <row r="8" spans="1:7" x14ac:dyDescent="0.35">
      <c r="A8" s="52"/>
      <c r="B8" s="52"/>
      <c r="C8" s="52"/>
      <c r="D8" s="52"/>
      <c r="E8" s="52"/>
      <c r="F8" s="52"/>
    </row>
    <row r="9" spans="1:7" x14ac:dyDescent="0.35">
      <c r="A9" s="52"/>
      <c r="B9" s="52"/>
      <c r="C9" s="52"/>
      <c r="D9" s="52"/>
      <c r="E9" s="52"/>
      <c r="F9" s="52"/>
    </row>
    <row r="10" spans="1:7" x14ac:dyDescent="0.35">
      <c r="A10" s="52"/>
      <c r="B10" s="52"/>
      <c r="C10" s="52"/>
      <c r="D10" s="52"/>
      <c r="E10" s="52"/>
      <c r="F10" s="52"/>
    </row>
    <row r="11" spans="1:7" ht="15" thickBot="1" x14ac:dyDescent="0.4">
      <c r="A11" s="53"/>
      <c r="B11" s="53"/>
      <c r="C11" s="53"/>
      <c r="D11" s="53"/>
      <c r="E11" s="53"/>
      <c r="F11" s="53"/>
    </row>
    <row r="12" spans="1:7" s="1" customFormat="1" ht="23" x14ac:dyDescent="0.35">
      <c r="A12" s="56" t="s">
        <v>24</v>
      </c>
      <c r="B12" s="57"/>
      <c r="C12" s="57"/>
      <c r="D12" s="18" t="s">
        <v>25</v>
      </c>
      <c r="E12" s="18" t="s">
        <v>26</v>
      </c>
      <c r="F12" s="19" t="s">
        <v>27</v>
      </c>
      <c r="G12" s="12"/>
    </row>
    <row r="13" spans="1:7" s="2" customFormat="1" ht="15" x14ac:dyDescent="0.35">
      <c r="A13" s="55" t="s">
        <v>28</v>
      </c>
      <c r="B13" s="13" t="s">
        <v>29</v>
      </c>
      <c r="C13" s="13" t="s">
        <v>30</v>
      </c>
      <c r="D13" s="41">
        <v>6330</v>
      </c>
      <c r="E13" s="62">
        <v>0</v>
      </c>
      <c r="F13" s="14">
        <f>D13*E13</f>
        <v>0</v>
      </c>
      <c r="G13" s="11"/>
    </row>
    <row r="14" spans="1:7" ht="15" x14ac:dyDescent="0.35">
      <c r="A14" s="55"/>
      <c r="B14" s="13" t="s">
        <v>31</v>
      </c>
      <c r="C14" s="13" t="s">
        <v>30</v>
      </c>
      <c r="D14" s="42">
        <v>450</v>
      </c>
      <c r="E14" s="62">
        <v>0</v>
      </c>
      <c r="F14" s="14">
        <f>D14*E14</f>
        <v>0</v>
      </c>
      <c r="G14" s="11"/>
    </row>
    <row r="15" spans="1:7" ht="15" x14ac:dyDescent="0.35">
      <c r="A15" s="55" t="s">
        <v>32</v>
      </c>
      <c r="B15" s="13" t="s">
        <v>33</v>
      </c>
      <c r="C15" s="13" t="s">
        <v>34</v>
      </c>
      <c r="D15" s="42">
        <v>490</v>
      </c>
      <c r="E15" s="62">
        <v>0</v>
      </c>
      <c r="F15" s="14">
        <f>D15*E15</f>
        <v>0</v>
      </c>
      <c r="G15" s="11"/>
    </row>
    <row r="16" spans="1:7" ht="15" x14ac:dyDescent="0.35">
      <c r="A16" s="55"/>
      <c r="B16" s="13" t="s">
        <v>35</v>
      </c>
      <c r="C16" s="13" t="s">
        <v>30</v>
      </c>
      <c r="D16" s="41">
        <v>17000</v>
      </c>
      <c r="E16" s="62">
        <v>0</v>
      </c>
      <c r="F16" s="14">
        <f>D16*E16</f>
        <v>0</v>
      </c>
      <c r="G16" s="11"/>
    </row>
    <row r="17" spans="1:7" ht="15" x14ac:dyDescent="0.35">
      <c r="A17" s="9" t="s">
        <v>36</v>
      </c>
      <c r="B17" s="13" t="s">
        <v>37</v>
      </c>
      <c r="C17" s="13" t="s">
        <v>38</v>
      </c>
      <c r="D17" s="42">
        <v>20</v>
      </c>
      <c r="E17" s="62">
        <v>0</v>
      </c>
      <c r="F17" s="14">
        <f>D17*E17</f>
        <v>0</v>
      </c>
      <c r="G17" s="11"/>
    </row>
    <row r="18" spans="1:7" ht="15" x14ac:dyDescent="0.35">
      <c r="A18" s="55" t="s">
        <v>39</v>
      </c>
      <c r="B18" s="13" t="s">
        <v>40</v>
      </c>
      <c r="C18" s="13" t="s">
        <v>38</v>
      </c>
      <c r="D18" s="42">
        <v>100</v>
      </c>
      <c r="E18" s="62">
        <v>0</v>
      </c>
      <c r="F18" s="14">
        <f>D18*E18</f>
        <v>0</v>
      </c>
      <c r="G18" s="11"/>
    </row>
    <row r="19" spans="1:7" ht="15" x14ac:dyDescent="0.35">
      <c r="A19" s="55"/>
      <c r="B19" s="13" t="s">
        <v>41</v>
      </c>
      <c r="C19" s="13" t="s">
        <v>38</v>
      </c>
      <c r="D19" s="41">
        <v>1000</v>
      </c>
      <c r="E19" s="62">
        <v>0</v>
      </c>
      <c r="F19" s="14">
        <f>D19*E19</f>
        <v>0</v>
      </c>
      <c r="G19" s="11"/>
    </row>
    <row r="20" spans="1:7" ht="15" x14ac:dyDescent="0.35">
      <c r="A20" s="55"/>
      <c r="B20" s="13" t="s">
        <v>42</v>
      </c>
      <c r="C20" s="13" t="s">
        <v>38</v>
      </c>
      <c r="D20" s="42">
        <v>50</v>
      </c>
      <c r="E20" s="62">
        <v>0</v>
      </c>
      <c r="F20" s="14">
        <f>D20*E20</f>
        <v>0</v>
      </c>
      <c r="G20" s="11"/>
    </row>
    <row r="21" spans="1:7" ht="15" x14ac:dyDescent="0.35">
      <c r="A21" s="55" t="s">
        <v>43</v>
      </c>
      <c r="B21" s="13" t="s">
        <v>44</v>
      </c>
      <c r="C21" s="13" t="s">
        <v>38</v>
      </c>
      <c r="D21" s="41">
        <v>1500</v>
      </c>
      <c r="E21" s="62">
        <v>0</v>
      </c>
      <c r="F21" s="14">
        <f>D21*E21</f>
        <v>0</v>
      </c>
      <c r="G21" s="11"/>
    </row>
    <row r="22" spans="1:7" ht="15" x14ac:dyDescent="0.35">
      <c r="A22" s="55"/>
      <c r="B22" s="15" t="s">
        <v>45</v>
      </c>
      <c r="C22" s="15" t="s">
        <v>46</v>
      </c>
      <c r="D22" s="43">
        <v>10</v>
      </c>
      <c r="E22" s="62">
        <v>0</v>
      </c>
      <c r="F22" s="14">
        <f>D22*E22</f>
        <v>0</v>
      </c>
      <c r="G22" s="11"/>
    </row>
    <row r="23" spans="1:7" ht="15" x14ac:dyDescent="0.35">
      <c r="A23" s="55"/>
      <c r="B23" s="13" t="s">
        <v>43</v>
      </c>
      <c r="C23" s="13" t="s">
        <v>30</v>
      </c>
      <c r="D23" s="42">
        <v>20</v>
      </c>
      <c r="E23" s="62">
        <v>0</v>
      </c>
      <c r="F23" s="14">
        <f>D23*E23</f>
        <v>0</v>
      </c>
      <c r="G23" s="11"/>
    </row>
    <row r="24" spans="1:7" ht="15" x14ac:dyDescent="0.35">
      <c r="A24" s="9" t="s">
        <v>47</v>
      </c>
      <c r="B24" s="13" t="s">
        <v>48</v>
      </c>
      <c r="C24" s="13" t="s">
        <v>30</v>
      </c>
      <c r="D24" s="42">
        <v>110</v>
      </c>
      <c r="E24" s="62">
        <v>0</v>
      </c>
      <c r="F24" s="14">
        <f>D24*E24</f>
        <v>0</v>
      </c>
      <c r="G24" s="11"/>
    </row>
    <row r="25" spans="1:7" ht="15" x14ac:dyDescent="0.35">
      <c r="A25" s="55" t="s">
        <v>49</v>
      </c>
      <c r="B25" s="13" t="s">
        <v>50</v>
      </c>
      <c r="C25" s="13" t="s">
        <v>30</v>
      </c>
      <c r="D25" s="41">
        <v>11400</v>
      </c>
      <c r="E25" s="62">
        <v>0</v>
      </c>
      <c r="F25" s="14">
        <f>D25*E25</f>
        <v>0</v>
      </c>
      <c r="G25" s="11"/>
    </row>
    <row r="26" spans="1:7" ht="15" x14ac:dyDescent="0.35">
      <c r="A26" s="55"/>
      <c r="B26" s="13" t="s">
        <v>51</v>
      </c>
      <c r="C26" s="13" t="s">
        <v>46</v>
      </c>
      <c r="D26" s="42">
        <v>30</v>
      </c>
      <c r="E26" s="62">
        <v>0</v>
      </c>
      <c r="F26" s="14">
        <f>D26*E26</f>
        <v>0</v>
      </c>
      <c r="G26" s="11"/>
    </row>
    <row r="27" spans="1:7" ht="15" x14ac:dyDescent="0.35">
      <c r="A27" s="55"/>
      <c r="B27" s="13" t="s">
        <v>52</v>
      </c>
      <c r="C27" s="13" t="s">
        <v>30</v>
      </c>
      <c r="D27" s="42">
        <v>15</v>
      </c>
      <c r="E27" s="62">
        <v>0</v>
      </c>
      <c r="F27" s="14">
        <f>D27*E27</f>
        <v>0</v>
      </c>
      <c r="G27" s="11"/>
    </row>
    <row r="28" spans="1:7" ht="15" x14ac:dyDescent="0.35">
      <c r="A28" s="9" t="s">
        <v>53</v>
      </c>
      <c r="B28" s="13" t="s">
        <v>54</v>
      </c>
      <c r="C28" s="13" t="s">
        <v>55</v>
      </c>
      <c r="D28" s="42">
        <v>650</v>
      </c>
      <c r="E28" s="62">
        <v>0</v>
      </c>
      <c r="F28" s="14">
        <f>D28*E28</f>
        <v>0</v>
      </c>
      <c r="G28" s="11"/>
    </row>
    <row r="29" spans="1:7" ht="15" x14ac:dyDescent="0.35">
      <c r="A29" s="9" t="s">
        <v>56</v>
      </c>
      <c r="B29" s="13" t="s">
        <v>56</v>
      </c>
      <c r="C29" s="13" t="s">
        <v>30</v>
      </c>
      <c r="D29" s="42">
        <v>10</v>
      </c>
      <c r="E29" s="62">
        <v>0</v>
      </c>
      <c r="F29" s="14">
        <f>D29*E29</f>
        <v>0</v>
      </c>
      <c r="G29" s="11"/>
    </row>
    <row r="30" spans="1:7" ht="15" x14ac:dyDescent="0.35">
      <c r="A30" s="55" t="s">
        <v>57</v>
      </c>
      <c r="B30" s="13" t="s">
        <v>58</v>
      </c>
      <c r="C30" s="13" t="s">
        <v>38</v>
      </c>
      <c r="D30" s="41">
        <v>1380</v>
      </c>
      <c r="E30" s="62">
        <v>0</v>
      </c>
      <c r="F30" s="14">
        <f>D30*E30</f>
        <v>0</v>
      </c>
      <c r="G30" s="11"/>
    </row>
    <row r="31" spans="1:7" ht="15" x14ac:dyDescent="0.35">
      <c r="A31" s="55"/>
      <c r="B31" s="13" t="s">
        <v>59</v>
      </c>
      <c r="C31" s="13" t="s">
        <v>38</v>
      </c>
      <c r="D31" s="41">
        <v>4500</v>
      </c>
      <c r="E31" s="62">
        <v>0</v>
      </c>
      <c r="F31" s="14">
        <f>D31*E31</f>
        <v>0</v>
      </c>
      <c r="G31" s="11"/>
    </row>
    <row r="32" spans="1:7" ht="15" x14ac:dyDescent="0.35">
      <c r="A32" s="55"/>
      <c r="B32" s="13" t="s">
        <v>60</v>
      </c>
      <c r="C32" s="13" t="s">
        <v>46</v>
      </c>
      <c r="D32" s="42">
        <v>210</v>
      </c>
      <c r="E32" s="62">
        <v>0</v>
      </c>
      <c r="F32" s="14">
        <f>D32*E32</f>
        <v>0</v>
      </c>
      <c r="G32" s="11"/>
    </row>
    <row r="33" spans="1:7" ht="15" x14ac:dyDescent="0.35">
      <c r="A33" s="55"/>
      <c r="B33" s="13" t="s">
        <v>61</v>
      </c>
      <c r="C33" s="13" t="s">
        <v>30</v>
      </c>
      <c r="D33" s="42">
        <v>180</v>
      </c>
      <c r="E33" s="62">
        <v>0</v>
      </c>
      <c r="F33" s="14">
        <f>D33*E33</f>
        <v>0</v>
      </c>
      <c r="G33" s="11"/>
    </row>
    <row r="34" spans="1:7" ht="15" x14ac:dyDescent="0.35">
      <c r="A34" s="9" t="s">
        <v>62</v>
      </c>
      <c r="B34" s="13" t="s">
        <v>63</v>
      </c>
      <c r="C34" s="13" t="s">
        <v>30</v>
      </c>
      <c r="D34" s="42">
        <v>10</v>
      </c>
      <c r="E34" s="62">
        <v>0</v>
      </c>
      <c r="F34" s="14">
        <f>D34*E34</f>
        <v>0</v>
      </c>
      <c r="G34" s="11"/>
    </row>
    <row r="35" spans="1:7" ht="15" x14ac:dyDescent="0.35">
      <c r="A35" s="49" t="s">
        <v>64</v>
      </c>
      <c r="B35" s="13" t="s">
        <v>65</v>
      </c>
      <c r="C35" s="13" t="s">
        <v>38</v>
      </c>
      <c r="D35" s="42">
        <v>20</v>
      </c>
      <c r="E35" s="62">
        <v>0</v>
      </c>
      <c r="F35" s="14">
        <f>D35*E35</f>
        <v>0</v>
      </c>
      <c r="G35" s="11"/>
    </row>
    <row r="36" spans="1:7" ht="15" x14ac:dyDescent="0.35">
      <c r="A36" s="50"/>
      <c r="B36" s="13" t="s">
        <v>64</v>
      </c>
      <c r="C36" s="13" t="s">
        <v>30</v>
      </c>
      <c r="D36" s="42">
        <v>25</v>
      </c>
      <c r="E36" s="62">
        <v>0</v>
      </c>
      <c r="F36" s="14">
        <f>D36*E36</f>
        <v>0</v>
      </c>
      <c r="G36" s="11"/>
    </row>
    <row r="37" spans="1:7" x14ac:dyDescent="0.35">
      <c r="A37" s="21" t="s">
        <v>66</v>
      </c>
      <c r="B37" s="20"/>
      <c r="C37" s="20"/>
      <c r="D37" s="20"/>
      <c r="E37" s="20"/>
      <c r="F37" s="24">
        <f>SUM(F13:F36)</f>
        <v>0</v>
      </c>
    </row>
  </sheetData>
  <sheetProtection sheet="1" objects="1" scenarios="1"/>
  <mergeCells count="11">
    <mergeCell ref="A35:A36"/>
    <mergeCell ref="E1:G1"/>
    <mergeCell ref="A2:F11"/>
    <mergeCell ref="B1:D1"/>
    <mergeCell ref="A30:A33"/>
    <mergeCell ref="A13:A14"/>
    <mergeCell ref="A15:A16"/>
    <mergeCell ref="A18:A20"/>
    <mergeCell ref="A21:A23"/>
    <mergeCell ref="A25:A27"/>
    <mergeCell ref="A12:C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D7971-4816-4BC5-9ED9-607109EA5B70}">
  <dimension ref="A1:F38"/>
  <sheetViews>
    <sheetView workbookViewId="0">
      <selection activeCell="C17" sqref="C17:C18"/>
    </sheetView>
  </sheetViews>
  <sheetFormatPr defaultColWidth="0" defaultRowHeight="14.5" x14ac:dyDescent="0.35"/>
  <cols>
    <col min="1" max="1" width="27.54296875" bestFit="1" customWidth="1"/>
    <col min="2" max="2" width="32.81640625" bestFit="1" customWidth="1"/>
    <col min="3" max="3" width="90.453125" customWidth="1"/>
    <col min="4" max="4" width="42.453125" customWidth="1"/>
    <col min="5" max="6" width="8.7265625" customWidth="1"/>
  </cols>
  <sheetData>
    <row r="1" spans="1:6" x14ac:dyDescent="0.35">
      <c r="A1" s="58" t="s">
        <v>67</v>
      </c>
      <c r="B1" s="59"/>
      <c r="C1" s="59"/>
      <c r="D1" s="59"/>
      <c r="E1" s="59"/>
      <c r="F1" s="59"/>
    </row>
    <row r="2" spans="1:6" ht="14.5" customHeight="1" x14ac:dyDescent="0.35">
      <c r="A2" s="52" t="s">
        <v>23</v>
      </c>
      <c r="B2" s="52"/>
      <c r="C2" s="52"/>
      <c r="D2" s="52"/>
      <c r="E2" s="52"/>
      <c r="F2" s="52"/>
    </row>
    <row r="3" spans="1:6" x14ac:dyDescent="0.35">
      <c r="A3" s="52"/>
      <c r="B3" s="52"/>
      <c r="C3" s="52"/>
      <c r="D3" s="52"/>
      <c r="E3" s="52"/>
      <c r="F3" s="52"/>
    </row>
    <row r="4" spans="1:6" x14ac:dyDescent="0.35">
      <c r="A4" s="52"/>
      <c r="B4" s="52"/>
      <c r="C4" s="52"/>
      <c r="D4" s="52"/>
      <c r="E4" s="52"/>
      <c r="F4" s="52"/>
    </row>
    <row r="5" spans="1:6" x14ac:dyDescent="0.35">
      <c r="A5" s="52"/>
      <c r="B5" s="52"/>
      <c r="C5" s="52"/>
      <c r="D5" s="52"/>
      <c r="E5" s="52"/>
      <c r="F5" s="52"/>
    </row>
    <row r="6" spans="1:6" x14ac:dyDescent="0.35">
      <c r="A6" s="52"/>
      <c r="B6" s="52"/>
      <c r="C6" s="52"/>
      <c r="D6" s="52"/>
      <c r="E6" s="52"/>
      <c r="F6" s="52"/>
    </row>
    <row r="7" spans="1:6" x14ac:dyDescent="0.35">
      <c r="A7" s="52"/>
      <c r="B7" s="52"/>
      <c r="C7" s="52"/>
      <c r="D7" s="52"/>
      <c r="E7" s="52"/>
      <c r="F7" s="52"/>
    </row>
    <row r="8" spans="1:6" x14ac:dyDescent="0.35">
      <c r="A8" s="52"/>
      <c r="B8" s="52"/>
      <c r="C8" s="52"/>
      <c r="D8" s="52"/>
      <c r="E8" s="52"/>
      <c r="F8" s="52"/>
    </row>
    <row r="9" spans="1:6" x14ac:dyDescent="0.35">
      <c r="A9" s="52"/>
      <c r="B9" s="52"/>
      <c r="C9" s="52"/>
      <c r="D9" s="52"/>
      <c r="E9" s="52"/>
      <c r="F9" s="52"/>
    </row>
    <row r="10" spans="1:6" x14ac:dyDescent="0.35">
      <c r="A10" s="52"/>
      <c r="B10" s="52"/>
      <c r="C10" s="52"/>
      <c r="D10" s="52"/>
      <c r="E10" s="52"/>
      <c r="F10" s="52"/>
    </row>
    <row r="11" spans="1:6" ht="15" thickBot="1" x14ac:dyDescent="0.4">
      <c r="A11" s="53"/>
      <c r="B11" s="53"/>
      <c r="C11" s="53"/>
      <c r="D11" s="53"/>
      <c r="E11" s="53"/>
      <c r="F11" s="53"/>
    </row>
    <row r="12" spans="1:6" x14ac:dyDescent="0.35">
      <c r="A12" s="28" t="s">
        <v>68</v>
      </c>
      <c r="B12" s="28" t="s">
        <v>69</v>
      </c>
      <c r="C12" s="29" t="s">
        <v>70</v>
      </c>
      <c r="D12" s="10"/>
      <c r="E12" s="10"/>
      <c r="F12" s="10"/>
    </row>
    <row r="13" spans="1:6" ht="90" x14ac:dyDescent="0.35">
      <c r="A13" s="16" t="s">
        <v>71</v>
      </c>
      <c r="B13" s="17" t="s">
        <v>72</v>
      </c>
      <c r="C13" s="32">
        <v>0</v>
      </c>
      <c r="E13" s="10"/>
      <c r="F13" s="10"/>
    </row>
    <row r="14" spans="1:6" x14ac:dyDescent="0.35">
      <c r="A14" s="30"/>
      <c r="B14" s="30"/>
      <c r="C14" s="31"/>
      <c r="E14" s="10"/>
      <c r="F14" s="10"/>
    </row>
    <row r="15" spans="1:6" x14ac:dyDescent="0.35">
      <c r="A15" s="10"/>
      <c r="B15" s="10"/>
      <c r="C15" s="10"/>
      <c r="E15" s="10"/>
      <c r="F15" s="10"/>
    </row>
    <row r="16" spans="1:6" ht="23.15" customHeight="1" x14ac:dyDescent="0.35">
      <c r="A16" s="28" t="s">
        <v>68</v>
      </c>
      <c r="B16" s="28" t="s">
        <v>69</v>
      </c>
      <c r="C16" s="29" t="s">
        <v>73</v>
      </c>
      <c r="E16" s="10"/>
      <c r="F16" s="10"/>
    </row>
    <row r="17" spans="1:6" x14ac:dyDescent="0.35">
      <c r="A17" s="16" t="s">
        <v>74</v>
      </c>
      <c r="B17" s="61" t="s">
        <v>82</v>
      </c>
      <c r="C17" s="33">
        <v>0</v>
      </c>
      <c r="E17" s="10"/>
      <c r="F17" s="10"/>
    </row>
    <row r="18" spans="1:6" x14ac:dyDescent="0.35">
      <c r="A18" s="40" t="s">
        <v>75</v>
      </c>
      <c r="B18" s="61" t="s">
        <v>82</v>
      </c>
      <c r="C18" s="33">
        <v>0</v>
      </c>
      <c r="E18" s="10"/>
      <c r="F18" s="10"/>
    </row>
    <row r="19" spans="1:6" x14ac:dyDescent="0.35">
      <c r="A19" s="60" t="s">
        <v>76</v>
      </c>
      <c r="B19" s="60"/>
      <c r="C19" s="60"/>
      <c r="D19" s="60"/>
      <c r="E19" s="60"/>
      <c r="F19" s="10"/>
    </row>
    <row r="20" spans="1:6" x14ac:dyDescent="0.35">
      <c r="A20" s="60"/>
      <c r="B20" s="60"/>
      <c r="C20" s="60"/>
      <c r="D20" s="60"/>
      <c r="E20" s="60"/>
      <c r="F20" s="10"/>
    </row>
    <row r="21" spans="1:6" ht="14.5" customHeight="1" x14ac:dyDescent="0.35">
      <c r="A21" s="60"/>
      <c r="B21" s="60"/>
      <c r="C21" s="60"/>
      <c r="D21" s="60"/>
      <c r="E21" s="60"/>
    </row>
    <row r="22" spans="1:6" x14ac:dyDescent="0.35">
      <c r="A22" s="60"/>
      <c r="B22" s="60"/>
      <c r="C22" s="60"/>
      <c r="D22" s="60"/>
      <c r="E22" s="60"/>
    </row>
    <row r="33" customFormat="1" x14ac:dyDescent="0.35"/>
    <row r="34" customFormat="1" x14ac:dyDescent="0.35"/>
    <row r="35" customFormat="1" x14ac:dyDescent="0.35"/>
    <row r="36" customFormat="1" x14ac:dyDescent="0.35"/>
    <row r="37" customFormat="1" x14ac:dyDescent="0.35"/>
    <row r="38" customFormat="1" x14ac:dyDescent="0.35"/>
  </sheetData>
  <sheetProtection sheet="1" objects="1" scenarios="1"/>
  <protectedRanges>
    <protectedRange sqref="C13 C17:C18" name="Bereik1"/>
  </protectedRanges>
  <mergeCells count="3">
    <mergeCell ref="A1:F1"/>
    <mergeCell ref="A2:F11"/>
    <mergeCell ref="A19:E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C1BC0-CE39-4130-9CF4-F785949D75A2}">
  <dimension ref="A1:F16"/>
  <sheetViews>
    <sheetView workbookViewId="0">
      <selection activeCell="B15" sqref="B15"/>
    </sheetView>
  </sheetViews>
  <sheetFormatPr defaultColWidth="0" defaultRowHeight="14.5" x14ac:dyDescent="0.35"/>
  <cols>
    <col min="1" max="1" width="27.54296875" bestFit="1" customWidth="1"/>
    <col min="2" max="2" width="12.453125" customWidth="1"/>
    <col min="3" max="3" width="117.1796875" customWidth="1"/>
  </cols>
  <sheetData>
    <row r="1" spans="1:6" x14ac:dyDescent="0.35">
      <c r="A1" s="37"/>
      <c r="B1" s="38"/>
      <c r="C1" s="39" t="s">
        <v>67</v>
      </c>
      <c r="D1" s="38"/>
      <c r="E1" s="38"/>
      <c r="F1" s="38"/>
    </row>
    <row r="2" spans="1:6" ht="14.5" customHeight="1" x14ac:dyDescent="0.35">
      <c r="B2" s="22"/>
      <c r="C2" s="52" t="s">
        <v>77</v>
      </c>
      <c r="D2" s="22"/>
      <c r="E2" s="22"/>
      <c r="F2" s="22"/>
    </row>
    <row r="3" spans="1:6" x14ac:dyDescent="0.35">
      <c r="A3" s="22"/>
      <c r="B3" s="22"/>
      <c r="C3" s="52"/>
      <c r="D3" s="22"/>
      <c r="E3" s="22"/>
      <c r="F3" s="22"/>
    </row>
    <row r="4" spans="1:6" x14ac:dyDescent="0.35">
      <c r="A4" s="22"/>
      <c r="B4" s="22"/>
      <c r="C4" s="52"/>
      <c r="D4" s="22"/>
      <c r="E4" s="22"/>
      <c r="F4" s="22"/>
    </row>
    <row r="5" spans="1:6" x14ac:dyDescent="0.35">
      <c r="A5" s="22"/>
      <c r="B5" s="22"/>
      <c r="C5" s="52"/>
      <c r="D5" s="22"/>
      <c r="E5" s="22"/>
      <c r="F5" s="22"/>
    </row>
    <row r="6" spans="1:6" x14ac:dyDescent="0.35">
      <c r="A6" s="22"/>
      <c r="B6" s="22"/>
      <c r="C6" s="52"/>
      <c r="D6" s="22"/>
      <c r="E6" s="22"/>
      <c r="F6" s="22"/>
    </row>
    <row r="7" spans="1:6" x14ac:dyDescent="0.35">
      <c r="A7" s="22"/>
      <c r="B7" s="22"/>
      <c r="C7" s="52"/>
      <c r="D7" s="22"/>
      <c r="E7" s="22"/>
      <c r="F7" s="22"/>
    </row>
    <row r="8" spans="1:6" x14ac:dyDescent="0.35">
      <c r="A8" s="22"/>
      <c r="B8" s="22"/>
      <c r="C8" s="52"/>
      <c r="D8" s="22"/>
      <c r="E8" s="22"/>
      <c r="F8" s="22"/>
    </row>
    <row r="9" spans="1:6" x14ac:dyDescent="0.35">
      <c r="A9" s="22"/>
      <c r="B9" s="22"/>
      <c r="C9" s="52"/>
      <c r="D9" s="22"/>
      <c r="E9" s="22"/>
      <c r="F9" s="22"/>
    </row>
    <row r="10" spans="1:6" x14ac:dyDescent="0.35">
      <c r="A10" s="22"/>
      <c r="B10" s="22"/>
      <c r="C10" s="52"/>
      <c r="D10" s="22"/>
      <c r="E10" s="22"/>
      <c r="F10" s="22"/>
    </row>
    <row r="11" spans="1:6" ht="15" thickBot="1" x14ac:dyDescent="0.4">
      <c r="A11" s="23"/>
      <c r="B11" s="23"/>
      <c r="C11" s="53"/>
      <c r="D11" s="23"/>
      <c r="E11" s="23"/>
      <c r="F11" s="23"/>
    </row>
    <row r="12" spans="1:6" x14ac:dyDescent="0.35">
      <c r="A12" s="2" t="s">
        <v>78</v>
      </c>
      <c r="B12" s="2" t="s">
        <v>79</v>
      </c>
    </row>
    <row r="13" spans="1:6" x14ac:dyDescent="0.35">
      <c r="A13" s="26" t="s">
        <v>80</v>
      </c>
      <c r="B13" s="27">
        <f>SG!F37</f>
        <v>0</v>
      </c>
    </row>
    <row r="14" spans="1:6" x14ac:dyDescent="0.35">
      <c r="A14" s="16" t="s">
        <v>74</v>
      </c>
      <c r="B14" s="27">
        <f>'Overige kosten'!C17</f>
        <v>0</v>
      </c>
    </row>
    <row r="15" spans="1:6" x14ac:dyDescent="0.35">
      <c r="A15" s="40" t="s">
        <v>75</v>
      </c>
      <c r="B15" s="34">
        <f>'Overige kosten'!C18</f>
        <v>0</v>
      </c>
    </row>
    <row r="16" spans="1:6" x14ac:dyDescent="0.35">
      <c r="A16" s="21" t="s">
        <v>81</v>
      </c>
      <c r="B16" s="25">
        <f>SUM(B13:B15)</f>
        <v>0</v>
      </c>
    </row>
  </sheetData>
  <mergeCells count="1">
    <mergeCell ref="C2:C1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sultaat xmlns="28349b29-79b2-45aa-b36e-fb891b3ccb4b" xsi:nil="true"/>
    <Procestypenaam xmlns="28349b29-79b2-45aa-b36e-fb891b3ccb4b" xsi:nil="true"/>
    <Bewaartermijn xmlns="28349b29-79b2-45aa-b36e-fb891b3ccb4b" xsi:nil="true"/>
  </documentManagement>
</p:properties>
</file>

<file path=customXml/item2.xml><?xml version="1.0" encoding="utf-8"?>
<?mso-contentType ?>
<SharedContentType xmlns="Microsoft.SharePoint.Taxonomy.ContentTypeSync" SourceId="b86d5498-23a0-42a0-876b-b3c9112a049c"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188F3BF81868C43A3D43FDB5FA4A609" ma:contentTypeVersion="5" ma:contentTypeDescription="Een nieuw document maken." ma:contentTypeScope="" ma:versionID="f68b6331545577d26b25718da20f516a">
  <xsd:schema xmlns:xsd="http://www.w3.org/2001/XMLSchema" xmlns:xs="http://www.w3.org/2001/XMLSchema" xmlns:p="http://schemas.microsoft.com/office/2006/metadata/properties" xmlns:ns2="28349b29-79b2-45aa-b36e-fb891b3ccb4b" xmlns:ns3="f06e4efe-0bef-4c6c-81d2-936d61542884" targetNamespace="http://schemas.microsoft.com/office/2006/metadata/properties" ma:root="true" ma:fieldsID="8debe09156e4779e77856114055912e3" ns2:_="" ns3:_="">
    <xsd:import namespace="28349b29-79b2-45aa-b36e-fb891b3ccb4b"/>
    <xsd:import namespace="f06e4efe-0bef-4c6c-81d2-936d61542884"/>
    <xsd:element name="properties">
      <xsd:complexType>
        <xsd:sequence>
          <xsd:element name="documentManagement">
            <xsd:complexType>
              <xsd:all>
                <xsd:element ref="ns2:Bewaartermijn" minOccurs="0"/>
                <xsd:element ref="ns2:Procestypenaam" minOccurs="0"/>
                <xsd:element ref="ns2:Resultaat"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9b29-79b2-45aa-b36e-fb891b3ccb4b" elementFormDefault="qualified">
    <xsd:import namespace="http://schemas.microsoft.com/office/2006/documentManagement/types"/>
    <xsd:import namespace="http://schemas.microsoft.com/office/infopath/2007/PartnerControls"/>
    <xsd:element name="Bewaartermijn" ma:index="8" nillable="true" ma:displayName="Bewaartermijn" ma:internalName="Bewaartermijn">
      <xsd:simpleType>
        <xsd:restriction base="dms:Choice">
          <xsd:enumeration value="1 jaar"/>
          <xsd:enumeration value="1,5 jaar"/>
          <xsd:enumeration value="10 jaar"/>
          <xsd:enumeration value="11 jaar"/>
          <xsd:enumeration value="110 jaar"/>
          <xsd:enumeration value="12 jaar"/>
          <xsd:enumeration value="15 jaar"/>
          <xsd:enumeration value="16 jaar"/>
          <xsd:enumeration value="19 jaar"/>
          <xsd:enumeration value="2 jaar"/>
          <xsd:enumeration value="20 jaar"/>
          <xsd:enumeration value="21 jaar"/>
          <xsd:enumeration value="3 jaar"/>
          <xsd:enumeration value="4 weken"/>
          <xsd:enumeration value="40 jaar"/>
          <xsd:enumeration value="5 jaar"/>
          <xsd:enumeration value="50 jaar"/>
          <xsd:enumeration value="6 maanden"/>
          <xsd:enumeration value="6 weken"/>
          <xsd:enumeration value="67 jaar"/>
          <xsd:enumeration value="7 jaar"/>
          <xsd:enumeration value="9 maanden"/>
          <xsd:enumeration value="Bewaren"/>
        </xsd:restriction>
      </xsd:simpleType>
    </xsd:element>
    <xsd:element name="Procestypenaam" ma:index="9" nillable="true" ma:displayName="Procestypenaam" ma:internalName="Procestypenaam">
      <xsd:simpleType>
        <xsd:restriction base="dms:Choice">
          <xsd:enumeration value="1. Instellen en inrichten organisatie"/>
          <xsd:enumeration value="2. Beleid en regelgeving opstellen"/>
          <xsd:enumeration value="3. Plannen opstellen"/>
          <xsd:enumeration value="4. Evaluatie uitvoeren"/>
          <xsd:enumeration value="5. Producten en diensten leveren"/>
          <xsd:enumeration value="6. Verzoeken behandelen"/>
          <xsd:enumeration value="7. Aangiften behandelen"/>
          <xsd:enumeration value="8. Voorzieningen verstrekken"/>
          <xsd:enumeration value="9. Status toekennen"/>
          <xsd:enumeration value="10. Heffen"/>
          <xsd:enumeration value="11. Toestemming verlenen"/>
          <xsd:enumeration value="12. Toezien en handhaven"/>
          <xsd:enumeration value="13. Geschillen behandelen"/>
          <xsd:enumeration value="14. Openbare ruimte inrichten"/>
          <xsd:enumeration value="15. Onderhouden en repareren"/>
          <xsd:enumeration value="16. Overeenkomsten aangaan"/>
          <xsd:enumeration value="17. Personenen aanstellen"/>
          <xsd:enumeration value="18. Betalen en innen"/>
          <xsd:enumeration value="19. Secretariaat voeren en gegevens administreren/verwerken"/>
          <xsd:enumeration value="20. Informeren"/>
          <xsd:enumeration value="21. Adviseren"/>
          <xsd:enumeration value="22. Gebeurtenis organiseren"/>
          <xsd:enumeration value="23. Voorziening aanvragen"/>
          <xsd:enumeration value="24. Toestemming vragen"/>
          <xsd:enumeration value="25. Toezicht en handhaving ondergaan"/>
          <xsd:enumeration value="26. Betwisten"/>
          <xsd:enumeration value="27. Status aanvragen"/>
          <xsd:enumeration value="28. Product of dienst aanvragen"/>
          <xsd:enumeration value="29. Aangifte doen"/>
        </xsd:restriction>
      </xsd:simpleType>
    </xsd:element>
    <xsd:element name="Resultaat" ma:index="10" nillable="true" ma:displayName="Resultaat" ma:internalName="Resultaat">
      <xsd:simpleType>
        <xsd:restriction base="dms:Choice">
          <xsd:enumeration value="Aangegaan"/>
          <xsd:enumeration value="Aangesteld"/>
          <xsd:enumeration value="Afgebroken"/>
          <xsd:enumeration value="Afgehandeld"/>
          <xsd:enumeration value="Afgewezen"/>
          <xsd:enumeration value="Beëindigd"/>
          <xsd:enumeration value="Betaald"/>
          <xsd:enumeration value="Geïnd"/>
          <xsd:enumeration value="Geleverd"/>
          <xsd:enumeration value="Geweigerd"/>
          <xsd:enumeration value="Gewijzigd"/>
          <xsd:enumeration value="Uitgevoerd"/>
          <xsd:enumeration value="Ingericht"/>
          <xsd:enumeration value="Ingesteld"/>
          <xsd:enumeration value="Ingetrokken"/>
          <xsd:enumeration value="Ingewilligd"/>
          <xsd:enumeration value="Niet aangesteld"/>
          <xsd:enumeration value="Niet betaald"/>
          <xsd:enumeration value="Niet doorgegaan"/>
          <xsd:enumeration value="Niet geïnd"/>
          <xsd:enumeration value="Niet geleverd"/>
          <xsd:enumeration value="Niet gewijzigd"/>
          <xsd:enumeration value="Niet opgelegd"/>
          <xsd:enumeration value="Niet toegekend"/>
          <xsd:enumeration value="Niet uitgevoerd"/>
          <xsd:enumeration value="Niet vastgesteld"/>
          <xsd:enumeration value="Niet verkregen"/>
          <xsd:enumeration value="Niet verstrekt"/>
          <xsd:enumeration value="Niet verwerkt"/>
          <xsd:enumeration value="Opgeheven"/>
          <xsd:enumeration value="Opgelegd"/>
          <xsd:enumeration value="Toegekend"/>
          <xsd:enumeration value="Uitgevoerd"/>
          <xsd:enumeration value="Vastgesteld"/>
          <xsd:enumeration value="Verkregen"/>
          <xsd:enumeration value="Verleend"/>
          <xsd:enumeration value="Verstrekt"/>
          <xsd:enumeration value="Verwerkt"/>
        </xsd:restriction>
      </xsd:simpleType>
    </xsd:element>
  </xsd:schema>
  <xsd:schema xmlns:xsd="http://www.w3.org/2001/XMLSchema" xmlns:xs="http://www.w3.org/2001/XMLSchema" xmlns:dms="http://schemas.microsoft.com/office/2006/documentManagement/types" xmlns:pc="http://schemas.microsoft.com/office/infopath/2007/PartnerControls" targetNamespace="f06e4efe-0bef-4c6c-81d2-936d6154288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5321D4-88B4-444F-B637-A071FFF07D05}">
  <ds:schemaRef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 ds:uri="http://schemas.openxmlformats.org/package/2006/metadata/core-properties"/>
    <ds:schemaRef ds:uri="http://purl.org/dc/elements/1.1/"/>
    <ds:schemaRef ds:uri="http://purl.org/dc/terms/"/>
    <ds:schemaRef ds:uri="f06e4efe-0bef-4c6c-81d2-936d61542884"/>
    <ds:schemaRef ds:uri="28349b29-79b2-45aa-b36e-fb891b3ccb4b"/>
  </ds:schemaRefs>
</ds:datastoreItem>
</file>

<file path=customXml/itemProps2.xml><?xml version="1.0" encoding="utf-8"?>
<ds:datastoreItem xmlns:ds="http://schemas.openxmlformats.org/officeDocument/2006/customXml" ds:itemID="{2FB223C4-BECF-492B-92B6-C225778FB240}">
  <ds:schemaRefs>
    <ds:schemaRef ds:uri="Microsoft.SharePoint.Taxonomy.ContentTypeSync"/>
  </ds:schemaRefs>
</ds:datastoreItem>
</file>

<file path=customXml/itemProps3.xml><?xml version="1.0" encoding="utf-8"?>
<ds:datastoreItem xmlns:ds="http://schemas.openxmlformats.org/officeDocument/2006/customXml" ds:itemID="{A02FC344-F48B-4FCF-9BC5-E642300C069C}">
  <ds:schemaRefs>
    <ds:schemaRef ds:uri="http://schemas.microsoft.com/sharepoint/v3/contenttype/forms"/>
  </ds:schemaRefs>
</ds:datastoreItem>
</file>

<file path=customXml/itemProps4.xml><?xml version="1.0" encoding="utf-8"?>
<ds:datastoreItem xmlns:ds="http://schemas.openxmlformats.org/officeDocument/2006/customXml" ds:itemID="{61B2FE08-1374-41B9-8573-D36ABF3C69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9b29-79b2-45aa-b36e-fb891b3ccb4b"/>
    <ds:schemaRef ds:uri="f06e4efe-0bef-4c6c-81d2-936d615428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Instructies</vt:lpstr>
      <vt:lpstr>SG</vt:lpstr>
      <vt:lpstr>Overige kosten</vt:lpstr>
      <vt:lpstr>Overzicht 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Lorenzo de Jonge</cp:lastModifiedBy>
  <cp:revision/>
  <dcterms:created xsi:type="dcterms:W3CDTF">2025-02-19T13:08:18Z</dcterms:created>
  <dcterms:modified xsi:type="dcterms:W3CDTF">2026-03-05T08:55:29Z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0x0101008188F3BF81868C43A3D43FDB5FA4A609</vt:lpwstr>
  </property>
  <property fmtid="{D5CDD505-2E9C-101B-9397-08002B2CF9AE}" pid="3" name="MediaServiceImageTags">
    <vt:lpwstr/>
  </property>
</Properties>
</file>