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Documents\B to Energy\Scholen\Staij en STWT\Europees aanbesteden 2027 en 2028\"/>
    </mc:Choice>
  </mc:AlternateContent>
  <xr:revisionPtr revIDLastSave="0" documentId="13_ncr:1_{8C6A8EC3-CAF5-4D5D-93D5-0DDB14A1C061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Elektra" sheetId="1" r:id="rId1"/>
    <sheet name="Gas" sheetId="2" r:id="rId2"/>
  </sheets>
  <calcPr calcId="191029"/>
  <extLst>
    <ext uri="GoogleSheetsCustomDataVersion2">
      <go:sheetsCustomData xmlns:go="http://customooxmlschemas.google.com/" r:id="rId6" roundtripDataChecksum="0xpsn/dt8KvOwjr5tRmx3BT26h0j80bk8FEdHAV4x68="/>
    </ext>
  </extLst>
</workbook>
</file>

<file path=xl/calcChain.xml><?xml version="1.0" encoding="utf-8"?>
<calcChain xmlns="http://schemas.openxmlformats.org/spreadsheetml/2006/main">
  <c r="L28" i="2" l="1"/>
  <c r="T42" i="1"/>
  <c r="S42" i="1"/>
  <c r="R42" i="1"/>
  <c r="Q42" i="1"/>
  <c r="P42" i="1"/>
  <c r="O42" i="1"/>
  <c r="S36" i="1"/>
  <c r="R36" i="1"/>
  <c r="S40" i="1"/>
  <c r="R40" i="1"/>
  <c r="T37" i="1"/>
  <c r="Q37" i="1"/>
  <c r="T38" i="1"/>
  <c r="Q38" i="1"/>
  <c r="T41" i="1"/>
  <c r="Q41" i="1"/>
  <c r="T39" i="1"/>
  <c r="Q39" i="1"/>
  <c r="T34" i="1"/>
  <c r="Q34" i="1"/>
  <c r="T32" i="1"/>
  <c r="Q32" i="1"/>
  <c r="T35" i="1"/>
  <c r="Q35" i="1"/>
  <c r="T27" i="1"/>
  <c r="Q27" i="1"/>
  <c r="T30" i="1"/>
  <c r="Q30" i="1"/>
  <c r="T26" i="1"/>
  <c r="Q26" i="1"/>
  <c r="T31" i="1"/>
  <c r="Q31" i="1"/>
  <c r="T29" i="1"/>
  <c r="Q29" i="1"/>
  <c r="T33" i="1"/>
  <c r="Q33" i="1"/>
  <c r="T28" i="1"/>
  <c r="Q28" i="1"/>
  <c r="Q22" i="1" l="1"/>
  <c r="Q21" i="1"/>
  <c r="T24" i="1"/>
  <c r="T21" i="1"/>
  <c r="T18" i="1"/>
  <c r="T19" i="1"/>
  <c r="T17" i="1"/>
  <c r="T22" i="1"/>
  <c r="T23" i="1"/>
  <c r="T16" i="1"/>
  <c r="T25" i="1"/>
  <c r="T20" i="1"/>
  <c r="T14" i="1"/>
  <c r="T15" i="1"/>
  <c r="T13" i="1"/>
  <c r="T12" i="1"/>
  <c r="T10" i="1"/>
  <c r="Q10" i="1"/>
  <c r="T5" i="1"/>
  <c r="Q5" i="1"/>
  <c r="T7" i="1"/>
  <c r="T8" i="1"/>
  <c r="Q8" i="1"/>
  <c r="T6" i="1"/>
  <c r="Q6" i="1"/>
  <c r="T11" i="1"/>
  <c r="Q11" i="1"/>
  <c r="T4" i="1"/>
  <c r="Q4" i="1"/>
  <c r="T9" i="1"/>
  <c r="Q9" i="1"/>
</calcChain>
</file>

<file path=xl/sharedStrings.xml><?xml version="1.0" encoding="utf-8"?>
<sst xmlns="http://schemas.openxmlformats.org/spreadsheetml/2006/main" count="865" uniqueCount="361">
  <si>
    <t>Elektra Moederbestand</t>
  </si>
  <si>
    <t>Stichting</t>
  </si>
  <si>
    <t>Naam School</t>
  </si>
  <si>
    <t>Brin Code</t>
  </si>
  <si>
    <t>LeveradresAdres</t>
  </si>
  <si>
    <t>Nr</t>
  </si>
  <si>
    <t>Toev</t>
  </si>
  <si>
    <t>PC</t>
  </si>
  <si>
    <t>Plaats</t>
  </si>
  <si>
    <t>EAN code</t>
  </si>
  <si>
    <t>GV/ KV</t>
  </si>
  <si>
    <t>GTV</t>
  </si>
  <si>
    <t>Zonnepanelen 2026</t>
  </si>
  <si>
    <t>Aantal zonnepanelen en WP opgesteld</t>
  </si>
  <si>
    <t>Factuuradres</t>
  </si>
  <si>
    <t>Adres School</t>
  </si>
  <si>
    <t>Staij</t>
  </si>
  <si>
    <t>De Kleine Kapitein (Dalton)</t>
  </si>
  <si>
    <t>27YK</t>
  </si>
  <si>
    <t>Cruquiusweg</t>
  </si>
  <si>
    <t>90</t>
  </si>
  <si>
    <t>1019AJ</t>
  </si>
  <si>
    <t>AMSTERDAM</t>
  </si>
  <si>
    <t>871685920003662498</t>
  </si>
  <si>
    <t>Grootzakelijk</t>
  </si>
  <si>
    <t>360 kW</t>
  </si>
  <si>
    <t>Ja</t>
  </si>
  <si>
    <t>facturen@staij.nl</t>
  </si>
  <si>
    <t>Cruquiusweg 88-90 1019 AJ Amsterdam</t>
  </si>
  <si>
    <t>Dapper</t>
  </si>
  <si>
    <t>19AQ</t>
  </si>
  <si>
    <t>Pieter Nieuwlandstraat</t>
  </si>
  <si>
    <t>3</t>
  </si>
  <si>
    <t>1093XG</t>
  </si>
  <si>
    <t>871685900041529861</t>
  </si>
  <si>
    <t>45 kW</t>
  </si>
  <si>
    <t>Pieter Nieuwlandstraat 3 1093 XG Amsterdam</t>
  </si>
  <si>
    <t>De Meer (Dalton)</t>
  </si>
  <si>
    <t>20YG</t>
  </si>
  <si>
    <t>Pieter Zeemanlaan</t>
  </si>
  <si>
    <t>42</t>
  </si>
  <si>
    <t>1097KD</t>
  </si>
  <si>
    <t>871685920001563544</t>
  </si>
  <si>
    <t>80 kW</t>
  </si>
  <si>
    <t>Van 't Hofflaan 50 1097 EP Amsterdam</t>
  </si>
  <si>
    <t>Laterna Magica IKC</t>
  </si>
  <si>
    <t>29UA</t>
  </si>
  <si>
    <t>Eva Besnyostraat</t>
  </si>
  <si>
    <t>491</t>
  </si>
  <si>
    <t>1087LG</t>
  </si>
  <si>
    <t>871685920001614628</t>
  </si>
  <si>
    <t>137 kW</t>
  </si>
  <si>
    <t>Eva Besnyöstraat 491 1087 LG Amsterdam</t>
  </si>
  <si>
    <t>Kaap</t>
  </si>
  <si>
    <t>19AI</t>
  </si>
  <si>
    <t>Christiaan de Wetstraat</t>
  </si>
  <si>
    <t>23</t>
  </si>
  <si>
    <t>1091NG</t>
  </si>
  <si>
    <t>871685920002816847</t>
  </si>
  <si>
    <t>51 kW</t>
  </si>
  <si>
    <t>Christiaan de Wetstraat 21-23 1091 NG A'dam</t>
  </si>
  <si>
    <t>De Amstel MKC</t>
  </si>
  <si>
    <t>30UP</t>
  </si>
  <si>
    <t>Welnastraat</t>
  </si>
  <si>
    <t>845</t>
  </si>
  <si>
    <t>1096GJ</t>
  </si>
  <si>
    <t>871685920002313131</t>
  </si>
  <si>
    <t>75 kW</t>
  </si>
  <si>
    <t>Nee</t>
  </si>
  <si>
    <t>Welnastraat 845 1096 GJ Amsterdam</t>
  </si>
  <si>
    <t>Steigereiland Montessori</t>
  </si>
  <si>
    <t>28BA</t>
  </si>
  <si>
    <t>John Hadleystraat</t>
  </si>
  <si>
    <t>2</t>
  </si>
  <si>
    <t>6</t>
  </si>
  <si>
    <t>1086WB</t>
  </si>
  <si>
    <t>871685920000679291</t>
  </si>
  <si>
    <t>60 kW</t>
  </si>
  <si>
    <t>John Hadleystraat 4 1086 WB Amsterdam</t>
  </si>
  <si>
    <t>Nieuwe Schatkaart</t>
  </si>
  <si>
    <t>31VD</t>
  </si>
  <si>
    <t>Srefidensiplein</t>
  </si>
  <si>
    <t>417</t>
  </si>
  <si>
    <t>1087VE</t>
  </si>
  <si>
    <t>871685920004095899</t>
  </si>
  <si>
    <t>147 kW</t>
  </si>
  <si>
    <t>Srefidensiplein 417 1087 VE Amsterdam</t>
  </si>
  <si>
    <t>Stafbureau</t>
  </si>
  <si>
    <t>124STF</t>
  </si>
  <si>
    <t>70</t>
  </si>
  <si>
    <t>1019AH</t>
  </si>
  <si>
    <t>871685900014850145</t>
  </si>
  <si>
    <t>Kleinzakelijk</t>
  </si>
  <si>
    <t>Cruquiusweg 68-70 1019 AH Amsterdam</t>
  </si>
  <si>
    <t>Veemarkt</t>
  </si>
  <si>
    <t>130</t>
  </si>
  <si>
    <t>b</t>
  </si>
  <si>
    <t>1019DE</t>
  </si>
  <si>
    <t>871685900015054481</t>
  </si>
  <si>
    <t>Veemarkt 130B 1019 DE Amsterdam</t>
  </si>
  <si>
    <t>124</t>
  </si>
  <si>
    <t>871685920000033659</t>
  </si>
  <si>
    <t>Veemarkt 124B 1019 DE  Amsterdam</t>
  </si>
  <si>
    <t>1019 DE</t>
  </si>
  <si>
    <t>871685900015054962</t>
  </si>
  <si>
    <t>Veemarkt 136 1019 DE  Amsterdam</t>
  </si>
  <si>
    <t>4e Montessorischool Pinksterbloem</t>
  </si>
  <si>
    <t>20TV</t>
  </si>
  <si>
    <t>Weesperzijde</t>
  </si>
  <si>
    <t>57</t>
  </si>
  <si>
    <t>1091EG</t>
  </si>
  <si>
    <t>871685900012637403</t>
  </si>
  <si>
    <t>Weesperzijde 57 1091 EG Amsterdam</t>
  </si>
  <si>
    <t>5e Montessorischool Watergraafsmeer</t>
  </si>
  <si>
    <t>20TW</t>
  </si>
  <si>
    <t>Herschelstraat</t>
  </si>
  <si>
    <t>1098JA</t>
  </si>
  <si>
    <t>871685900015204480</t>
  </si>
  <si>
    <t>Herschelstraat 2 1098 JA Amsterdam</t>
  </si>
  <si>
    <t>5e Montessorischool Watergraafsmeer dep</t>
  </si>
  <si>
    <t>Galileiplantsoen</t>
  </si>
  <si>
    <t>37</t>
  </si>
  <si>
    <t>1098LW</t>
  </si>
  <si>
    <t>871685900007816592</t>
  </si>
  <si>
    <t>Galileiplantsoen 37 1098 LW Amsterdam</t>
  </si>
  <si>
    <t>8e Montessori Zeeburg</t>
  </si>
  <si>
    <t>22LE</t>
  </si>
  <si>
    <t>Borneokade</t>
  </si>
  <si>
    <t>103</t>
  </si>
  <si>
    <t>1019KZ</t>
  </si>
  <si>
    <t>871685900014112366</t>
  </si>
  <si>
    <t>Borneokade 103 1019 KZ Amsterdam</t>
  </si>
  <si>
    <t>Aldoende I</t>
  </si>
  <si>
    <t>18UR</t>
  </si>
  <si>
    <t>Tweede Boerhaavestraat</t>
  </si>
  <si>
    <t>22</t>
  </si>
  <si>
    <t>1091AN</t>
  </si>
  <si>
    <t>871685900013665139</t>
  </si>
  <si>
    <t>2e Boerhaavestraat 22 1091 AN Amsterdam</t>
  </si>
  <si>
    <t>Indische Buurt School</t>
  </si>
  <si>
    <t>20ZG</t>
  </si>
  <si>
    <t>Bankastraat</t>
  </si>
  <si>
    <t>18</t>
  </si>
  <si>
    <t>1094ED</t>
  </si>
  <si>
    <t>871685900008592105</t>
  </si>
  <si>
    <t>Bankastraat 18 1094 ED Amsterdam</t>
  </si>
  <si>
    <t>Indische Buurt School dep.</t>
  </si>
  <si>
    <t>Balistraat</t>
  </si>
  <si>
    <t>79</t>
  </si>
  <si>
    <t>1094JE</t>
  </si>
  <si>
    <t>871685900009734887</t>
  </si>
  <si>
    <t>Balistraat 79 1094 JE Amsterdam</t>
  </si>
  <si>
    <t>Het Spectrum SBO</t>
  </si>
  <si>
    <t>20WT</t>
  </si>
  <si>
    <t>James Wattstraat</t>
  </si>
  <si>
    <t>10</t>
  </si>
  <si>
    <t>1097DM</t>
  </si>
  <si>
    <t>871685900009621934</t>
  </si>
  <si>
    <t>James Wattstraat 10 1097 DM Amsterdam</t>
  </si>
  <si>
    <t>Bataviaschool</t>
  </si>
  <si>
    <t>20ZG01</t>
  </si>
  <si>
    <t>Sumatrastraat</t>
  </si>
  <si>
    <t>87</t>
  </si>
  <si>
    <t>1094LR</t>
  </si>
  <si>
    <t>871685900012746488</t>
  </si>
  <si>
    <t>Sumatrastraat 87 1094 LR Amsterdam</t>
  </si>
  <si>
    <t>Flevoparkschool</t>
  </si>
  <si>
    <t>19CH</t>
  </si>
  <si>
    <t>Soembawastraat</t>
  </si>
  <si>
    <t>1095 VX</t>
  </si>
  <si>
    <t>871685900014619742</t>
  </si>
  <si>
    <t>Soembawastraat 61 1095 VX Amsterdam</t>
  </si>
  <si>
    <t>Gas Moederbestand</t>
  </si>
  <si>
    <t>Brin code</t>
  </si>
  <si>
    <t>Adres</t>
  </si>
  <si>
    <t>NR</t>
  </si>
  <si>
    <t>GV/KV</t>
  </si>
  <si>
    <t>Adres school</t>
  </si>
  <si>
    <t>871687140010420432</t>
  </si>
  <si>
    <t>871687140003539653</t>
  </si>
  <si>
    <t>4</t>
  </si>
  <si>
    <t>871687140005732779</t>
  </si>
  <si>
    <t>871687140003021783</t>
  </si>
  <si>
    <t>al jaren 0 verbruik</t>
  </si>
  <si>
    <t>871687140012369104</t>
  </si>
  <si>
    <t>871687140022024444</t>
  </si>
  <si>
    <t>871687140019707145</t>
  </si>
  <si>
    <t>Veemarkt 130 1019 DE  Amsterdam</t>
  </si>
  <si>
    <t>Leegstand</t>
  </si>
  <si>
    <t>1019 KZ</t>
  </si>
  <si>
    <t>871687140002632126</t>
  </si>
  <si>
    <t>871687140022953058</t>
  </si>
  <si>
    <t>1091 AN</t>
  </si>
  <si>
    <t>871687140005471128</t>
  </si>
  <si>
    <t>1094 ED</t>
  </si>
  <si>
    <t>871687140000537959</t>
  </si>
  <si>
    <t>1094 JE</t>
  </si>
  <si>
    <t>871687140008683009</t>
  </si>
  <si>
    <t>871687140016548901</t>
  </si>
  <si>
    <t>1094 LR</t>
  </si>
  <si>
    <t>871687140010724356</t>
  </si>
  <si>
    <t>871687140003464450</t>
  </si>
  <si>
    <t xml:space="preserve">Christiaan de Wetstraat </t>
  </si>
  <si>
    <t>1091 NG</t>
  </si>
  <si>
    <t>871687140024040237</t>
  </si>
  <si>
    <t>360/ 127.800 WP</t>
  </si>
  <si>
    <t>63/ 16.380 WP</t>
  </si>
  <si>
    <t>100/ 50.000 WP</t>
  </si>
  <si>
    <t>257/ 91.235 WP</t>
  </si>
  <si>
    <t>220/ 78.100 WP</t>
  </si>
  <si>
    <t>2/ 800 WP</t>
  </si>
  <si>
    <t>11/ 3.905 WP</t>
  </si>
  <si>
    <t>64/ 22.720 WP</t>
  </si>
  <si>
    <t>194/ 68.870 WP</t>
  </si>
  <si>
    <t>171/ 60.705 WP</t>
  </si>
  <si>
    <t>Teruglevering Hoog 2025</t>
  </si>
  <si>
    <t>Teruglevering Laag 2025</t>
  </si>
  <si>
    <t>Totaal teruglevering 2025</t>
  </si>
  <si>
    <t>Volume 2025</t>
  </si>
  <si>
    <t>Basis werkelijk 2025</t>
  </si>
  <si>
    <t>Contractvolume hoog 2025</t>
  </si>
  <si>
    <t>Contractvolume laag 2025</t>
  </si>
  <si>
    <t>Contractvolume totaal 2025</t>
  </si>
  <si>
    <t>Niet slimme meter</t>
  </si>
  <si>
    <t>STWT</t>
  </si>
  <si>
    <t>Slotermeer</t>
  </si>
  <si>
    <t>18WD</t>
  </si>
  <si>
    <t>Burgemeester Fockstraat</t>
  </si>
  <si>
    <t>85</t>
  </si>
  <si>
    <t>1063CW</t>
  </si>
  <si>
    <t>871685920002988940</t>
  </si>
  <si>
    <t>47 kW</t>
  </si>
  <si>
    <t>156 &amp; 52260</t>
  </si>
  <si>
    <t>BovBestuur@STWT.nl</t>
  </si>
  <si>
    <t>Burgemeester Fockstraat 85  1063 CW Amsterdam</t>
  </si>
  <si>
    <t>IKC Sloterdijk</t>
  </si>
  <si>
    <t>18WD01</t>
  </si>
  <si>
    <t>Heathrowstraat</t>
  </si>
  <si>
    <t>394</t>
  </si>
  <si>
    <t>1043CE</t>
  </si>
  <si>
    <t>871685920004119434</t>
  </si>
  <si>
    <t>120 kW</t>
  </si>
  <si>
    <t>?</t>
  </si>
  <si>
    <t>De Vlugt</t>
  </si>
  <si>
    <t>18WK</t>
  </si>
  <si>
    <t xml:space="preserve">Jan de Louterstraat </t>
  </si>
  <si>
    <t>11</t>
  </si>
  <si>
    <t>1063KX</t>
  </si>
  <si>
    <t>871685920002991650</t>
  </si>
  <si>
    <t>254 &amp; 85090</t>
  </si>
  <si>
    <t>Jan de Louterstraat 11  1063 KX Amsterdam</t>
  </si>
  <si>
    <t>Goeman Borgesius</t>
  </si>
  <si>
    <t>19ZG</t>
  </si>
  <si>
    <t xml:space="preserve">Aalbersestraat </t>
  </si>
  <si>
    <t>35</t>
  </si>
  <si>
    <t>1067EZ</t>
  </si>
  <si>
    <t>871685920003164169</t>
  </si>
  <si>
    <t>32 kW</t>
  </si>
  <si>
    <t>260 &amp; 87100</t>
  </si>
  <si>
    <t>Aalbersestraat  35  1067 EZ Amsterdam</t>
  </si>
  <si>
    <t>Huizinga</t>
  </si>
  <si>
    <t>20SE</t>
  </si>
  <si>
    <t>Jacob Geelstraat</t>
  </si>
  <si>
    <t>1065VT</t>
  </si>
  <si>
    <t>871685920002614221</t>
  </si>
  <si>
    <t xml:space="preserve"> 32 kW</t>
  </si>
  <si>
    <t>188 &amp; 62980</t>
  </si>
  <si>
    <t>Jacob Geelstraat 42  1065VT Amsterdam</t>
  </si>
  <si>
    <t>Louis Bouwmeester</t>
  </si>
  <si>
    <t>20SK</t>
  </si>
  <si>
    <t>Louis Bouwmeesterstraat</t>
  </si>
  <si>
    <t>14</t>
  </si>
  <si>
    <t>1065KW</t>
  </si>
  <si>
    <t>871685920003074475</t>
  </si>
  <si>
    <t>44 kW</t>
  </si>
  <si>
    <t>160 &amp; 53600</t>
  </si>
  <si>
    <t>Louis Bouwmeesterstraat 14.1  1065 KW Amsterdam</t>
  </si>
  <si>
    <t>P.J. Troelstra</t>
  </si>
  <si>
    <t>20VN</t>
  </si>
  <si>
    <t>Dr. H. Colijnstraat</t>
  </si>
  <si>
    <t>1067CG</t>
  </si>
  <si>
    <t>871685920002747882</t>
  </si>
  <si>
    <t>68 kW</t>
  </si>
  <si>
    <t>314 &amp; 105190</t>
  </si>
  <si>
    <t>Dr. H. Colijnstraat 2  1067 CG Amsterdam</t>
  </si>
  <si>
    <t>De Punt</t>
  </si>
  <si>
    <t>20ZZ</t>
  </si>
  <si>
    <t>Kwelderweg</t>
  </si>
  <si>
    <t>5</t>
  </si>
  <si>
    <t>1069VP</t>
  </si>
  <si>
    <t>871685920000901118</t>
  </si>
  <si>
    <t>Ja, maar functioneert niet</t>
  </si>
  <si>
    <t>190 &amp; ?</t>
  </si>
  <si>
    <t>Kwelderweg 5  1069 VP Amsterdam</t>
  </si>
  <si>
    <t>De Horizon</t>
  </si>
  <si>
    <t>25KC</t>
  </si>
  <si>
    <t>Pieter Calandlaan</t>
  </si>
  <si>
    <t>768</t>
  </si>
  <si>
    <t>1060TZ</t>
  </si>
  <si>
    <t>871685920003393897</t>
  </si>
  <si>
    <t>26 kW</t>
  </si>
  <si>
    <t>256 &amp; 81920</t>
  </si>
  <si>
    <t>Pieter Calandlaan 768  1060 TZ Amsterdam</t>
  </si>
  <si>
    <t>De Horizon Brenner</t>
  </si>
  <si>
    <t>Brenner</t>
  </si>
  <si>
    <t>9</t>
  </si>
  <si>
    <t>1060NT</t>
  </si>
  <si>
    <t>871685920004239682</t>
  </si>
  <si>
    <t>65 kW</t>
  </si>
  <si>
    <t>64 &amp; 24300</t>
  </si>
  <si>
    <t>Brenner 9  1060 NT Amsterdam</t>
  </si>
  <si>
    <t>7e Montessori</t>
  </si>
  <si>
    <t>20UP</t>
  </si>
  <si>
    <t>Nachtwachtlaan</t>
  </si>
  <si>
    <t>1058EB</t>
  </si>
  <si>
    <t>Nachtwachtlaan 35  1058 EB Amsterdam</t>
  </si>
  <si>
    <t>De Kans</t>
  </si>
  <si>
    <t>20XC</t>
  </si>
  <si>
    <t>Thomas van Aquinostraat</t>
  </si>
  <si>
    <t>1064NE</t>
  </si>
  <si>
    <t>871685920002846653</t>
  </si>
  <si>
    <t>Thomas van Aquinostraat 2  1064 NE Amsterdam</t>
  </si>
  <si>
    <t>Osdorpse Montessori</t>
  </si>
  <si>
    <t>21AD</t>
  </si>
  <si>
    <t>Hoekenes</t>
  </si>
  <si>
    <t>59</t>
  </si>
  <si>
    <t>1068MR</t>
  </si>
  <si>
    <t>871685900009624102</t>
  </si>
  <si>
    <t>Hoekenes  59  1068 MR Amsterdam</t>
  </si>
  <si>
    <t>De Vlaamse Reus</t>
  </si>
  <si>
    <t>24BM</t>
  </si>
  <si>
    <t>Hechtelstraat</t>
  </si>
  <si>
    <t>49</t>
  </si>
  <si>
    <t>1066KK</t>
  </si>
  <si>
    <t>871685900008947622</t>
  </si>
  <si>
    <t>Hechtelstraat 49,  1066KK Amsterdam</t>
  </si>
  <si>
    <t>Huibers school</t>
  </si>
  <si>
    <t>48</t>
  </si>
  <si>
    <t>871685900015500506</t>
  </si>
  <si>
    <t>Jacob Geelstraat 48  1065VT Amsterdam</t>
  </si>
  <si>
    <t>Huibers gymzaal</t>
  </si>
  <si>
    <t>871685900015500698</t>
  </si>
  <si>
    <t>871687140024216830</t>
  </si>
  <si>
    <t>871687140017143570</t>
  </si>
  <si>
    <t>871687140024625021</t>
  </si>
  <si>
    <t>871687140024645845</t>
  </si>
  <si>
    <t>871687140016641145</t>
  </si>
  <si>
    <t>871687140010590562</t>
  </si>
  <si>
    <t>871687140018148567</t>
  </si>
  <si>
    <t>Jacob Geelstraat 48, 1065VT Amsterdam</t>
  </si>
  <si>
    <t>871687140018156494</t>
  </si>
  <si>
    <t>E2B</t>
  </si>
  <si>
    <t>G2A</t>
  </si>
  <si>
    <t>E1B</t>
  </si>
  <si>
    <t>E3A</t>
  </si>
  <si>
    <t>E3C</t>
  </si>
  <si>
    <t>G1A</t>
  </si>
  <si>
    <t>G2C</t>
  </si>
  <si>
    <t>871685900010200043</t>
  </si>
  <si>
    <t>E3B</t>
  </si>
  <si>
    <t>Profielcode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</si>
</sst>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rgb="FF00B050"/>
      <name val="Calibri"/>
      <family val="2"/>
    </font>
    <font>
      <sz val="11"/>
      <color theme="1"/>
      <name val="Calibri"/>
      <family val="2"/>
      <scheme val="minor"/>
    </font>
    <font>
      <i/>
      <sz val="10"/>
      <color rgb="FFFF0000"/>
      <name val="Calibri"/>
      <family val="2"/>
    </font>
    <font>
      <sz val="10"/>
      <color rgb="FF222222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00B050"/>
      </patternFill>
    </fill>
    <fill>
      <patternFill patternType="solid">
        <fgColor rgb="FF8EAADB"/>
        <bgColor rgb="FF8EAADB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49" fontId="1" fillId="3" borderId="3" xfId="0" applyNumberFormat="1" applyFont="1" applyFill="1" applyBorder="1"/>
    <xf numFmtId="49" fontId="2" fillId="0" borderId="3" xfId="0" applyNumberFormat="1" applyFont="1" applyBorder="1"/>
    <xf numFmtId="49" fontId="2" fillId="0" borderId="5" xfId="0" applyNumberFormat="1" applyFont="1" applyBorder="1"/>
    <xf numFmtId="164" fontId="2" fillId="0" borderId="3" xfId="0" applyNumberFormat="1" applyFont="1" applyBorder="1" applyAlignment="1">
      <alignment horizontal="right"/>
    </xf>
    <xf numFmtId="164" fontId="1" fillId="3" borderId="3" xfId="0" applyNumberFormat="1" applyFont="1" applyFill="1" applyBorder="1" applyAlignment="1">
      <alignment horizontal="right"/>
    </xf>
    <xf numFmtId="49" fontId="1" fillId="3" borderId="3" xfId="0" applyNumberFormat="1" applyFont="1" applyFill="1" applyBorder="1" applyAlignment="1">
      <alignment horizontal="right"/>
    </xf>
    <xf numFmtId="0" fontId="2" fillId="0" borderId="0" xfId="0" applyFont="1"/>
    <xf numFmtId="49" fontId="2" fillId="0" borderId="3" xfId="0" applyNumberFormat="1" applyFont="1" applyBorder="1" applyAlignment="1">
      <alignment horizontal="right"/>
    </xf>
    <xf numFmtId="49" fontId="2" fillId="0" borderId="6" xfId="0" applyNumberFormat="1" applyFont="1" applyBorder="1"/>
    <xf numFmtId="164" fontId="2" fillId="0" borderId="6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49" fontId="2" fillId="0" borderId="7" xfId="0" applyNumberFormat="1" applyFont="1" applyBorder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49" fontId="2" fillId="0" borderId="10" xfId="0" applyNumberFormat="1" applyFont="1" applyBorder="1"/>
    <xf numFmtId="49" fontId="1" fillId="3" borderId="6" xfId="0" applyNumberFormat="1" applyFont="1" applyFill="1" applyBorder="1"/>
    <xf numFmtId="164" fontId="1" fillId="3" borderId="6" xfId="0" applyNumberFormat="1" applyFont="1" applyFill="1" applyBorder="1" applyAlignment="1">
      <alignment horizontal="right"/>
    </xf>
    <xf numFmtId="49" fontId="1" fillId="5" borderId="1" xfId="0" applyNumberFormat="1" applyFont="1" applyFill="1" applyBorder="1"/>
    <xf numFmtId="49" fontId="1" fillId="0" borderId="0" xfId="0" applyNumberFormat="1" applyFont="1"/>
    <xf numFmtId="49" fontId="2" fillId="0" borderId="0" xfId="0" applyNumberFormat="1" applyFont="1" applyAlignment="1">
      <alignment horizontal="right"/>
    </xf>
    <xf numFmtId="0" fontId="2" fillId="0" borderId="12" xfId="0" applyFont="1" applyBorder="1"/>
    <xf numFmtId="49" fontId="2" fillId="0" borderId="13" xfId="0" applyNumberFormat="1" applyFont="1" applyBorder="1"/>
    <xf numFmtId="49" fontId="2" fillId="0" borderId="9" xfId="0" applyNumberFormat="1" applyFont="1" applyBorder="1"/>
    <xf numFmtId="49" fontId="2" fillId="0" borderId="14" xfId="0" applyNumberFormat="1" applyFont="1" applyBorder="1"/>
    <xf numFmtId="49" fontId="2" fillId="0" borderId="15" xfId="0" applyNumberFormat="1" applyFont="1" applyBorder="1"/>
    <xf numFmtId="49" fontId="8" fillId="0" borderId="0" xfId="0" applyNumberFormat="1" applyFont="1"/>
    <xf numFmtId="0" fontId="8" fillId="0" borderId="0" xfId="0" applyFont="1"/>
    <xf numFmtId="3" fontId="2" fillId="8" borderId="8" xfId="0" applyNumberFormat="1" applyFont="1" applyFill="1" applyBorder="1"/>
    <xf numFmtId="164" fontId="2" fillId="0" borderId="3" xfId="1" applyNumberFormat="1" applyFont="1" applyBorder="1"/>
    <xf numFmtId="164" fontId="2" fillId="7" borderId="3" xfId="1" applyNumberFormat="1" applyFont="1" applyFill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164" fontId="2" fillId="7" borderId="3" xfId="1" applyNumberFormat="1" applyFont="1" applyFill="1" applyBorder="1"/>
    <xf numFmtId="164" fontId="2" fillId="0" borderId="6" xfId="1" applyNumberFormat="1" applyFont="1" applyBorder="1"/>
    <xf numFmtId="164" fontId="2" fillId="7" borderId="8" xfId="1" applyNumberFormat="1" applyFont="1" applyFill="1" applyBorder="1"/>
    <xf numFmtId="164" fontId="2" fillId="0" borderId="8" xfId="1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64" fontId="2" fillId="0" borderId="8" xfId="1" applyNumberFormat="1" applyFont="1" applyBorder="1" applyAlignment="1">
      <alignment horizontal="right"/>
    </xf>
    <xf numFmtId="49" fontId="4" fillId="0" borderId="8" xfId="0" applyNumberFormat="1" applyFont="1" applyBorder="1"/>
    <xf numFmtId="0" fontId="4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 applyAlignment="1">
      <alignment horizontal="right"/>
    </xf>
    <xf numFmtId="164" fontId="2" fillId="0" borderId="8" xfId="1" applyNumberFormat="1" applyFont="1" applyFill="1" applyBorder="1" applyAlignment="1">
      <alignment horizontal="right"/>
    </xf>
    <xf numFmtId="49" fontId="10" fillId="0" borderId="0" xfId="0" applyNumberFormat="1" applyFont="1"/>
    <xf numFmtId="49" fontId="2" fillId="0" borderId="12" xfId="0" applyNumberFormat="1" applyFont="1" applyBorder="1"/>
    <xf numFmtId="49" fontId="2" fillId="0" borderId="19" xfId="0" applyNumberFormat="1" applyFont="1" applyBorder="1"/>
    <xf numFmtId="49" fontId="2" fillId="0" borderId="20" xfId="0" applyNumberFormat="1" applyFont="1" applyBorder="1"/>
    <xf numFmtId="0" fontId="4" fillId="0" borderId="21" xfId="0" applyFont="1" applyBorder="1"/>
    <xf numFmtId="49" fontId="2" fillId="0" borderId="8" xfId="0" applyNumberFormat="1" applyFont="1" applyBorder="1" applyAlignment="1">
      <alignment horizontal="right"/>
    </xf>
    <xf numFmtId="164" fontId="2" fillId="7" borderId="6" xfId="1" applyNumberFormat="1" applyFont="1" applyFill="1" applyBorder="1"/>
    <xf numFmtId="164" fontId="2" fillId="7" borderId="8" xfId="1" applyNumberFormat="1" applyFont="1" applyFill="1" applyBorder="1" applyAlignment="1">
      <alignment horizontal="right"/>
    </xf>
    <xf numFmtId="164" fontId="2" fillId="0" borderId="6" xfId="1" applyNumberFormat="1" applyFont="1" applyBorder="1" applyAlignment="1">
      <alignment horizontal="right"/>
    </xf>
    <xf numFmtId="0" fontId="6" fillId="0" borderId="0" xfId="0" applyNumberFormat="1" applyFont="1"/>
    <xf numFmtId="0" fontId="8" fillId="0" borderId="0" xfId="0" applyNumberFormat="1" applyFont="1"/>
    <xf numFmtId="0" fontId="1" fillId="3" borderId="3" xfId="0" applyNumberFormat="1" applyFont="1" applyFill="1" applyBorder="1"/>
    <xf numFmtId="0" fontId="1" fillId="4" borderId="3" xfId="0" applyNumberFormat="1" applyFont="1" applyFill="1" applyBorder="1"/>
    <xf numFmtId="0" fontId="1" fillId="4" borderId="4" xfId="0" applyNumberFormat="1" applyFont="1" applyFill="1" applyBorder="1"/>
    <xf numFmtId="0" fontId="4" fillId="0" borderId="3" xfId="0" applyNumberFormat="1" applyFont="1" applyBorder="1" applyAlignment="1">
      <alignment horizontal="center"/>
    </xf>
    <xf numFmtId="0" fontId="5" fillId="0" borderId="0" xfId="0" applyNumberFormat="1" applyFont="1"/>
    <xf numFmtId="0" fontId="2" fillId="0" borderId="0" xfId="0" applyNumberFormat="1" applyFont="1"/>
    <xf numFmtId="164" fontId="1" fillId="0" borderId="0" xfId="0" applyNumberFormat="1" applyFont="1"/>
    <xf numFmtId="164" fontId="6" fillId="0" borderId="8" xfId="1" applyNumberFormat="1" applyFont="1" applyFill="1" applyBorder="1" applyAlignment="1">
      <alignment horizontal="right"/>
    </xf>
    <xf numFmtId="49" fontId="2" fillId="0" borderId="16" xfId="0" applyNumberFormat="1" applyFont="1" applyBorder="1"/>
    <xf numFmtId="0" fontId="1" fillId="2" borderId="1" xfId="0" applyNumberFormat="1" applyFont="1" applyFill="1" applyBorder="1"/>
    <xf numFmtId="0" fontId="1" fillId="0" borderId="0" xfId="0" applyNumberFormat="1" applyFont="1"/>
    <xf numFmtId="0" fontId="1" fillId="3" borderId="2" xfId="0" applyNumberFormat="1" applyFont="1" applyFill="1" applyBorder="1"/>
    <xf numFmtId="0" fontId="1" fillId="6" borderId="3" xfId="0" applyNumberFormat="1" applyFont="1" applyFill="1" applyBorder="1"/>
    <xf numFmtId="0" fontId="1" fillId="3" borderId="4" xfId="0" applyNumberFormat="1" applyFont="1" applyFill="1" applyBorder="1"/>
    <xf numFmtId="0" fontId="2" fillId="0" borderId="3" xfId="0" applyNumberFormat="1" applyFont="1" applyBorder="1"/>
    <xf numFmtId="0" fontId="2" fillId="0" borderId="3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7" borderId="3" xfId="0" applyNumberFormat="1" applyFont="1" applyFill="1" applyBorder="1" applyAlignment="1">
      <alignment horizontal="center"/>
    </xf>
    <xf numFmtId="0" fontId="4" fillId="0" borderId="0" xfId="0" applyNumberFormat="1" applyFont="1"/>
    <xf numFmtId="0" fontId="2" fillId="9" borderId="3" xfId="0" applyNumberFormat="1" applyFont="1" applyFill="1" applyBorder="1" applyAlignment="1">
      <alignment horizontal="center"/>
    </xf>
    <xf numFmtId="0" fontId="2" fillId="9" borderId="3" xfId="0" applyNumberFormat="1" applyFont="1" applyFill="1" applyBorder="1"/>
    <xf numFmtId="0" fontId="2" fillId="7" borderId="3" xfId="0" applyNumberFormat="1" applyFont="1" applyFill="1" applyBorder="1"/>
    <xf numFmtId="0" fontId="2" fillId="0" borderId="0" xfId="0" applyNumberFormat="1" applyFont="1" applyBorder="1"/>
    <xf numFmtId="0" fontId="2" fillId="0" borderId="6" xfId="0" applyNumberFormat="1" applyFont="1" applyBorder="1"/>
    <xf numFmtId="0" fontId="2" fillId="9" borderId="6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7" borderId="6" xfId="0" applyNumberFormat="1" applyFont="1" applyFill="1" applyBorder="1" applyAlignment="1">
      <alignment horizontal="center"/>
    </xf>
    <xf numFmtId="0" fontId="2" fillId="0" borderId="9" xfId="0" applyNumberFormat="1" applyFont="1" applyBorder="1"/>
    <xf numFmtId="0" fontId="2" fillId="0" borderId="8" xfId="0" applyNumberFormat="1" applyFont="1" applyBorder="1"/>
    <xf numFmtId="0" fontId="2" fillId="9" borderId="8" xfId="0" applyNumberFormat="1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7" borderId="8" xfId="0" applyNumberFormat="1" applyFont="1" applyFill="1" applyBorder="1" applyAlignment="1">
      <alignment horizontal="center"/>
    </xf>
    <xf numFmtId="0" fontId="4" fillId="0" borderId="8" xfId="0" applyNumberFormat="1" applyFont="1" applyBorder="1"/>
    <xf numFmtId="0" fontId="4" fillId="0" borderId="8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0" fontId="4" fillId="0" borderId="12" xfId="0" applyNumberFormat="1" applyFont="1" applyBorder="1"/>
    <xf numFmtId="0" fontId="4" fillId="0" borderId="8" xfId="1" applyNumberFormat="1" applyFont="1" applyFill="1" applyBorder="1"/>
    <xf numFmtId="0" fontId="4" fillId="9" borderId="8" xfId="0" applyNumberFormat="1" applyFont="1" applyFill="1" applyBorder="1" applyAlignment="1">
      <alignment horizontal="center"/>
    </xf>
    <xf numFmtId="0" fontId="4" fillId="7" borderId="8" xfId="0" applyNumberFormat="1" applyFont="1" applyFill="1" applyBorder="1" applyAlignment="1">
      <alignment horizontal="center"/>
    </xf>
    <xf numFmtId="0" fontId="2" fillId="0" borderId="16" xfId="0" applyNumberFormat="1" applyFont="1" applyBorder="1"/>
    <xf numFmtId="0" fontId="4" fillId="0" borderId="16" xfId="0" applyNumberFormat="1" applyFont="1" applyBorder="1"/>
    <xf numFmtId="0" fontId="4" fillId="9" borderId="16" xfId="0" applyNumberFormat="1" applyFont="1" applyFill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right"/>
    </xf>
    <xf numFmtId="0" fontId="4" fillId="0" borderId="17" xfId="0" applyNumberFormat="1" applyFont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right"/>
    </xf>
    <xf numFmtId="0" fontId="2" fillId="0" borderId="3" xfId="0" applyNumberFormat="1" applyFont="1" applyFill="1" applyBorder="1"/>
    <xf numFmtId="0" fontId="2" fillId="0" borderId="0" xfId="0" applyNumberFormat="1" applyFont="1" applyFill="1" applyBorder="1"/>
    <xf numFmtId="0" fontId="2" fillId="0" borderId="6" xfId="0" applyNumberFormat="1" applyFont="1" applyFill="1" applyBorder="1"/>
    <xf numFmtId="0" fontId="2" fillId="0" borderId="8" xfId="0" applyNumberFormat="1" applyFont="1" applyFill="1" applyBorder="1"/>
    <xf numFmtId="0" fontId="8" fillId="0" borderId="8" xfId="0" applyNumberFormat="1" applyFont="1" applyBorder="1" applyAlignment="1">
      <alignment horizontal="center"/>
    </xf>
    <xf numFmtId="0" fontId="2" fillId="0" borderId="16" xfId="0" applyNumberFormat="1" applyFont="1" applyFill="1" applyBorder="1"/>
    <xf numFmtId="49" fontId="1" fillId="3" borderId="5" xfId="0" applyNumberFormat="1" applyFont="1" applyFill="1" applyBorder="1"/>
    <xf numFmtId="0" fontId="4" fillId="0" borderId="12" xfId="0" applyFont="1" applyBorder="1"/>
    <xf numFmtId="0" fontId="9" fillId="0" borderId="12" xfId="0" quotePrefix="1" applyFont="1" applyBorder="1"/>
    <xf numFmtId="0" fontId="2" fillId="0" borderId="8" xfId="0" applyFont="1" applyFill="1" applyBorder="1"/>
    <xf numFmtId="49" fontId="1" fillId="9" borderId="8" xfId="0" applyNumberFormat="1" applyFont="1" applyFill="1" applyBorder="1"/>
    <xf numFmtId="164" fontId="2" fillId="0" borderId="18" xfId="1" applyNumberFormat="1" applyFont="1" applyBorder="1" applyAlignment="1">
      <alignment horizontal="right"/>
    </xf>
    <xf numFmtId="164" fontId="2" fillId="0" borderId="11" xfId="1" applyNumberFormat="1" applyFont="1" applyBorder="1" applyAlignment="1">
      <alignment horizontal="righ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77"/>
  <sheetViews>
    <sheetView tabSelected="1" workbookViewId="0"/>
  </sheetViews>
  <sheetFormatPr defaultColWidth="9.1171875" defaultRowHeight="15" customHeight="1" x14ac:dyDescent="0.45"/>
  <cols>
    <col min="1" max="1" width="9.17578125" style="63" customWidth="1"/>
    <col min="2" max="2" width="32.17578125" style="63" bestFit="1" customWidth="1"/>
    <col min="3" max="3" width="7.76171875" style="63" bestFit="1" customWidth="1"/>
    <col min="4" max="4" width="19.17578125" style="63" bestFit="1" customWidth="1"/>
    <col min="5" max="5" width="3.29296875" style="63" bestFit="1" customWidth="1"/>
    <col min="6" max="6" width="4.17578125" style="63" bestFit="1" customWidth="1"/>
    <col min="7" max="7" width="6.76171875" style="63" bestFit="1" customWidth="1"/>
    <col min="8" max="8" width="10.29296875" style="63" bestFit="1" customWidth="1"/>
    <col min="9" max="9" width="16.5859375" style="63" bestFit="1" customWidth="1"/>
    <col min="10" max="10" width="9" style="63" bestFit="1" customWidth="1"/>
    <col min="11" max="11" width="10.1171875" style="63" bestFit="1" customWidth="1"/>
    <col min="12" max="12" width="6.1171875" style="63" bestFit="1" customWidth="1"/>
    <col min="13" max="13" width="15.52734375" style="63" bestFit="1" customWidth="1"/>
    <col min="14" max="14" width="29.1171875" style="63" bestFit="1" customWidth="1"/>
    <col min="15" max="15" width="18.9375" style="63" bestFit="1" customWidth="1"/>
    <col min="16" max="16" width="18.46875" style="63" bestFit="1" customWidth="1"/>
    <col min="17" max="17" width="19.41015625" style="63" bestFit="1" customWidth="1"/>
    <col min="18" max="18" width="20.46875" style="63" bestFit="1" customWidth="1"/>
    <col min="19" max="19" width="19.8203125" style="63" bestFit="1" customWidth="1"/>
    <col min="20" max="20" width="21.17578125" style="63" bestFit="1" customWidth="1"/>
    <col min="21" max="21" width="16.5859375" style="63" bestFit="1" customWidth="1"/>
    <col min="22" max="22" width="38.9375" style="63" bestFit="1" customWidth="1"/>
    <col min="23" max="16384" width="9.1171875" style="63"/>
  </cols>
  <sheetData>
    <row r="1" spans="1:27" ht="12.75" customHeight="1" x14ac:dyDescent="0.45">
      <c r="A1" s="67" t="s">
        <v>0</v>
      </c>
      <c r="B1" s="67"/>
      <c r="C1" s="68"/>
      <c r="D1" s="56"/>
    </row>
    <row r="2" spans="1:27" ht="12.75" customHeight="1" x14ac:dyDescent="0.45">
      <c r="O2" s="57" t="s">
        <v>219</v>
      </c>
      <c r="P2" s="57" t="s">
        <v>219</v>
      </c>
      <c r="Q2" s="57" t="s">
        <v>219</v>
      </c>
      <c r="R2" s="57" t="s">
        <v>219</v>
      </c>
      <c r="S2" s="57" t="s">
        <v>219</v>
      </c>
      <c r="T2" s="57" t="s">
        <v>219</v>
      </c>
    </row>
    <row r="3" spans="1:27" ht="12.75" customHeight="1" x14ac:dyDescent="0.45">
      <c r="A3" s="69" t="s">
        <v>1</v>
      </c>
      <c r="B3" s="69" t="s">
        <v>2</v>
      </c>
      <c r="C3" s="69" t="s">
        <v>3</v>
      </c>
      <c r="D3" s="69" t="s">
        <v>4</v>
      </c>
      <c r="E3" s="58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360</v>
      </c>
      <c r="K3" s="58" t="s">
        <v>10</v>
      </c>
      <c r="L3" s="58" t="s">
        <v>11</v>
      </c>
      <c r="M3" s="58" t="s">
        <v>12</v>
      </c>
      <c r="N3" s="70" t="s">
        <v>13</v>
      </c>
      <c r="O3" s="59" t="s">
        <v>215</v>
      </c>
      <c r="P3" s="59" t="s">
        <v>216</v>
      </c>
      <c r="Q3" s="59" t="s">
        <v>217</v>
      </c>
      <c r="R3" s="60" t="s">
        <v>220</v>
      </c>
      <c r="S3" s="60" t="s">
        <v>221</v>
      </c>
      <c r="T3" s="60" t="s">
        <v>222</v>
      </c>
      <c r="U3" s="71" t="s">
        <v>14</v>
      </c>
      <c r="V3" s="58" t="s">
        <v>15</v>
      </c>
    </row>
    <row r="4" spans="1:27" ht="12.75" customHeight="1" x14ac:dyDescent="0.45">
      <c r="A4" s="72" t="s">
        <v>16</v>
      </c>
      <c r="B4" s="73" t="s">
        <v>29</v>
      </c>
      <c r="C4" s="73" t="s">
        <v>30</v>
      </c>
      <c r="D4" s="72" t="s">
        <v>31</v>
      </c>
      <c r="E4" s="72" t="s">
        <v>32</v>
      </c>
      <c r="F4" s="72"/>
      <c r="G4" s="72" t="s">
        <v>33</v>
      </c>
      <c r="H4" s="72" t="s">
        <v>22</v>
      </c>
      <c r="I4" s="72" t="s">
        <v>34</v>
      </c>
      <c r="J4" s="109" t="s">
        <v>354</v>
      </c>
      <c r="K4" s="72" t="s">
        <v>24</v>
      </c>
      <c r="L4" s="74" t="s">
        <v>35</v>
      </c>
      <c r="M4" s="74" t="s">
        <v>26</v>
      </c>
      <c r="N4" s="74" t="s">
        <v>208</v>
      </c>
      <c r="O4" s="32">
        <v>12983</v>
      </c>
      <c r="P4" s="32">
        <v>9137</v>
      </c>
      <c r="Q4" s="32">
        <f>O4+P4</f>
        <v>22120</v>
      </c>
      <c r="R4" s="32">
        <v>20995</v>
      </c>
      <c r="S4" s="32">
        <v>11651</v>
      </c>
      <c r="T4" s="32">
        <f>R4+S4</f>
        <v>32646</v>
      </c>
      <c r="U4" s="75" t="s">
        <v>27</v>
      </c>
      <c r="V4" s="73" t="s">
        <v>36</v>
      </c>
    </row>
    <row r="5" spans="1:27" ht="12.75" customHeight="1" x14ac:dyDescent="0.45">
      <c r="A5" s="72" t="s">
        <v>16</v>
      </c>
      <c r="B5" s="72" t="s">
        <v>70</v>
      </c>
      <c r="C5" s="72" t="s">
        <v>71</v>
      </c>
      <c r="D5" s="72" t="s">
        <v>72</v>
      </c>
      <c r="E5" s="72" t="s">
        <v>73</v>
      </c>
      <c r="F5" s="72" t="s">
        <v>74</v>
      </c>
      <c r="G5" s="72" t="s">
        <v>75</v>
      </c>
      <c r="H5" s="72" t="s">
        <v>22</v>
      </c>
      <c r="I5" s="72" t="s">
        <v>76</v>
      </c>
      <c r="J5" s="109" t="s">
        <v>354</v>
      </c>
      <c r="K5" s="72" t="s">
        <v>24</v>
      </c>
      <c r="L5" s="74" t="s">
        <v>77</v>
      </c>
      <c r="M5" s="74" t="s">
        <v>26</v>
      </c>
      <c r="N5" s="61" t="s">
        <v>207</v>
      </c>
      <c r="O5" s="32">
        <v>7366</v>
      </c>
      <c r="P5" s="32">
        <v>7951</v>
      </c>
      <c r="Q5" s="32">
        <f>O5+P5</f>
        <v>15317</v>
      </c>
      <c r="R5" s="32">
        <v>36009</v>
      </c>
      <c r="S5" s="32">
        <v>18436</v>
      </c>
      <c r="T5" s="32">
        <f>R5+S5</f>
        <v>54445</v>
      </c>
      <c r="U5" s="75" t="s">
        <v>27</v>
      </c>
      <c r="V5" s="72" t="s">
        <v>78</v>
      </c>
    </row>
    <row r="6" spans="1:27" ht="12.75" customHeight="1" x14ac:dyDescent="0.45">
      <c r="A6" s="72" t="s">
        <v>16</v>
      </c>
      <c r="B6" s="72" t="s">
        <v>45</v>
      </c>
      <c r="C6" s="72" t="s">
        <v>46</v>
      </c>
      <c r="D6" s="72" t="s">
        <v>47</v>
      </c>
      <c r="E6" s="72" t="s">
        <v>48</v>
      </c>
      <c r="F6" s="72"/>
      <c r="G6" s="72" t="s">
        <v>49</v>
      </c>
      <c r="H6" s="72" t="s">
        <v>22</v>
      </c>
      <c r="I6" s="72" t="s">
        <v>50</v>
      </c>
      <c r="J6" s="109" t="s">
        <v>354</v>
      </c>
      <c r="K6" s="72" t="s">
        <v>24</v>
      </c>
      <c r="L6" s="74" t="s">
        <v>51</v>
      </c>
      <c r="M6" s="74" t="s">
        <v>26</v>
      </c>
      <c r="N6" s="74" t="s">
        <v>213</v>
      </c>
      <c r="O6" s="32">
        <v>1863</v>
      </c>
      <c r="P6" s="32">
        <v>10469</v>
      </c>
      <c r="Q6" s="32">
        <f>O6+P6</f>
        <v>12332</v>
      </c>
      <c r="R6" s="32">
        <v>89043</v>
      </c>
      <c r="S6" s="32">
        <v>24951</v>
      </c>
      <c r="T6" s="32">
        <f>R6+S6</f>
        <v>113994</v>
      </c>
      <c r="U6" s="75" t="s">
        <v>27</v>
      </c>
      <c r="V6" s="72" t="s">
        <v>52</v>
      </c>
    </row>
    <row r="7" spans="1:27" ht="12.75" customHeight="1" x14ac:dyDescent="0.45">
      <c r="A7" s="72" t="s">
        <v>16</v>
      </c>
      <c r="B7" s="72" t="s">
        <v>61</v>
      </c>
      <c r="C7" s="72" t="s">
        <v>62</v>
      </c>
      <c r="D7" s="72" t="s">
        <v>63</v>
      </c>
      <c r="E7" s="72" t="s">
        <v>64</v>
      </c>
      <c r="F7" s="72"/>
      <c r="G7" s="72" t="s">
        <v>65</v>
      </c>
      <c r="H7" s="72" t="s">
        <v>22</v>
      </c>
      <c r="I7" s="72" t="s">
        <v>66</v>
      </c>
      <c r="J7" s="109" t="s">
        <v>354</v>
      </c>
      <c r="K7" s="72" t="s">
        <v>24</v>
      </c>
      <c r="L7" s="74" t="s">
        <v>67</v>
      </c>
      <c r="M7" s="74" t="s">
        <v>68</v>
      </c>
      <c r="N7" s="76"/>
      <c r="O7" s="33"/>
      <c r="P7" s="33"/>
      <c r="Q7" s="33"/>
      <c r="R7" s="32">
        <v>81884</v>
      </c>
      <c r="S7" s="32">
        <v>18744</v>
      </c>
      <c r="T7" s="32">
        <f>R7+S7</f>
        <v>100628</v>
      </c>
      <c r="U7" s="75" t="s">
        <v>27</v>
      </c>
      <c r="V7" s="72" t="s">
        <v>69</v>
      </c>
      <c r="AA7" s="77"/>
    </row>
    <row r="8" spans="1:27" ht="12.75" customHeight="1" x14ac:dyDescent="0.45">
      <c r="A8" s="72" t="s">
        <v>16</v>
      </c>
      <c r="B8" s="72" t="s">
        <v>53</v>
      </c>
      <c r="C8" s="72" t="s">
        <v>54</v>
      </c>
      <c r="D8" s="72" t="s">
        <v>55</v>
      </c>
      <c r="E8" s="72" t="s">
        <v>56</v>
      </c>
      <c r="F8" s="72"/>
      <c r="G8" s="72" t="s">
        <v>57</v>
      </c>
      <c r="H8" s="72" t="s">
        <v>22</v>
      </c>
      <c r="I8" s="72" t="s">
        <v>58</v>
      </c>
      <c r="J8" s="109" t="s">
        <v>354</v>
      </c>
      <c r="K8" s="72" t="s">
        <v>24</v>
      </c>
      <c r="L8" s="74" t="s">
        <v>59</v>
      </c>
      <c r="M8" s="74" t="s">
        <v>26</v>
      </c>
      <c r="N8" s="74" t="s">
        <v>206</v>
      </c>
      <c r="O8" s="32">
        <v>5</v>
      </c>
      <c r="P8" s="32">
        <v>203</v>
      </c>
      <c r="Q8" s="32">
        <f>O8+P8</f>
        <v>208</v>
      </c>
      <c r="R8" s="32">
        <v>58812</v>
      </c>
      <c r="S8" s="32">
        <v>25853</v>
      </c>
      <c r="T8" s="32">
        <f>R8+S8</f>
        <v>84665</v>
      </c>
      <c r="U8" s="75" t="s">
        <v>27</v>
      </c>
      <c r="V8" s="72" t="s">
        <v>60</v>
      </c>
    </row>
    <row r="9" spans="1:27" ht="12.75" customHeight="1" x14ac:dyDescent="0.45">
      <c r="A9" s="72" t="s">
        <v>16</v>
      </c>
      <c r="B9" s="73" t="s">
        <v>17</v>
      </c>
      <c r="C9" s="73" t="s">
        <v>18</v>
      </c>
      <c r="D9" s="72" t="s">
        <v>19</v>
      </c>
      <c r="E9" s="72" t="s">
        <v>20</v>
      </c>
      <c r="F9" s="72"/>
      <c r="G9" s="72" t="s">
        <v>21</v>
      </c>
      <c r="H9" s="72" t="s">
        <v>22</v>
      </c>
      <c r="I9" s="72" t="s">
        <v>23</v>
      </c>
      <c r="J9" s="109" t="s">
        <v>354</v>
      </c>
      <c r="K9" s="72" t="s">
        <v>24</v>
      </c>
      <c r="L9" s="74" t="s">
        <v>25</v>
      </c>
      <c r="M9" s="74" t="s">
        <v>26</v>
      </c>
      <c r="N9" s="74" t="s">
        <v>205</v>
      </c>
      <c r="O9" s="32">
        <v>19335</v>
      </c>
      <c r="P9" s="32">
        <v>16967</v>
      </c>
      <c r="Q9" s="32">
        <f>O9+P9</f>
        <v>36302</v>
      </c>
      <c r="R9" s="32">
        <v>103888</v>
      </c>
      <c r="S9" s="32">
        <v>57936</v>
      </c>
      <c r="T9" s="32">
        <f>R9+S9</f>
        <v>161824</v>
      </c>
      <c r="U9" s="75" t="s">
        <v>27</v>
      </c>
      <c r="V9" s="73" t="s">
        <v>28</v>
      </c>
    </row>
    <row r="10" spans="1:27" ht="12.75" customHeight="1" x14ac:dyDescent="0.45">
      <c r="A10" s="72" t="s">
        <v>16</v>
      </c>
      <c r="B10" s="72" t="s">
        <v>79</v>
      </c>
      <c r="C10" s="72" t="s">
        <v>80</v>
      </c>
      <c r="D10" s="72" t="s">
        <v>81</v>
      </c>
      <c r="E10" s="72" t="s">
        <v>82</v>
      </c>
      <c r="F10" s="72"/>
      <c r="G10" s="72" t="s">
        <v>83</v>
      </c>
      <c r="H10" s="72" t="s">
        <v>22</v>
      </c>
      <c r="I10" s="72" t="s">
        <v>84</v>
      </c>
      <c r="J10" s="109" t="s">
        <v>354</v>
      </c>
      <c r="K10" s="72" t="s">
        <v>24</v>
      </c>
      <c r="L10" s="74" t="s">
        <v>85</v>
      </c>
      <c r="M10" s="74" t="s">
        <v>26</v>
      </c>
      <c r="N10" s="61" t="s">
        <v>214</v>
      </c>
      <c r="O10" s="32">
        <v>5936</v>
      </c>
      <c r="P10" s="32">
        <v>10886</v>
      </c>
      <c r="Q10" s="34">
        <f>O10+P10</f>
        <v>16822</v>
      </c>
      <c r="R10" s="32">
        <v>68694</v>
      </c>
      <c r="S10" s="32">
        <v>28217</v>
      </c>
      <c r="T10" s="32">
        <f>R10+S10</f>
        <v>96911</v>
      </c>
      <c r="U10" s="75" t="s">
        <v>27</v>
      </c>
      <c r="V10" s="72" t="s">
        <v>86</v>
      </c>
      <c r="W10" s="62"/>
    </row>
    <row r="11" spans="1:27" ht="12.75" customHeight="1" x14ac:dyDescent="0.45">
      <c r="A11" s="72" t="s">
        <v>16</v>
      </c>
      <c r="B11" s="72" t="s">
        <v>37</v>
      </c>
      <c r="C11" s="72" t="s">
        <v>38</v>
      </c>
      <c r="D11" s="72" t="s">
        <v>39</v>
      </c>
      <c r="E11" s="72" t="s">
        <v>40</v>
      </c>
      <c r="F11" s="72"/>
      <c r="G11" s="72" t="s">
        <v>41</v>
      </c>
      <c r="H11" s="72" t="s">
        <v>22</v>
      </c>
      <c r="I11" s="72" t="s">
        <v>42</v>
      </c>
      <c r="J11" s="109" t="s">
        <v>355</v>
      </c>
      <c r="K11" s="72" t="s">
        <v>24</v>
      </c>
      <c r="L11" s="74" t="s">
        <v>43</v>
      </c>
      <c r="M11" s="74" t="s">
        <v>26</v>
      </c>
      <c r="N11" s="74" t="s">
        <v>209</v>
      </c>
      <c r="O11" s="32">
        <v>1892</v>
      </c>
      <c r="P11" s="32">
        <v>13349</v>
      </c>
      <c r="Q11" s="32">
        <f>O11+P11</f>
        <v>15241</v>
      </c>
      <c r="R11" s="32">
        <v>105923</v>
      </c>
      <c r="S11" s="32">
        <v>17035</v>
      </c>
      <c r="T11" s="32">
        <f>R11+S11</f>
        <v>122958</v>
      </c>
      <c r="U11" s="75" t="s">
        <v>27</v>
      </c>
      <c r="V11" s="72" t="s">
        <v>44</v>
      </c>
    </row>
    <row r="12" spans="1:27" ht="12.75" customHeight="1" x14ac:dyDescent="0.45">
      <c r="A12" s="72" t="s">
        <v>16</v>
      </c>
      <c r="B12" s="72" t="s">
        <v>87</v>
      </c>
      <c r="C12" s="72" t="s">
        <v>88</v>
      </c>
      <c r="D12" s="72" t="s">
        <v>19</v>
      </c>
      <c r="E12" s="72" t="s">
        <v>89</v>
      </c>
      <c r="F12" s="72"/>
      <c r="G12" s="72" t="s">
        <v>90</v>
      </c>
      <c r="H12" s="72" t="s">
        <v>22</v>
      </c>
      <c r="I12" s="72" t="s">
        <v>91</v>
      </c>
      <c r="J12" s="109" t="s">
        <v>353</v>
      </c>
      <c r="K12" s="72" t="s">
        <v>92</v>
      </c>
      <c r="L12" s="78"/>
      <c r="M12" s="74" t="s">
        <v>68</v>
      </c>
      <c r="N12" s="76"/>
      <c r="O12" s="35"/>
      <c r="P12" s="35"/>
      <c r="Q12" s="33"/>
      <c r="R12" s="32">
        <v>3883.5970000000002</v>
      </c>
      <c r="S12" s="32">
        <v>1590.942</v>
      </c>
      <c r="T12" s="32">
        <f>R12+S12</f>
        <v>5474.5390000000007</v>
      </c>
      <c r="U12" s="75" t="s">
        <v>27</v>
      </c>
      <c r="V12" s="72" t="s">
        <v>93</v>
      </c>
    </row>
    <row r="13" spans="1:27" ht="12.75" customHeight="1" x14ac:dyDescent="0.45">
      <c r="A13" s="72" t="s">
        <v>16</v>
      </c>
      <c r="B13" s="72" t="s">
        <v>87</v>
      </c>
      <c r="C13" s="72" t="s">
        <v>88</v>
      </c>
      <c r="D13" s="72" t="s">
        <v>94</v>
      </c>
      <c r="E13" s="72" t="s">
        <v>95</v>
      </c>
      <c r="F13" s="72" t="s">
        <v>96</v>
      </c>
      <c r="G13" s="72" t="s">
        <v>97</v>
      </c>
      <c r="H13" s="72" t="s">
        <v>22</v>
      </c>
      <c r="I13" s="72" t="s">
        <v>98</v>
      </c>
      <c r="J13" s="109" t="s">
        <v>353</v>
      </c>
      <c r="K13" s="72" t="s">
        <v>92</v>
      </c>
      <c r="L13" s="78"/>
      <c r="M13" s="74" t="s">
        <v>68</v>
      </c>
      <c r="N13" s="76"/>
      <c r="O13" s="35"/>
      <c r="P13" s="35"/>
      <c r="Q13" s="33"/>
      <c r="R13" s="32">
        <v>856.22699999999998</v>
      </c>
      <c r="S13" s="32">
        <v>589.26400000000001</v>
      </c>
      <c r="T13" s="32">
        <f>R13+S13</f>
        <v>1445.491</v>
      </c>
      <c r="U13" s="75" t="s">
        <v>27</v>
      </c>
      <c r="V13" s="72" t="s">
        <v>99</v>
      </c>
    </row>
    <row r="14" spans="1:27" ht="12.75" customHeight="1" x14ac:dyDescent="0.45">
      <c r="A14" s="72" t="s">
        <v>16</v>
      </c>
      <c r="B14" s="72" t="s">
        <v>87</v>
      </c>
      <c r="C14" s="72" t="s">
        <v>88</v>
      </c>
      <c r="D14" s="72" t="s">
        <v>94</v>
      </c>
      <c r="E14" s="72">
        <v>136</v>
      </c>
      <c r="F14" s="72"/>
      <c r="G14" s="72" t="s">
        <v>103</v>
      </c>
      <c r="H14" s="72" t="s">
        <v>22</v>
      </c>
      <c r="I14" s="72" t="s">
        <v>104</v>
      </c>
      <c r="J14" s="109" t="s">
        <v>353</v>
      </c>
      <c r="K14" s="72" t="s">
        <v>92</v>
      </c>
      <c r="L14" s="79"/>
      <c r="M14" s="74" t="s">
        <v>68</v>
      </c>
      <c r="N14" s="80"/>
      <c r="O14" s="35"/>
      <c r="P14" s="35"/>
      <c r="Q14" s="35"/>
      <c r="R14" s="32">
        <v>133.499</v>
      </c>
      <c r="S14" s="32">
        <v>144.19399999999999</v>
      </c>
      <c r="T14" s="32">
        <f>R14+S14</f>
        <v>277.69299999999998</v>
      </c>
      <c r="U14" s="75" t="s">
        <v>27</v>
      </c>
      <c r="V14" s="72" t="s">
        <v>105</v>
      </c>
    </row>
    <row r="15" spans="1:27" ht="12.75" customHeight="1" x14ac:dyDescent="0.45">
      <c r="A15" s="81" t="s">
        <v>16</v>
      </c>
      <c r="B15" s="72" t="s">
        <v>87</v>
      </c>
      <c r="C15" s="72" t="s">
        <v>88</v>
      </c>
      <c r="D15" s="72" t="s">
        <v>94</v>
      </c>
      <c r="E15" s="72" t="s">
        <v>100</v>
      </c>
      <c r="F15" s="72" t="s">
        <v>96</v>
      </c>
      <c r="G15" s="72" t="s">
        <v>97</v>
      </c>
      <c r="H15" s="72" t="s">
        <v>22</v>
      </c>
      <c r="I15" s="72" t="s">
        <v>101</v>
      </c>
      <c r="J15" s="110" t="s">
        <v>353</v>
      </c>
      <c r="K15" s="72" t="s">
        <v>92</v>
      </c>
      <c r="L15" s="78"/>
      <c r="M15" s="74" t="s">
        <v>68</v>
      </c>
      <c r="N15" s="76"/>
      <c r="O15" s="35"/>
      <c r="P15" s="35"/>
      <c r="Q15" s="33"/>
      <c r="R15" s="32">
        <v>1059.316</v>
      </c>
      <c r="S15" s="32">
        <v>307.02100000000002</v>
      </c>
      <c r="T15" s="32">
        <f>R15+S15</f>
        <v>1366.337</v>
      </c>
      <c r="U15" s="75" t="s">
        <v>27</v>
      </c>
      <c r="V15" s="72" t="s">
        <v>102</v>
      </c>
    </row>
    <row r="16" spans="1:27" ht="12.75" customHeight="1" x14ac:dyDescent="0.45">
      <c r="A16" s="72" t="s">
        <v>16</v>
      </c>
      <c r="B16" s="72" t="s">
        <v>119</v>
      </c>
      <c r="C16" s="72" t="s">
        <v>114</v>
      </c>
      <c r="D16" s="72" t="s">
        <v>120</v>
      </c>
      <c r="E16" s="72" t="s">
        <v>121</v>
      </c>
      <c r="F16" s="72"/>
      <c r="G16" s="72" t="s">
        <v>122</v>
      </c>
      <c r="H16" s="72" t="s">
        <v>22</v>
      </c>
      <c r="I16" s="72" t="s">
        <v>123</v>
      </c>
      <c r="J16" s="109" t="s">
        <v>351</v>
      </c>
      <c r="K16" s="72" t="s">
        <v>92</v>
      </c>
      <c r="L16" s="78"/>
      <c r="M16" s="74" t="s">
        <v>68</v>
      </c>
      <c r="N16" s="76"/>
      <c r="O16" s="35"/>
      <c r="P16" s="35"/>
      <c r="Q16" s="33"/>
      <c r="R16" s="32">
        <v>42358.445</v>
      </c>
      <c r="S16" s="32">
        <v>7276.9639999999999</v>
      </c>
      <c r="T16" s="32">
        <f>R16+S16</f>
        <v>49635.409</v>
      </c>
      <c r="U16" s="75" t="s">
        <v>27</v>
      </c>
      <c r="V16" s="72" t="s">
        <v>124</v>
      </c>
    </row>
    <row r="17" spans="1:27" ht="12.75" customHeight="1" x14ac:dyDescent="0.45">
      <c r="A17" s="72" t="s">
        <v>16</v>
      </c>
      <c r="B17" s="72" t="s">
        <v>139</v>
      </c>
      <c r="C17" s="72" t="s">
        <v>140</v>
      </c>
      <c r="D17" s="72" t="s">
        <v>141</v>
      </c>
      <c r="E17" s="72" t="s">
        <v>142</v>
      </c>
      <c r="F17" s="72"/>
      <c r="G17" s="72" t="s">
        <v>143</v>
      </c>
      <c r="H17" s="72" t="s">
        <v>22</v>
      </c>
      <c r="I17" s="72" t="s">
        <v>144</v>
      </c>
      <c r="J17" s="109" t="s">
        <v>351</v>
      </c>
      <c r="K17" s="72" t="s">
        <v>92</v>
      </c>
      <c r="L17" s="78"/>
      <c r="M17" s="74" t="s">
        <v>68</v>
      </c>
      <c r="N17" s="76"/>
      <c r="O17" s="35"/>
      <c r="P17" s="35"/>
      <c r="Q17" s="33"/>
      <c r="R17" s="32">
        <v>21816.32</v>
      </c>
      <c r="S17" s="32">
        <v>7918.8580000000002</v>
      </c>
      <c r="T17" s="32">
        <f>R17+S17</f>
        <v>29735.178</v>
      </c>
      <c r="U17" s="75" t="s">
        <v>27</v>
      </c>
      <c r="V17" s="72" t="s">
        <v>145</v>
      </c>
    </row>
    <row r="18" spans="1:27" ht="12.75" customHeight="1" x14ac:dyDescent="0.45">
      <c r="A18" s="72" t="s">
        <v>16</v>
      </c>
      <c r="B18" s="72" t="s">
        <v>152</v>
      </c>
      <c r="C18" s="72" t="s">
        <v>153</v>
      </c>
      <c r="D18" s="72" t="s">
        <v>154</v>
      </c>
      <c r="E18" s="72" t="s">
        <v>155</v>
      </c>
      <c r="F18" s="72"/>
      <c r="G18" s="72" t="s">
        <v>156</v>
      </c>
      <c r="H18" s="72" t="s">
        <v>22</v>
      </c>
      <c r="I18" s="72" t="s">
        <v>157</v>
      </c>
      <c r="J18" s="109" t="s">
        <v>351</v>
      </c>
      <c r="K18" s="72" t="s">
        <v>92</v>
      </c>
      <c r="L18" s="78"/>
      <c r="M18" s="74" t="s">
        <v>68</v>
      </c>
      <c r="N18" s="76"/>
      <c r="O18" s="35"/>
      <c r="P18" s="35"/>
      <c r="Q18" s="33"/>
      <c r="R18" s="32">
        <v>24124.379000000001</v>
      </c>
      <c r="S18" s="32">
        <v>9966.2890000000007</v>
      </c>
      <c r="T18" s="32">
        <f>R18+S18</f>
        <v>34090.668000000005</v>
      </c>
      <c r="U18" s="75" t="s">
        <v>27</v>
      </c>
      <c r="V18" s="72" t="s">
        <v>158</v>
      </c>
    </row>
    <row r="19" spans="1:27" ht="12.75" customHeight="1" x14ac:dyDescent="0.45">
      <c r="A19" s="72" t="s">
        <v>16</v>
      </c>
      <c r="B19" s="72" t="s">
        <v>146</v>
      </c>
      <c r="C19" s="72" t="s">
        <v>140</v>
      </c>
      <c r="D19" s="72" t="s">
        <v>147</v>
      </c>
      <c r="E19" s="72" t="s">
        <v>148</v>
      </c>
      <c r="F19" s="72"/>
      <c r="G19" s="72" t="s">
        <v>149</v>
      </c>
      <c r="H19" s="72" t="s">
        <v>22</v>
      </c>
      <c r="I19" s="72" t="s">
        <v>150</v>
      </c>
      <c r="J19" s="109" t="s">
        <v>351</v>
      </c>
      <c r="K19" s="72" t="s">
        <v>92</v>
      </c>
      <c r="L19" s="78"/>
      <c r="M19" s="74" t="s">
        <v>68</v>
      </c>
      <c r="N19" s="76"/>
      <c r="O19" s="35"/>
      <c r="P19" s="35"/>
      <c r="Q19" s="33"/>
      <c r="R19" s="32">
        <v>35900.701999999997</v>
      </c>
      <c r="S19" s="32">
        <v>10879.282999999999</v>
      </c>
      <c r="T19" s="32">
        <f>R19+S19</f>
        <v>46779.985000000001</v>
      </c>
      <c r="U19" s="75" t="s">
        <v>27</v>
      </c>
      <c r="V19" s="72" t="s">
        <v>151</v>
      </c>
    </row>
    <row r="20" spans="1:27" ht="12.75" customHeight="1" x14ac:dyDescent="0.45">
      <c r="A20" s="72" t="s">
        <v>16</v>
      </c>
      <c r="B20" s="72" t="s">
        <v>106</v>
      </c>
      <c r="C20" s="72" t="s">
        <v>107</v>
      </c>
      <c r="D20" s="72" t="s">
        <v>108</v>
      </c>
      <c r="E20" s="72" t="s">
        <v>109</v>
      </c>
      <c r="F20" s="72"/>
      <c r="G20" s="72" t="s">
        <v>110</v>
      </c>
      <c r="H20" s="72" t="s">
        <v>22</v>
      </c>
      <c r="I20" s="72" t="s">
        <v>111</v>
      </c>
      <c r="J20" s="109" t="s">
        <v>351</v>
      </c>
      <c r="K20" s="72" t="s">
        <v>92</v>
      </c>
      <c r="L20" s="78"/>
      <c r="M20" s="74" t="s">
        <v>68</v>
      </c>
      <c r="N20" s="74" t="s">
        <v>210</v>
      </c>
      <c r="O20" s="32">
        <v>0</v>
      </c>
      <c r="P20" s="32">
        <v>0</v>
      </c>
      <c r="Q20" s="55">
        <v>0</v>
      </c>
      <c r="R20" s="32">
        <v>53434.061000000002</v>
      </c>
      <c r="S20" s="32">
        <v>17324.201000000001</v>
      </c>
      <c r="T20" s="32">
        <f>R20+S20</f>
        <v>70758.262000000002</v>
      </c>
      <c r="U20" s="75" t="s">
        <v>27</v>
      </c>
      <c r="V20" s="72" t="s">
        <v>112</v>
      </c>
    </row>
    <row r="21" spans="1:27" ht="12.75" customHeight="1" x14ac:dyDescent="0.45">
      <c r="A21" s="72" t="s">
        <v>16</v>
      </c>
      <c r="B21" s="72" t="s">
        <v>159</v>
      </c>
      <c r="C21" s="72" t="s">
        <v>160</v>
      </c>
      <c r="D21" s="72" t="s">
        <v>161</v>
      </c>
      <c r="E21" s="72" t="s">
        <v>162</v>
      </c>
      <c r="F21" s="72"/>
      <c r="G21" s="72" t="s">
        <v>163</v>
      </c>
      <c r="H21" s="72" t="s">
        <v>22</v>
      </c>
      <c r="I21" s="72" t="s">
        <v>164</v>
      </c>
      <c r="J21" s="109" t="s">
        <v>351</v>
      </c>
      <c r="K21" s="72" t="s">
        <v>92</v>
      </c>
      <c r="L21" s="78"/>
      <c r="M21" s="74" t="s">
        <v>26</v>
      </c>
      <c r="N21" s="61" t="s">
        <v>212</v>
      </c>
      <c r="O21" s="32">
        <v>9871</v>
      </c>
      <c r="P21" s="32">
        <v>6167</v>
      </c>
      <c r="Q21" s="32">
        <f>O21+P21</f>
        <v>16038</v>
      </c>
      <c r="R21" s="32">
        <v>9003</v>
      </c>
      <c r="S21" s="32">
        <v>6063</v>
      </c>
      <c r="T21" s="32">
        <f>R21+S21</f>
        <v>15066</v>
      </c>
      <c r="U21" s="75" t="s">
        <v>27</v>
      </c>
      <c r="V21" s="72" t="s">
        <v>165</v>
      </c>
    </row>
    <row r="22" spans="1:27" ht="12.75" customHeight="1" x14ac:dyDescent="0.45">
      <c r="A22" s="72" t="s">
        <v>16</v>
      </c>
      <c r="B22" s="72" t="s">
        <v>132</v>
      </c>
      <c r="C22" s="72" t="s">
        <v>133</v>
      </c>
      <c r="D22" s="72" t="s">
        <v>134</v>
      </c>
      <c r="E22" s="72" t="s">
        <v>135</v>
      </c>
      <c r="F22" s="72"/>
      <c r="G22" s="72" t="s">
        <v>136</v>
      </c>
      <c r="H22" s="72" t="s">
        <v>22</v>
      </c>
      <c r="I22" s="72" t="s">
        <v>137</v>
      </c>
      <c r="J22" s="109" t="s">
        <v>351</v>
      </c>
      <c r="K22" s="72" t="s">
        <v>92</v>
      </c>
      <c r="L22" s="78"/>
      <c r="M22" s="74" t="s">
        <v>26</v>
      </c>
      <c r="N22" s="74" t="s">
        <v>211</v>
      </c>
      <c r="O22" s="32">
        <v>32</v>
      </c>
      <c r="P22" s="32">
        <v>306</v>
      </c>
      <c r="Q22" s="32">
        <f>O22+P22</f>
        <v>338</v>
      </c>
      <c r="R22" s="32">
        <v>19880</v>
      </c>
      <c r="S22" s="32">
        <v>7433</v>
      </c>
      <c r="T22" s="32">
        <f>R22+S22</f>
        <v>27313</v>
      </c>
      <c r="U22" s="75" t="s">
        <v>27</v>
      </c>
      <c r="V22" s="72" t="s">
        <v>138</v>
      </c>
    </row>
    <row r="23" spans="1:27" ht="12.75" customHeight="1" x14ac:dyDescent="0.45">
      <c r="A23" s="72" t="s">
        <v>16</v>
      </c>
      <c r="B23" s="72" t="s">
        <v>125</v>
      </c>
      <c r="C23" s="72" t="s">
        <v>126</v>
      </c>
      <c r="D23" s="72" t="s">
        <v>127</v>
      </c>
      <c r="E23" s="72" t="s">
        <v>128</v>
      </c>
      <c r="F23" s="72"/>
      <c r="G23" s="72" t="s">
        <v>129</v>
      </c>
      <c r="H23" s="72" t="s">
        <v>22</v>
      </c>
      <c r="I23" s="72" t="s">
        <v>130</v>
      </c>
      <c r="J23" s="111" t="s">
        <v>351</v>
      </c>
      <c r="K23" s="72" t="s">
        <v>92</v>
      </c>
      <c r="L23" s="78"/>
      <c r="M23" s="74" t="s">
        <v>68</v>
      </c>
      <c r="N23" s="76"/>
      <c r="O23" s="35"/>
      <c r="P23" s="35"/>
      <c r="Q23" s="33"/>
      <c r="R23" s="32">
        <v>31243.901999999998</v>
      </c>
      <c r="S23" s="32">
        <v>11356.611000000001</v>
      </c>
      <c r="T23" s="32">
        <f>R23+S23</f>
        <v>42600.512999999999</v>
      </c>
      <c r="U23" s="75" t="s">
        <v>27</v>
      </c>
      <c r="V23" s="72" t="s">
        <v>131</v>
      </c>
    </row>
    <row r="24" spans="1:27" ht="12.75" customHeight="1" x14ac:dyDescent="0.45">
      <c r="A24" s="82" t="s">
        <v>16</v>
      </c>
      <c r="B24" s="82" t="s">
        <v>166</v>
      </c>
      <c r="C24" s="82" t="s">
        <v>167</v>
      </c>
      <c r="D24" s="82" t="s">
        <v>168</v>
      </c>
      <c r="E24" s="82">
        <v>61</v>
      </c>
      <c r="F24" s="82"/>
      <c r="G24" s="82" t="s">
        <v>169</v>
      </c>
      <c r="H24" s="82" t="s">
        <v>22</v>
      </c>
      <c r="I24" s="82" t="s">
        <v>170</v>
      </c>
      <c r="J24" s="112" t="s">
        <v>351</v>
      </c>
      <c r="K24" s="82" t="s">
        <v>92</v>
      </c>
      <c r="L24" s="83"/>
      <c r="M24" s="84" t="s">
        <v>68</v>
      </c>
      <c r="N24" s="85"/>
      <c r="O24" s="53"/>
      <c r="P24" s="53"/>
      <c r="Q24" s="53"/>
      <c r="R24" s="36">
        <v>31693.359</v>
      </c>
      <c r="S24" s="36">
        <v>12442.227000000001</v>
      </c>
      <c r="T24" s="36">
        <f>R24+S24</f>
        <v>44135.586000000003</v>
      </c>
      <c r="U24" s="86" t="s">
        <v>27</v>
      </c>
      <c r="V24" s="82" t="s">
        <v>171</v>
      </c>
    </row>
    <row r="25" spans="1:27" ht="12.75" customHeight="1" x14ac:dyDescent="0.45">
      <c r="A25" s="87" t="s">
        <v>16</v>
      </c>
      <c r="B25" s="87" t="s">
        <v>113</v>
      </c>
      <c r="C25" s="87" t="s">
        <v>114</v>
      </c>
      <c r="D25" s="87" t="s">
        <v>115</v>
      </c>
      <c r="E25" s="87" t="s">
        <v>73</v>
      </c>
      <c r="F25" s="87"/>
      <c r="G25" s="87" t="s">
        <v>116</v>
      </c>
      <c r="H25" s="87" t="s">
        <v>22</v>
      </c>
      <c r="I25" s="87" t="s">
        <v>117</v>
      </c>
      <c r="J25" s="112" t="s">
        <v>351</v>
      </c>
      <c r="K25" s="87" t="s">
        <v>92</v>
      </c>
      <c r="L25" s="88"/>
      <c r="M25" s="89" t="s">
        <v>68</v>
      </c>
      <c r="N25" s="90"/>
      <c r="O25" s="37"/>
      <c r="P25" s="37"/>
      <c r="Q25" s="54"/>
      <c r="R25" s="38">
        <v>41356.588000000003</v>
      </c>
      <c r="S25" s="38">
        <v>8469.2990000000009</v>
      </c>
      <c r="T25" s="38">
        <f>R25+S25</f>
        <v>49825.887000000002</v>
      </c>
      <c r="U25" s="87" t="s">
        <v>27</v>
      </c>
      <c r="V25" s="87" t="s">
        <v>118</v>
      </c>
    </row>
    <row r="26" spans="1:27" ht="13" x14ac:dyDescent="0.45">
      <c r="A26" s="87" t="s">
        <v>224</v>
      </c>
      <c r="B26" s="87" t="s">
        <v>260</v>
      </c>
      <c r="C26" s="87" t="s">
        <v>261</v>
      </c>
      <c r="D26" s="87" t="s">
        <v>262</v>
      </c>
      <c r="E26" s="87" t="s">
        <v>40</v>
      </c>
      <c r="F26" s="87"/>
      <c r="G26" s="87" t="s">
        <v>263</v>
      </c>
      <c r="H26" s="87" t="s">
        <v>22</v>
      </c>
      <c r="I26" s="87" t="s">
        <v>264</v>
      </c>
      <c r="J26" s="112" t="s">
        <v>354</v>
      </c>
      <c r="K26" s="91" t="s">
        <v>24</v>
      </c>
      <c r="L26" s="92" t="s">
        <v>265</v>
      </c>
      <c r="M26" s="93" t="s">
        <v>26</v>
      </c>
      <c r="N26" s="92" t="s">
        <v>266</v>
      </c>
      <c r="O26" s="94">
        <v>21411</v>
      </c>
      <c r="P26" s="94">
        <v>13893</v>
      </c>
      <c r="Q26" s="94">
        <f>O26+P26</f>
        <v>35304</v>
      </c>
      <c r="R26" s="94">
        <v>25348</v>
      </c>
      <c r="S26" s="94">
        <v>12161</v>
      </c>
      <c r="T26" s="94">
        <f>R26+S26</f>
        <v>37509</v>
      </c>
      <c r="U26" s="91" t="s">
        <v>233</v>
      </c>
      <c r="V26" s="87" t="s">
        <v>267</v>
      </c>
    </row>
    <row r="27" spans="1:27" s="77" customFormat="1" ht="13" x14ac:dyDescent="0.45">
      <c r="A27" s="87" t="s">
        <v>224</v>
      </c>
      <c r="B27" s="87" t="s">
        <v>277</v>
      </c>
      <c r="C27" s="87" t="s">
        <v>278</v>
      </c>
      <c r="D27" s="87" t="s">
        <v>279</v>
      </c>
      <c r="E27" s="87" t="s">
        <v>73</v>
      </c>
      <c r="F27" s="87"/>
      <c r="G27" s="87" t="s">
        <v>280</v>
      </c>
      <c r="H27" s="87" t="s">
        <v>22</v>
      </c>
      <c r="I27" s="87" t="s">
        <v>281</v>
      </c>
      <c r="J27" s="112" t="s">
        <v>354</v>
      </c>
      <c r="K27" s="91" t="s">
        <v>24</v>
      </c>
      <c r="L27" s="92" t="s">
        <v>282</v>
      </c>
      <c r="M27" s="93" t="s">
        <v>26</v>
      </c>
      <c r="N27" s="92" t="s">
        <v>283</v>
      </c>
      <c r="O27" s="94">
        <v>29786</v>
      </c>
      <c r="P27" s="94">
        <v>25717</v>
      </c>
      <c r="Q27" s="94">
        <f>O27+P27</f>
        <v>55503</v>
      </c>
      <c r="R27" s="94">
        <v>56014</v>
      </c>
      <c r="S27" s="94">
        <v>23090</v>
      </c>
      <c r="T27" s="94">
        <f>R27+S27</f>
        <v>79104</v>
      </c>
      <c r="U27" s="91" t="s">
        <v>233</v>
      </c>
      <c r="V27" s="87" t="s">
        <v>284</v>
      </c>
      <c r="W27" s="63"/>
      <c r="X27" s="63"/>
      <c r="Y27" s="63"/>
      <c r="Z27" s="63"/>
      <c r="AA27" s="63"/>
    </row>
    <row r="28" spans="1:27" ht="13" x14ac:dyDescent="0.45">
      <c r="A28" s="87" t="s">
        <v>224</v>
      </c>
      <c r="B28" s="87" t="s">
        <v>225</v>
      </c>
      <c r="C28" s="87" t="s">
        <v>226</v>
      </c>
      <c r="D28" s="87" t="s">
        <v>227</v>
      </c>
      <c r="E28" s="87" t="s">
        <v>228</v>
      </c>
      <c r="F28" s="87"/>
      <c r="G28" s="87" t="s">
        <v>229</v>
      </c>
      <c r="H28" s="87" t="s">
        <v>22</v>
      </c>
      <c r="I28" s="87" t="s">
        <v>230</v>
      </c>
      <c r="J28" s="112" t="s">
        <v>354</v>
      </c>
      <c r="K28" s="91" t="s">
        <v>24</v>
      </c>
      <c r="L28" s="92" t="s">
        <v>231</v>
      </c>
      <c r="M28" s="93" t="s">
        <v>26</v>
      </c>
      <c r="N28" s="92" t="s">
        <v>232</v>
      </c>
      <c r="O28" s="94">
        <v>11120</v>
      </c>
      <c r="P28" s="94">
        <v>8540</v>
      </c>
      <c r="Q28" s="94">
        <f>O28+P28</f>
        <v>19660</v>
      </c>
      <c r="R28" s="94">
        <v>40802</v>
      </c>
      <c r="S28" s="94">
        <v>21877</v>
      </c>
      <c r="T28" s="94">
        <f>R28+S28</f>
        <v>62679</v>
      </c>
      <c r="U28" s="91" t="s">
        <v>233</v>
      </c>
      <c r="V28" s="87" t="s">
        <v>234</v>
      </c>
    </row>
    <row r="29" spans="1:27" ht="13" x14ac:dyDescent="0.45">
      <c r="A29" s="87" t="s">
        <v>224</v>
      </c>
      <c r="B29" s="87" t="s">
        <v>243</v>
      </c>
      <c r="C29" s="87" t="s">
        <v>244</v>
      </c>
      <c r="D29" s="87" t="s">
        <v>245</v>
      </c>
      <c r="E29" s="87" t="s">
        <v>246</v>
      </c>
      <c r="F29" s="87"/>
      <c r="G29" s="87" t="s">
        <v>247</v>
      </c>
      <c r="H29" s="87" t="s">
        <v>22</v>
      </c>
      <c r="I29" s="87" t="s">
        <v>248</v>
      </c>
      <c r="J29" s="112" t="s">
        <v>354</v>
      </c>
      <c r="K29" s="91" t="s">
        <v>24</v>
      </c>
      <c r="L29" s="92" t="s">
        <v>59</v>
      </c>
      <c r="M29" s="93" t="s">
        <v>26</v>
      </c>
      <c r="N29" s="92" t="s">
        <v>249</v>
      </c>
      <c r="O29" s="94">
        <v>38364</v>
      </c>
      <c r="P29" s="94">
        <v>21586</v>
      </c>
      <c r="Q29" s="94">
        <f>O29+P29</f>
        <v>59950</v>
      </c>
      <c r="R29" s="94">
        <v>17742</v>
      </c>
      <c r="S29" s="94">
        <v>13854</v>
      </c>
      <c r="T29" s="94">
        <f>R29+S29</f>
        <v>31596</v>
      </c>
      <c r="U29" s="91" t="s">
        <v>233</v>
      </c>
      <c r="V29" s="87" t="s">
        <v>250</v>
      </c>
    </row>
    <row r="30" spans="1:27" ht="13" x14ac:dyDescent="0.45">
      <c r="A30" s="87" t="s">
        <v>224</v>
      </c>
      <c r="B30" s="87" t="s">
        <v>268</v>
      </c>
      <c r="C30" s="87" t="s">
        <v>269</v>
      </c>
      <c r="D30" s="87" t="s">
        <v>270</v>
      </c>
      <c r="E30" s="87" t="s">
        <v>271</v>
      </c>
      <c r="F30" s="87"/>
      <c r="G30" s="87" t="s">
        <v>272</v>
      </c>
      <c r="H30" s="87" t="s">
        <v>22</v>
      </c>
      <c r="I30" s="87" t="s">
        <v>273</v>
      </c>
      <c r="J30" s="112" t="s">
        <v>354</v>
      </c>
      <c r="K30" s="91" t="s">
        <v>24</v>
      </c>
      <c r="L30" s="92" t="s">
        <v>274</v>
      </c>
      <c r="M30" s="93" t="s">
        <v>26</v>
      </c>
      <c r="N30" s="92" t="s">
        <v>275</v>
      </c>
      <c r="O30" s="94">
        <v>13583</v>
      </c>
      <c r="P30" s="94">
        <v>11411</v>
      </c>
      <c r="Q30" s="95">
        <f>O30+P30</f>
        <v>24994</v>
      </c>
      <c r="R30" s="94">
        <v>44633</v>
      </c>
      <c r="S30" s="94">
        <v>19018</v>
      </c>
      <c r="T30" s="94">
        <f>R30+S30</f>
        <v>63651</v>
      </c>
      <c r="U30" s="91" t="s">
        <v>233</v>
      </c>
      <c r="V30" s="87" t="s">
        <v>276</v>
      </c>
    </row>
    <row r="31" spans="1:27" ht="13" x14ac:dyDescent="0.45">
      <c r="A31" s="87" t="s">
        <v>224</v>
      </c>
      <c r="B31" s="87" t="s">
        <v>251</v>
      </c>
      <c r="C31" s="87" t="s">
        <v>252</v>
      </c>
      <c r="D31" s="87" t="s">
        <v>253</v>
      </c>
      <c r="E31" s="87" t="s">
        <v>254</v>
      </c>
      <c r="F31" s="87"/>
      <c r="G31" s="87" t="s">
        <v>255</v>
      </c>
      <c r="H31" s="87" t="s">
        <v>22</v>
      </c>
      <c r="I31" s="87" t="s">
        <v>256</v>
      </c>
      <c r="J31" s="112" t="s">
        <v>354</v>
      </c>
      <c r="K31" s="91" t="s">
        <v>24</v>
      </c>
      <c r="L31" s="92" t="s">
        <v>257</v>
      </c>
      <c r="M31" s="93" t="s">
        <v>26</v>
      </c>
      <c r="N31" s="92" t="s">
        <v>258</v>
      </c>
      <c r="O31" s="94">
        <v>41070</v>
      </c>
      <c r="P31" s="94">
        <v>24734</v>
      </c>
      <c r="Q31" s="94">
        <f>O31+P31</f>
        <v>65804</v>
      </c>
      <c r="R31" s="94">
        <v>18154</v>
      </c>
      <c r="S31" s="94">
        <v>10028</v>
      </c>
      <c r="T31" s="94">
        <f>R31+S31</f>
        <v>28182</v>
      </c>
      <c r="U31" s="91" t="s">
        <v>233</v>
      </c>
      <c r="V31" s="87" t="s">
        <v>259</v>
      </c>
    </row>
    <row r="32" spans="1:27" ht="13" x14ac:dyDescent="0.45">
      <c r="A32" s="87" t="s">
        <v>224</v>
      </c>
      <c r="B32" s="87" t="s">
        <v>294</v>
      </c>
      <c r="C32" s="87" t="s">
        <v>295</v>
      </c>
      <c r="D32" s="87" t="s">
        <v>296</v>
      </c>
      <c r="E32" s="87" t="s">
        <v>297</v>
      </c>
      <c r="F32" s="87"/>
      <c r="G32" s="87" t="s">
        <v>298</v>
      </c>
      <c r="H32" s="87" t="s">
        <v>22</v>
      </c>
      <c r="I32" s="87" t="s">
        <v>299</v>
      </c>
      <c r="J32" s="112" t="s">
        <v>354</v>
      </c>
      <c r="K32" s="91" t="s">
        <v>24</v>
      </c>
      <c r="L32" s="92" t="s">
        <v>300</v>
      </c>
      <c r="M32" s="93" t="s">
        <v>26</v>
      </c>
      <c r="N32" s="92" t="s">
        <v>301</v>
      </c>
      <c r="O32" s="94">
        <v>29930</v>
      </c>
      <c r="P32" s="94">
        <v>19093</v>
      </c>
      <c r="Q32" s="94">
        <f>O32+P32</f>
        <v>49023</v>
      </c>
      <c r="R32" s="94">
        <v>18527</v>
      </c>
      <c r="S32" s="94">
        <v>9236</v>
      </c>
      <c r="T32" s="94">
        <f>R32+S32</f>
        <v>27763</v>
      </c>
      <c r="U32" s="91" t="s">
        <v>233</v>
      </c>
      <c r="V32" s="87" t="s">
        <v>302</v>
      </c>
      <c r="AA32" s="77"/>
    </row>
    <row r="33" spans="1:27" ht="13" x14ac:dyDescent="0.45">
      <c r="A33" s="91" t="s">
        <v>224</v>
      </c>
      <c r="B33" s="91" t="s">
        <v>235</v>
      </c>
      <c r="C33" s="91" t="s">
        <v>236</v>
      </c>
      <c r="D33" s="91" t="s">
        <v>237</v>
      </c>
      <c r="E33" s="91" t="s">
        <v>238</v>
      </c>
      <c r="F33" s="91"/>
      <c r="G33" s="91" t="s">
        <v>239</v>
      </c>
      <c r="H33" s="91" t="s">
        <v>22</v>
      </c>
      <c r="I33" s="91" t="s">
        <v>240</v>
      </c>
      <c r="J33" s="112" t="s">
        <v>354</v>
      </c>
      <c r="K33" s="91" t="s">
        <v>24</v>
      </c>
      <c r="L33" s="92" t="s">
        <v>241</v>
      </c>
      <c r="M33" s="92" t="s">
        <v>26</v>
      </c>
      <c r="N33" s="92" t="s">
        <v>242</v>
      </c>
      <c r="O33" s="95">
        <v>4022</v>
      </c>
      <c r="P33" s="95">
        <v>4347</v>
      </c>
      <c r="Q33" s="95">
        <f>O33+P33</f>
        <v>8369</v>
      </c>
      <c r="R33" s="95">
        <v>22815</v>
      </c>
      <c r="S33" s="95">
        <v>6326</v>
      </c>
      <c r="T33" s="95">
        <f>R33+S33</f>
        <v>29141</v>
      </c>
      <c r="U33" s="96" t="s">
        <v>233</v>
      </c>
      <c r="V33" s="87" t="s">
        <v>234</v>
      </c>
      <c r="W33" s="77"/>
      <c r="X33" s="77"/>
      <c r="Y33" s="77"/>
      <c r="Z33" s="77"/>
    </row>
    <row r="34" spans="1:27" ht="13" x14ac:dyDescent="0.45">
      <c r="A34" s="91" t="s">
        <v>224</v>
      </c>
      <c r="B34" s="91" t="s">
        <v>303</v>
      </c>
      <c r="C34" s="91" t="s">
        <v>295</v>
      </c>
      <c r="D34" s="91" t="s">
        <v>304</v>
      </c>
      <c r="E34" s="91" t="s">
        <v>305</v>
      </c>
      <c r="F34" s="91"/>
      <c r="G34" s="91" t="s">
        <v>306</v>
      </c>
      <c r="H34" s="91" t="s">
        <v>22</v>
      </c>
      <c r="I34" s="91" t="s">
        <v>307</v>
      </c>
      <c r="J34" s="112" t="s">
        <v>354</v>
      </c>
      <c r="K34" s="91" t="s">
        <v>24</v>
      </c>
      <c r="L34" s="92" t="s">
        <v>308</v>
      </c>
      <c r="M34" s="92" t="s">
        <v>26</v>
      </c>
      <c r="N34" s="92" t="s">
        <v>309</v>
      </c>
      <c r="O34" s="95">
        <v>2312</v>
      </c>
      <c r="P34" s="95">
        <v>3416</v>
      </c>
      <c r="Q34" s="94">
        <f>O34+P34</f>
        <v>5728</v>
      </c>
      <c r="R34" s="95">
        <v>38826</v>
      </c>
      <c r="S34" s="95">
        <v>25406</v>
      </c>
      <c r="T34" s="95">
        <f>R34+S34</f>
        <v>64232</v>
      </c>
      <c r="U34" s="96" t="s">
        <v>233</v>
      </c>
      <c r="V34" s="91" t="s">
        <v>310</v>
      </c>
      <c r="W34" s="77"/>
      <c r="X34" s="77"/>
      <c r="Y34" s="77"/>
      <c r="Z34" s="77"/>
    </row>
    <row r="35" spans="1:27" s="77" customFormat="1" ht="13" x14ac:dyDescent="0.45">
      <c r="A35" s="87" t="s">
        <v>224</v>
      </c>
      <c r="B35" s="87" t="s">
        <v>285</v>
      </c>
      <c r="C35" s="87" t="s">
        <v>286</v>
      </c>
      <c r="D35" s="87" t="s">
        <v>287</v>
      </c>
      <c r="E35" s="87" t="s">
        <v>288</v>
      </c>
      <c r="F35" s="87"/>
      <c r="G35" s="87" t="s">
        <v>289</v>
      </c>
      <c r="H35" s="87" t="s">
        <v>22</v>
      </c>
      <c r="I35" s="87" t="s">
        <v>290</v>
      </c>
      <c r="J35" s="112" t="s">
        <v>359</v>
      </c>
      <c r="K35" s="91" t="s">
        <v>24</v>
      </c>
      <c r="L35" s="92" t="s">
        <v>59</v>
      </c>
      <c r="M35" s="113" t="s">
        <v>291</v>
      </c>
      <c r="N35" s="92" t="s">
        <v>292</v>
      </c>
      <c r="O35" s="95">
        <v>0</v>
      </c>
      <c r="P35" s="95">
        <v>0</v>
      </c>
      <c r="Q35" s="95">
        <f>O35+P35</f>
        <v>0</v>
      </c>
      <c r="R35" s="95">
        <v>74435</v>
      </c>
      <c r="S35" s="95">
        <v>57466</v>
      </c>
      <c r="T35" s="95">
        <f>R35+S35</f>
        <v>131901</v>
      </c>
      <c r="U35" s="96" t="s">
        <v>233</v>
      </c>
      <c r="V35" s="97" t="s">
        <v>293</v>
      </c>
      <c r="W35" s="63"/>
      <c r="X35" s="63"/>
      <c r="Y35" s="63"/>
      <c r="Z35" s="63"/>
      <c r="AA35" s="63"/>
    </row>
    <row r="36" spans="1:27" ht="13" x14ac:dyDescent="0.45">
      <c r="A36" s="87" t="s">
        <v>224</v>
      </c>
      <c r="B36" s="87" t="s">
        <v>340</v>
      </c>
      <c r="C36" s="87" t="s">
        <v>261</v>
      </c>
      <c r="D36" s="87" t="s">
        <v>262</v>
      </c>
      <c r="E36" s="87" t="s">
        <v>337</v>
      </c>
      <c r="F36" s="87"/>
      <c r="G36" s="87" t="s">
        <v>263</v>
      </c>
      <c r="H36" s="87" t="s">
        <v>22</v>
      </c>
      <c r="I36" s="87" t="s">
        <v>341</v>
      </c>
      <c r="J36" s="112" t="s">
        <v>353</v>
      </c>
      <c r="K36" s="91" t="s">
        <v>92</v>
      </c>
      <c r="L36" s="98"/>
      <c r="M36" s="92" t="s">
        <v>68</v>
      </c>
      <c r="N36" s="99"/>
      <c r="O36" s="95">
        <v>0</v>
      </c>
      <c r="P36" s="95">
        <v>0</v>
      </c>
      <c r="Q36" s="95">
        <v>0</v>
      </c>
      <c r="R36" s="46">
        <f>T36*0.65</f>
        <v>4550</v>
      </c>
      <c r="S36" s="46">
        <f>T36*0.35</f>
        <v>2450</v>
      </c>
      <c r="T36" s="95">
        <v>7000</v>
      </c>
      <c r="U36" s="96" t="s">
        <v>233</v>
      </c>
      <c r="V36" s="87" t="s">
        <v>339</v>
      </c>
    </row>
    <row r="37" spans="1:27" ht="13" x14ac:dyDescent="0.45">
      <c r="A37" s="87" t="s">
        <v>224</v>
      </c>
      <c r="B37" s="87" t="s">
        <v>329</v>
      </c>
      <c r="C37" s="87" t="s">
        <v>330</v>
      </c>
      <c r="D37" s="87" t="s">
        <v>331</v>
      </c>
      <c r="E37" s="87" t="s">
        <v>332</v>
      </c>
      <c r="F37" s="87"/>
      <c r="G37" s="87" t="s">
        <v>333</v>
      </c>
      <c r="H37" s="87" t="s">
        <v>22</v>
      </c>
      <c r="I37" s="87" t="s">
        <v>334</v>
      </c>
      <c r="J37" s="112" t="s">
        <v>351</v>
      </c>
      <c r="K37" s="91" t="s">
        <v>92</v>
      </c>
      <c r="L37" s="98"/>
      <c r="M37" s="92" t="s">
        <v>26</v>
      </c>
      <c r="N37" s="92" t="s">
        <v>242</v>
      </c>
      <c r="O37" s="95">
        <v>2023</v>
      </c>
      <c r="P37" s="95">
        <v>1968</v>
      </c>
      <c r="Q37" s="95">
        <f>O37+P37</f>
        <v>3991</v>
      </c>
      <c r="R37" s="46">
        <v>29764</v>
      </c>
      <c r="S37" s="46">
        <v>14855</v>
      </c>
      <c r="T37" s="95">
        <f>R37+S37</f>
        <v>44619</v>
      </c>
      <c r="U37" s="96" t="s">
        <v>233</v>
      </c>
      <c r="V37" s="87" t="s">
        <v>335</v>
      </c>
    </row>
    <row r="38" spans="1:27" ht="13" x14ac:dyDescent="0.45">
      <c r="A38" s="87" t="s">
        <v>224</v>
      </c>
      <c r="B38" s="87" t="s">
        <v>322</v>
      </c>
      <c r="C38" s="87" t="s">
        <v>323</v>
      </c>
      <c r="D38" s="87" t="s">
        <v>324</v>
      </c>
      <c r="E38" s="87" t="s">
        <v>325</v>
      </c>
      <c r="F38" s="87"/>
      <c r="G38" s="87" t="s">
        <v>326</v>
      </c>
      <c r="H38" s="87" t="s">
        <v>22</v>
      </c>
      <c r="I38" s="87" t="s">
        <v>327</v>
      </c>
      <c r="J38" s="114" t="s">
        <v>351</v>
      </c>
      <c r="K38" s="91" t="s">
        <v>92</v>
      </c>
      <c r="L38" s="98"/>
      <c r="M38" s="92" t="s">
        <v>26</v>
      </c>
      <c r="N38" s="92" t="s">
        <v>242</v>
      </c>
      <c r="O38" s="95">
        <v>8426</v>
      </c>
      <c r="P38" s="95">
        <v>6221</v>
      </c>
      <c r="Q38" s="95">
        <f>O38+P38</f>
        <v>14647</v>
      </c>
      <c r="R38" s="46">
        <v>11508</v>
      </c>
      <c r="S38" s="46">
        <v>7882</v>
      </c>
      <c r="T38" s="95">
        <f>R38+S38</f>
        <v>19390</v>
      </c>
      <c r="U38" s="96" t="s">
        <v>233</v>
      </c>
      <c r="V38" s="87" t="s">
        <v>328</v>
      </c>
    </row>
    <row r="39" spans="1:27" ht="13" x14ac:dyDescent="0.45">
      <c r="A39" s="100" t="s">
        <v>224</v>
      </c>
      <c r="B39" s="100" t="s">
        <v>311</v>
      </c>
      <c r="C39" s="100" t="s">
        <v>312</v>
      </c>
      <c r="D39" s="100" t="s">
        <v>313</v>
      </c>
      <c r="E39" s="100" t="s">
        <v>254</v>
      </c>
      <c r="F39" s="100"/>
      <c r="G39" s="100" t="s">
        <v>314</v>
      </c>
      <c r="H39" s="100" t="s">
        <v>22</v>
      </c>
      <c r="I39" s="100" t="s">
        <v>358</v>
      </c>
      <c r="J39" s="112" t="s">
        <v>351</v>
      </c>
      <c r="K39" s="101" t="s">
        <v>92</v>
      </c>
      <c r="L39" s="102"/>
      <c r="M39" s="103" t="s">
        <v>26</v>
      </c>
      <c r="N39" s="103" t="s">
        <v>242</v>
      </c>
      <c r="O39" s="104">
        <v>3896</v>
      </c>
      <c r="P39" s="104">
        <v>5933</v>
      </c>
      <c r="Q39" s="104">
        <f>O39+P39</f>
        <v>9829</v>
      </c>
      <c r="R39" s="105">
        <v>41229</v>
      </c>
      <c r="S39" s="105">
        <v>12575</v>
      </c>
      <c r="T39" s="104">
        <f>R39+S39</f>
        <v>53804</v>
      </c>
      <c r="U39" s="106" t="s">
        <v>233</v>
      </c>
      <c r="V39" s="100" t="s">
        <v>315</v>
      </c>
    </row>
    <row r="40" spans="1:27" ht="13" x14ac:dyDescent="0.45">
      <c r="A40" s="87" t="s">
        <v>224</v>
      </c>
      <c r="B40" s="87" t="s">
        <v>336</v>
      </c>
      <c r="C40" s="87" t="s">
        <v>261</v>
      </c>
      <c r="D40" s="87" t="s">
        <v>262</v>
      </c>
      <c r="E40" s="87" t="s">
        <v>337</v>
      </c>
      <c r="F40" s="87"/>
      <c r="G40" s="87" t="s">
        <v>263</v>
      </c>
      <c r="H40" s="87" t="s">
        <v>22</v>
      </c>
      <c r="I40" s="87" t="s">
        <v>338</v>
      </c>
      <c r="J40" s="112" t="s">
        <v>351</v>
      </c>
      <c r="K40" s="91" t="s">
        <v>92</v>
      </c>
      <c r="L40" s="98"/>
      <c r="M40" s="92" t="s">
        <v>68</v>
      </c>
      <c r="N40" s="99"/>
      <c r="O40" s="95">
        <v>0</v>
      </c>
      <c r="P40" s="95">
        <v>0</v>
      </c>
      <c r="Q40" s="95">
        <v>0</v>
      </c>
      <c r="R40" s="46">
        <f>T40*0.65</f>
        <v>17550</v>
      </c>
      <c r="S40" s="46">
        <f>T40*0.35</f>
        <v>9450</v>
      </c>
      <c r="T40" s="104">
        <v>27000</v>
      </c>
      <c r="U40" s="96" t="s">
        <v>233</v>
      </c>
      <c r="V40" s="87" t="s">
        <v>339</v>
      </c>
    </row>
    <row r="41" spans="1:27" ht="13.35" thickBot="1" x14ac:dyDescent="0.5">
      <c r="A41" s="87" t="s">
        <v>224</v>
      </c>
      <c r="B41" s="87" t="s">
        <v>316</v>
      </c>
      <c r="C41" s="87" t="s">
        <v>317</v>
      </c>
      <c r="D41" s="87" t="s">
        <v>318</v>
      </c>
      <c r="E41" s="87" t="s">
        <v>73</v>
      </c>
      <c r="F41" s="87"/>
      <c r="G41" s="87" t="s">
        <v>319</v>
      </c>
      <c r="H41" s="87" t="s">
        <v>22</v>
      </c>
      <c r="I41" s="87" t="s">
        <v>320</v>
      </c>
      <c r="J41" s="112" t="s">
        <v>351</v>
      </c>
      <c r="K41" s="91" t="s">
        <v>92</v>
      </c>
      <c r="L41" s="98"/>
      <c r="M41" s="92" t="s">
        <v>26</v>
      </c>
      <c r="N41" s="92" t="s">
        <v>242</v>
      </c>
      <c r="O41" s="107">
        <v>13155</v>
      </c>
      <c r="P41" s="107">
        <v>9421</v>
      </c>
      <c r="Q41" s="107">
        <f>O41+P41</f>
        <v>22576</v>
      </c>
      <c r="R41" s="108">
        <v>30320</v>
      </c>
      <c r="S41" s="108">
        <v>19753</v>
      </c>
      <c r="T41" s="107">
        <f>R41+S41</f>
        <v>50073</v>
      </c>
      <c r="U41" s="96" t="s">
        <v>233</v>
      </c>
      <c r="V41" s="87" t="s">
        <v>321</v>
      </c>
    </row>
    <row r="42" spans="1:27" ht="12.75" customHeight="1" thickTop="1" x14ac:dyDescent="0.45">
      <c r="O42" s="64">
        <f>SUM(O4:O41)</f>
        <v>278381</v>
      </c>
      <c r="P42" s="64">
        <f t="shared" ref="P42:T42" si="0">SUM(P4:P41)</f>
        <v>231715</v>
      </c>
      <c r="Q42" s="64">
        <f t="shared" si="0"/>
        <v>510096</v>
      </c>
      <c r="R42" s="64">
        <f t="shared" si="0"/>
        <v>1374208.3949999998</v>
      </c>
      <c r="S42" s="64">
        <f t="shared" si="0"/>
        <v>570011.15299999993</v>
      </c>
      <c r="T42" s="64">
        <f t="shared" si="0"/>
        <v>1944219.548</v>
      </c>
    </row>
    <row r="43" spans="1:27" ht="12.75" customHeight="1" x14ac:dyDescent="0.45"/>
    <row r="44" spans="1:27" ht="12.75" customHeight="1" x14ac:dyDescent="0.45"/>
    <row r="45" spans="1:27" ht="12.75" customHeight="1" x14ac:dyDescent="0.45"/>
    <row r="46" spans="1:27" ht="12.75" customHeight="1" x14ac:dyDescent="0.45"/>
    <row r="47" spans="1:27" ht="12.75" customHeight="1" x14ac:dyDescent="0.45"/>
    <row r="48" spans="1:27" ht="12.75" customHeight="1" x14ac:dyDescent="0.45"/>
    <row r="49" ht="12.75" customHeight="1" x14ac:dyDescent="0.45"/>
    <row r="50" ht="12.75" customHeight="1" x14ac:dyDescent="0.45"/>
    <row r="51" ht="12.75" customHeight="1" x14ac:dyDescent="0.45"/>
    <row r="52" ht="12.75" customHeight="1" x14ac:dyDescent="0.45"/>
    <row r="53" ht="12.75" customHeight="1" x14ac:dyDescent="0.45"/>
    <row r="54" ht="12.75" customHeight="1" x14ac:dyDescent="0.45"/>
    <row r="55" ht="12.75" customHeight="1" x14ac:dyDescent="0.45"/>
    <row r="56" ht="12.75" customHeight="1" x14ac:dyDescent="0.45"/>
    <row r="57" ht="12.75" customHeight="1" x14ac:dyDescent="0.45"/>
    <row r="58" ht="12.75" customHeight="1" x14ac:dyDescent="0.45"/>
    <row r="59" ht="12.75" customHeight="1" x14ac:dyDescent="0.45"/>
    <row r="60" ht="12.75" customHeight="1" x14ac:dyDescent="0.45"/>
    <row r="61" ht="12.75" customHeight="1" x14ac:dyDescent="0.45"/>
    <row r="62" ht="12.75" customHeight="1" x14ac:dyDescent="0.45"/>
    <row r="63" ht="12.75" customHeight="1" x14ac:dyDescent="0.45"/>
    <row r="64" ht="12.75" customHeight="1" x14ac:dyDescent="0.45"/>
    <row r="65" ht="12.75" customHeight="1" x14ac:dyDescent="0.45"/>
    <row r="66" ht="12.75" customHeight="1" x14ac:dyDescent="0.45"/>
    <row r="67" ht="12.75" customHeight="1" x14ac:dyDescent="0.45"/>
    <row r="68" ht="12.75" customHeight="1" x14ac:dyDescent="0.45"/>
    <row r="69" ht="12.75" customHeight="1" x14ac:dyDescent="0.45"/>
    <row r="70" ht="12.75" customHeight="1" x14ac:dyDescent="0.45"/>
    <row r="71" ht="12.75" customHeight="1" x14ac:dyDescent="0.45"/>
    <row r="72" ht="12.75" customHeight="1" x14ac:dyDescent="0.45"/>
    <row r="73" ht="12.75" customHeight="1" x14ac:dyDescent="0.45"/>
    <row r="74" ht="12.75" customHeight="1" x14ac:dyDescent="0.45"/>
    <row r="75" ht="12.75" customHeight="1" x14ac:dyDescent="0.45"/>
    <row r="76" ht="12.75" customHeight="1" x14ac:dyDescent="0.45"/>
    <row r="77" ht="12.75" customHeight="1" x14ac:dyDescent="0.45"/>
    <row r="78" ht="12.75" customHeight="1" x14ac:dyDescent="0.45"/>
    <row r="79" ht="12.75" customHeight="1" x14ac:dyDescent="0.45"/>
    <row r="80" ht="12.75" customHeight="1" x14ac:dyDescent="0.45"/>
    <row r="81" ht="12.75" customHeight="1" x14ac:dyDescent="0.45"/>
    <row r="82" ht="12.75" customHeight="1" x14ac:dyDescent="0.45"/>
    <row r="83" ht="12.75" customHeight="1" x14ac:dyDescent="0.45"/>
    <row r="84" ht="12.75" customHeight="1" x14ac:dyDescent="0.45"/>
    <row r="85" ht="12.75" customHeight="1" x14ac:dyDescent="0.45"/>
    <row r="86" ht="12.75" customHeight="1" x14ac:dyDescent="0.45"/>
    <row r="87" ht="12.75" customHeight="1" x14ac:dyDescent="0.45"/>
    <row r="88" ht="12.75" customHeight="1" x14ac:dyDescent="0.45"/>
    <row r="89" ht="12.75" customHeight="1" x14ac:dyDescent="0.45"/>
    <row r="90" ht="12.75" customHeight="1" x14ac:dyDescent="0.45"/>
    <row r="91" ht="12.75" customHeight="1" x14ac:dyDescent="0.45"/>
    <row r="92" ht="12.75" customHeight="1" x14ac:dyDescent="0.45"/>
    <row r="93" ht="12.75" customHeight="1" x14ac:dyDescent="0.45"/>
    <row r="94" ht="12.75" customHeight="1" x14ac:dyDescent="0.45"/>
    <row r="95" ht="12.75" customHeight="1" x14ac:dyDescent="0.45"/>
    <row r="96" ht="12.75" customHeight="1" x14ac:dyDescent="0.45"/>
    <row r="97" ht="12.75" customHeight="1" x14ac:dyDescent="0.45"/>
    <row r="98" ht="12.75" customHeight="1" x14ac:dyDescent="0.45"/>
    <row r="99" ht="12.75" customHeight="1" x14ac:dyDescent="0.45"/>
    <row r="100" ht="12.75" customHeight="1" x14ac:dyDescent="0.45"/>
    <row r="101" ht="12.75" customHeight="1" x14ac:dyDescent="0.45"/>
    <row r="102" ht="12.75" customHeight="1" x14ac:dyDescent="0.45"/>
    <row r="103" ht="12.75" customHeight="1" x14ac:dyDescent="0.45"/>
    <row r="104" ht="12.75" customHeight="1" x14ac:dyDescent="0.45"/>
    <row r="105" ht="12.75" customHeight="1" x14ac:dyDescent="0.45"/>
    <row r="106" ht="12.75" customHeight="1" x14ac:dyDescent="0.45"/>
    <row r="107" ht="12.75" customHeight="1" x14ac:dyDescent="0.45"/>
    <row r="108" ht="12.75" customHeight="1" x14ac:dyDescent="0.45"/>
    <row r="109" ht="12.75" customHeight="1" x14ac:dyDescent="0.45"/>
    <row r="110" ht="12.75" customHeight="1" x14ac:dyDescent="0.45"/>
    <row r="111" ht="12.75" customHeight="1" x14ac:dyDescent="0.45"/>
    <row r="112" ht="12.75" customHeight="1" x14ac:dyDescent="0.45"/>
    <row r="113" ht="12.75" customHeight="1" x14ac:dyDescent="0.45"/>
    <row r="114" ht="12.75" customHeight="1" x14ac:dyDescent="0.45"/>
    <row r="115" ht="12.75" customHeight="1" x14ac:dyDescent="0.45"/>
    <row r="116" ht="12.75" customHeight="1" x14ac:dyDescent="0.45"/>
    <row r="117" ht="12.75" customHeight="1" x14ac:dyDescent="0.45"/>
    <row r="118" ht="12.75" customHeight="1" x14ac:dyDescent="0.45"/>
    <row r="119" ht="12.75" customHeight="1" x14ac:dyDescent="0.45"/>
    <row r="120" ht="12.75" customHeight="1" x14ac:dyDescent="0.45"/>
    <row r="121" ht="12.75" customHeight="1" x14ac:dyDescent="0.45"/>
    <row r="122" ht="12.75" customHeight="1" x14ac:dyDescent="0.45"/>
    <row r="123" ht="12.75" customHeight="1" x14ac:dyDescent="0.45"/>
    <row r="124" ht="12.75" customHeight="1" x14ac:dyDescent="0.45"/>
    <row r="125" ht="12.75" customHeight="1" x14ac:dyDescent="0.45"/>
    <row r="126" ht="12.75" customHeight="1" x14ac:dyDescent="0.45"/>
    <row r="127" ht="12.75" customHeight="1" x14ac:dyDescent="0.45"/>
    <row r="128" ht="12.75" customHeight="1" x14ac:dyDescent="0.45"/>
    <row r="129" ht="12.75" customHeight="1" x14ac:dyDescent="0.45"/>
    <row r="130" ht="12.75" customHeight="1" x14ac:dyDescent="0.45"/>
    <row r="131" ht="12.75" customHeight="1" x14ac:dyDescent="0.45"/>
    <row r="132" ht="12.75" customHeight="1" x14ac:dyDescent="0.45"/>
    <row r="133" ht="12.75" customHeight="1" x14ac:dyDescent="0.45"/>
    <row r="134" ht="12.75" customHeight="1" x14ac:dyDescent="0.45"/>
    <row r="135" ht="12.75" customHeight="1" x14ac:dyDescent="0.45"/>
    <row r="136" ht="12.75" customHeight="1" x14ac:dyDescent="0.45"/>
    <row r="137" ht="12.75" customHeight="1" x14ac:dyDescent="0.45"/>
    <row r="138" ht="12.75" customHeight="1" x14ac:dyDescent="0.45"/>
    <row r="139" ht="12.75" customHeight="1" x14ac:dyDescent="0.45"/>
    <row r="140" ht="12.75" customHeight="1" x14ac:dyDescent="0.45"/>
    <row r="141" ht="12.75" customHeight="1" x14ac:dyDescent="0.45"/>
    <row r="142" ht="12.75" customHeight="1" x14ac:dyDescent="0.45"/>
    <row r="143" ht="12.75" customHeight="1" x14ac:dyDescent="0.45"/>
    <row r="144" ht="12.75" customHeight="1" x14ac:dyDescent="0.45"/>
    <row r="145" ht="12.75" customHeight="1" x14ac:dyDescent="0.45"/>
    <row r="146" ht="12.75" customHeight="1" x14ac:dyDescent="0.45"/>
    <row r="147" ht="12.75" customHeight="1" x14ac:dyDescent="0.45"/>
    <row r="148" ht="12.75" customHeight="1" x14ac:dyDescent="0.45"/>
    <row r="149" ht="12.75" customHeight="1" x14ac:dyDescent="0.45"/>
    <row r="150" ht="12.75" customHeight="1" x14ac:dyDescent="0.45"/>
    <row r="151" ht="12.75" customHeight="1" x14ac:dyDescent="0.45"/>
    <row r="152" ht="12.75" customHeight="1" x14ac:dyDescent="0.45"/>
    <row r="153" ht="12.75" customHeight="1" x14ac:dyDescent="0.45"/>
    <row r="154" ht="12.75" customHeight="1" x14ac:dyDescent="0.45"/>
    <row r="155" ht="12.75" customHeight="1" x14ac:dyDescent="0.45"/>
    <row r="156" ht="12.75" customHeight="1" x14ac:dyDescent="0.45"/>
    <row r="157" ht="12.75" customHeight="1" x14ac:dyDescent="0.45"/>
    <row r="158" ht="12.75" customHeight="1" x14ac:dyDescent="0.45"/>
    <row r="159" ht="12.75" customHeight="1" x14ac:dyDescent="0.45"/>
    <row r="160" ht="12.75" customHeight="1" x14ac:dyDescent="0.45"/>
    <row r="161" ht="12.75" customHeight="1" x14ac:dyDescent="0.45"/>
    <row r="162" ht="12.75" customHeight="1" x14ac:dyDescent="0.45"/>
    <row r="163" ht="12.75" customHeight="1" x14ac:dyDescent="0.45"/>
    <row r="164" ht="12.75" customHeight="1" x14ac:dyDescent="0.45"/>
    <row r="165" ht="12.75" customHeight="1" x14ac:dyDescent="0.45"/>
    <row r="166" ht="12.75" customHeight="1" x14ac:dyDescent="0.45"/>
    <row r="167" ht="12.75" customHeight="1" x14ac:dyDescent="0.45"/>
    <row r="168" ht="12.75" customHeight="1" x14ac:dyDescent="0.45"/>
    <row r="169" ht="12.75" customHeight="1" x14ac:dyDescent="0.45"/>
    <row r="170" ht="12.75" customHeight="1" x14ac:dyDescent="0.45"/>
    <row r="171" ht="12.75" customHeight="1" x14ac:dyDescent="0.45"/>
    <row r="172" ht="12.75" customHeight="1" x14ac:dyDescent="0.45"/>
    <row r="173" ht="12.75" customHeight="1" x14ac:dyDescent="0.45"/>
    <row r="174" ht="12.75" customHeight="1" x14ac:dyDescent="0.45"/>
    <row r="175" ht="12.75" customHeight="1" x14ac:dyDescent="0.45"/>
    <row r="176" ht="12.75" customHeight="1" x14ac:dyDescent="0.45"/>
    <row r="177" ht="12.75" customHeight="1" x14ac:dyDescent="0.45"/>
    <row r="178" ht="12.75" customHeight="1" x14ac:dyDescent="0.45"/>
    <row r="179" ht="12.75" customHeight="1" x14ac:dyDescent="0.45"/>
    <row r="180" ht="12.75" customHeight="1" x14ac:dyDescent="0.45"/>
    <row r="181" ht="12.75" customHeight="1" x14ac:dyDescent="0.45"/>
    <row r="182" ht="12.75" customHeight="1" x14ac:dyDescent="0.45"/>
    <row r="183" ht="12.75" customHeight="1" x14ac:dyDescent="0.45"/>
    <row r="184" ht="12.75" customHeight="1" x14ac:dyDescent="0.45"/>
    <row r="185" ht="12.75" customHeight="1" x14ac:dyDescent="0.45"/>
    <row r="186" ht="12.75" customHeight="1" x14ac:dyDescent="0.45"/>
    <row r="187" ht="12.75" customHeight="1" x14ac:dyDescent="0.45"/>
    <row r="188" ht="12.75" customHeight="1" x14ac:dyDescent="0.45"/>
    <row r="189" ht="12.75" customHeight="1" x14ac:dyDescent="0.45"/>
    <row r="190" ht="12.75" customHeight="1" x14ac:dyDescent="0.45"/>
    <row r="191" ht="12.75" customHeight="1" x14ac:dyDescent="0.45"/>
    <row r="192" ht="12.75" customHeight="1" x14ac:dyDescent="0.45"/>
    <row r="193" ht="12.75" customHeight="1" x14ac:dyDescent="0.45"/>
    <row r="194" ht="12.75" customHeight="1" x14ac:dyDescent="0.45"/>
    <row r="195" ht="12.75" customHeight="1" x14ac:dyDescent="0.45"/>
    <row r="196" ht="12.75" customHeight="1" x14ac:dyDescent="0.45"/>
    <row r="197" ht="12.75" customHeight="1" x14ac:dyDescent="0.45"/>
    <row r="198" ht="12.75" customHeight="1" x14ac:dyDescent="0.45"/>
    <row r="199" ht="12.75" customHeight="1" x14ac:dyDescent="0.45"/>
    <row r="200" ht="12.75" customHeight="1" x14ac:dyDescent="0.45"/>
    <row r="201" ht="12.75" customHeight="1" x14ac:dyDescent="0.45"/>
    <row r="202" ht="12.75" customHeight="1" x14ac:dyDescent="0.45"/>
    <row r="203" ht="12.75" customHeight="1" x14ac:dyDescent="0.45"/>
    <row r="204" ht="12.75" customHeight="1" x14ac:dyDescent="0.45"/>
    <row r="205" ht="12.75" customHeight="1" x14ac:dyDescent="0.45"/>
    <row r="206" ht="12.75" customHeight="1" x14ac:dyDescent="0.45"/>
    <row r="207" ht="12.75" customHeight="1" x14ac:dyDescent="0.45"/>
    <row r="208" ht="12.75" customHeight="1" x14ac:dyDescent="0.45"/>
    <row r="209" ht="12.75" customHeight="1" x14ac:dyDescent="0.45"/>
    <row r="210" ht="12.75" customHeight="1" x14ac:dyDescent="0.45"/>
    <row r="211" ht="12.75" customHeight="1" x14ac:dyDescent="0.45"/>
    <row r="212" ht="12.75" customHeight="1" x14ac:dyDescent="0.45"/>
    <row r="213" ht="12.75" customHeight="1" x14ac:dyDescent="0.45"/>
    <row r="214" ht="12.75" customHeight="1" x14ac:dyDescent="0.45"/>
    <row r="215" ht="12.75" customHeight="1" x14ac:dyDescent="0.45"/>
    <row r="216" ht="12.75" customHeight="1" x14ac:dyDescent="0.45"/>
    <row r="217" ht="12.75" customHeight="1" x14ac:dyDescent="0.45"/>
    <row r="218" ht="12.75" customHeight="1" x14ac:dyDescent="0.45"/>
    <row r="219" ht="12.75" customHeight="1" x14ac:dyDescent="0.45"/>
    <row r="220" ht="12.75" customHeight="1" x14ac:dyDescent="0.45"/>
    <row r="221" ht="12.75" customHeight="1" x14ac:dyDescent="0.45"/>
    <row r="222" ht="12.75" customHeight="1" x14ac:dyDescent="0.45"/>
    <row r="223" ht="12.75" customHeight="1" x14ac:dyDescent="0.45"/>
    <row r="224" ht="12.75" customHeight="1" x14ac:dyDescent="0.45"/>
    <row r="225" ht="12.75" customHeight="1" x14ac:dyDescent="0.45"/>
    <row r="226" ht="12.75" customHeight="1" x14ac:dyDescent="0.45"/>
    <row r="227" ht="12.75" customHeight="1" x14ac:dyDescent="0.45"/>
    <row r="228" ht="12.75" customHeight="1" x14ac:dyDescent="0.45"/>
    <row r="229" ht="12.75" customHeight="1" x14ac:dyDescent="0.45"/>
    <row r="230" ht="12.75" customHeight="1" x14ac:dyDescent="0.45"/>
    <row r="231" ht="12.75" customHeight="1" x14ac:dyDescent="0.45"/>
    <row r="232" ht="12.75" customHeight="1" x14ac:dyDescent="0.45"/>
    <row r="233" ht="12.75" customHeight="1" x14ac:dyDescent="0.45"/>
    <row r="234" ht="12.75" customHeight="1" x14ac:dyDescent="0.45"/>
    <row r="235" ht="12.75" customHeight="1" x14ac:dyDescent="0.45"/>
    <row r="236" ht="12.75" customHeight="1" x14ac:dyDescent="0.45"/>
    <row r="237" ht="12.75" customHeight="1" x14ac:dyDescent="0.45"/>
    <row r="238" ht="12.75" customHeight="1" x14ac:dyDescent="0.45"/>
    <row r="239" ht="12.75" customHeight="1" x14ac:dyDescent="0.45"/>
    <row r="240" ht="12.75" customHeight="1" x14ac:dyDescent="0.45"/>
    <row r="241" ht="12.75" customHeight="1" x14ac:dyDescent="0.45"/>
    <row r="242" ht="12.75" customHeight="1" x14ac:dyDescent="0.45"/>
    <row r="243" ht="12.75" customHeight="1" x14ac:dyDescent="0.45"/>
    <row r="244" ht="12.75" customHeight="1" x14ac:dyDescent="0.45"/>
    <row r="245" ht="12.75" customHeight="1" x14ac:dyDescent="0.45"/>
    <row r="246" ht="12.75" customHeight="1" x14ac:dyDescent="0.45"/>
    <row r="247" ht="12.75" customHeight="1" x14ac:dyDescent="0.45"/>
    <row r="248" ht="12.75" customHeight="1" x14ac:dyDescent="0.45"/>
    <row r="249" ht="12.75" customHeight="1" x14ac:dyDescent="0.45"/>
    <row r="250" ht="12.75" customHeight="1" x14ac:dyDescent="0.45"/>
    <row r="251" ht="12.75" customHeight="1" x14ac:dyDescent="0.45"/>
    <row r="252" ht="12.75" customHeight="1" x14ac:dyDescent="0.45"/>
    <row r="253" ht="12.75" customHeight="1" x14ac:dyDescent="0.45"/>
    <row r="254" ht="12.75" customHeight="1" x14ac:dyDescent="0.45"/>
    <row r="255" ht="12.75" customHeight="1" x14ac:dyDescent="0.45"/>
    <row r="256" ht="12.75" customHeight="1" x14ac:dyDescent="0.45"/>
    <row r="257" ht="12.75" customHeight="1" x14ac:dyDescent="0.45"/>
    <row r="258" ht="12.75" customHeight="1" x14ac:dyDescent="0.45"/>
    <row r="259" ht="12.75" customHeight="1" x14ac:dyDescent="0.45"/>
    <row r="260" ht="12.75" customHeight="1" x14ac:dyDescent="0.45"/>
    <row r="261" ht="12.75" customHeight="1" x14ac:dyDescent="0.45"/>
    <row r="262" ht="12.75" customHeight="1" x14ac:dyDescent="0.45"/>
    <row r="263" ht="12.75" customHeight="1" x14ac:dyDescent="0.45"/>
    <row r="264" ht="12.75" customHeight="1" x14ac:dyDescent="0.45"/>
    <row r="265" ht="12.75" customHeight="1" x14ac:dyDescent="0.45"/>
    <row r="266" ht="12.75" customHeight="1" x14ac:dyDescent="0.45"/>
    <row r="267" ht="12.75" customHeight="1" x14ac:dyDescent="0.45"/>
    <row r="268" ht="12.75" customHeight="1" x14ac:dyDescent="0.45"/>
    <row r="269" ht="12.75" customHeight="1" x14ac:dyDescent="0.45"/>
    <row r="270" ht="12.75" customHeight="1" x14ac:dyDescent="0.45"/>
    <row r="271" ht="12.75" customHeight="1" x14ac:dyDescent="0.45"/>
    <row r="272" ht="12.75" customHeight="1" x14ac:dyDescent="0.45"/>
    <row r="273" ht="12.75" customHeight="1" x14ac:dyDescent="0.45"/>
    <row r="274" ht="12.75" customHeight="1" x14ac:dyDescent="0.45"/>
    <row r="275" ht="12.75" customHeight="1" x14ac:dyDescent="0.45"/>
    <row r="276" ht="12.75" customHeight="1" x14ac:dyDescent="0.45"/>
    <row r="277" ht="12.75" customHeight="1" x14ac:dyDescent="0.45"/>
    <row r="278" ht="12.75" customHeight="1" x14ac:dyDescent="0.45"/>
    <row r="279" ht="12.75" customHeight="1" x14ac:dyDescent="0.45"/>
    <row r="280" ht="12.75" customHeight="1" x14ac:dyDescent="0.45"/>
    <row r="281" ht="12.75" customHeight="1" x14ac:dyDescent="0.45"/>
    <row r="282" ht="12.75" customHeight="1" x14ac:dyDescent="0.45"/>
    <row r="283" ht="12.75" customHeight="1" x14ac:dyDescent="0.45"/>
    <row r="284" ht="12.75" customHeight="1" x14ac:dyDescent="0.45"/>
    <row r="285" ht="12.75" customHeight="1" x14ac:dyDescent="0.45"/>
    <row r="286" ht="12.75" customHeight="1" x14ac:dyDescent="0.45"/>
    <row r="287" ht="12.75" customHeight="1" x14ac:dyDescent="0.45"/>
    <row r="288" ht="12.75" customHeight="1" x14ac:dyDescent="0.45"/>
    <row r="289" ht="12.75" customHeight="1" x14ac:dyDescent="0.45"/>
    <row r="290" ht="12.75" customHeight="1" x14ac:dyDescent="0.45"/>
    <row r="291" ht="12.75" customHeight="1" x14ac:dyDescent="0.45"/>
    <row r="292" ht="12.75" customHeight="1" x14ac:dyDescent="0.45"/>
    <row r="293" ht="12.75" customHeight="1" x14ac:dyDescent="0.45"/>
    <row r="294" ht="12.75" customHeight="1" x14ac:dyDescent="0.45"/>
    <row r="295" ht="12.75" customHeight="1" x14ac:dyDescent="0.45"/>
    <row r="296" ht="12.75" customHeight="1" x14ac:dyDescent="0.45"/>
    <row r="297" ht="12.75" customHeight="1" x14ac:dyDescent="0.45"/>
    <row r="298" ht="12.75" customHeight="1" x14ac:dyDescent="0.45"/>
    <row r="299" ht="12.75" customHeight="1" x14ac:dyDescent="0.45"/>
    <row r="300" ht="12.75" customHeight="1" x14ac:dyDescent="0.45"/>
    <row r="301" ht="12.75" customHeight="1" x14ac:dyDescent="0.45"/>
    <row r="302" ht="12.75" customHeight="1" x14ac:dyDescent="0.45"/>
    <row r="303" ht="12.75" customHeight="1" x14ac:dyDescent="0.45"/>
    <row r="304" ht="12.75" customHeight="1" x14ac:dyDescent="0.45"/>
    <row r="305" ht="12.75" customHeight="1" x14ac:dyDescent="0.45"/>
    <row r="306" ht="12.75" customHeight="1" x14ac:dyDescent="0.45"/>
    <row r="307" ht="12.75" customHeight="1" x14ac:dyDescent="0.45"/>
    <row r="308" ht="12.75" customHeight="1" x14ac:dyDescent="0.45"/>
    <row r="309" ht="12.75" customHeight="1" x14ac:dyDescent="0.45"/>
    <row r="310" ht="12.75" customHeight="1" x14ac:dyDescent="0.45"/>
    <row r="311" ht="12.75" customHeight="1" x14ac:dyDescent="0.45"/>
    <row r="312" ht="12.75" customHeight="1" x14ac:dyDescent="0.45"/>
    <row r="313" ht="12.75" customHeight="1" x14ac:dyDescent="0.45"/>
    <row r="314" ht="12.75" customHeight="1" x14ac:dyDescent="0.45"/>
    <row r="315" ht="12.75" customHeight="1" x14ac:dyDescent="0.45"/>
    <row r="316" ht="12.75" customHeight="1" x14ac:dyDescent="0.45"/>
    <row r="317" ht="12.75" customHeight="1" x14ac:dyDescent="0.45"/>
    <row r="318" ht="12.75" customHeight="1" x14ac:dyDescent="0.45"/>
    <row r="319" ht="12.75" customHeight="1" x14ac:dyDescent="0.45"/>
    <row r="320" ht="12.75" customHeight="1" x14ac:dyDescent="0.45"/>
    <row r="321" ht="12.75" customHeight="1" x14ac:dyDescent="0.45"/>
    <row r="322" ht="12.75" customHeight="1" x14ac:dyDescent="0.45"/>
    <row r="323" ht="12.75" customHeight="1" x14ac:dyDescent="0.45"/>
    <row r="324" ht="12.75" customHeight="1" x14ac:dyDescent="0.45"/>
    <row r="325" ht="12.75" customHeight="1" x14ac:dyDescent="0.45"/>
    <row r="326" ht="12.75" customHeight="1" x14ac:dyDescent="0.45"/>
    <row r="327" ht="12.75" customHeight="1" x14ac:dyDescent="0.45"/>
    <row r="328" ht="12.75" customHeight="1" x14ac:dyDescent="0.45"/>
    <row r="329" ht="12.75" customHeight="1" x14ac:dyDescent="0.45"/>
    <row r="330" ht="12.75" customHeight="1" x14ac:dyDescent="0.45"/>
    <row r="331" ht="12.75" customHeight="1" x14ac:dyDescent="0.45"/>
    <row r="332" ht="12.75" customHeight="1" x14ac:dyDescent="0.45"/>
    <row r="333" ht="12.75" customHeight="1" x14ac:dyDescent="0.45"/>
    <row r="334" ht="12.75" customHeight="1" x14ac:dyDescent="0.45"/>
    <row r="335" ht="12.75" customHeight="1" x14ac:dyDescent="0.45"/>
    <row r="336" ht="12.75" customHeight="1" x14ac:dyDescent="0.45"/>
    <row r="337" ht="12.75" customHeight="1" x14ac:dyDescent="0.45"/>
    <row r="338" ht="12.75" customHeight="1" x14ac:dyDescent="0.45"/>
    <row r="339" ht="12.75" customHeight="1" x14ac:dyDescent="0.45"/>
    <row r="340" ht="12.75" customHeight="1" x14ac:dyDescent="0.45"/>
    <row r="341" ht="12.75" customHeight="1" x14ac:dyDescent="0.45"/>
    <row r="342" ht="12.75" customHeight="1" x14ac:dyDescent="0.45"/>
    <row r="343" ht="12.75" customHeight="1" x14ac:dyDescent="0.45"/>
    <row r="344" ht="12.75" customHeight="1" x14ac:dyDescent="0.45"/>
    <row r="345" ht="12.75" customHeight="1" x14ac:dyDescent="0.45"/>
    <row r="346" ht="12.75" customHeight="1" x14ac:dyDescent="0.45"/>
    <row r="347" ht="12.75" customHeight="1" x14ac:dyDescent="0.45"/>
    <row r="348" ht="12.75" customHeight="1" x14ac:dyDescent="0.45"/>
    <row r="349" ht="12.75" customHeight="1" x14ac:dyDescent="0.45"/>
    <row r="350" ht="12.75" customHeight="1" x14ac:dyDescent="0.45"/>
    <row r="351" ht="12.75" customHeight="1" x14ac:dyDescent="0.45"/>
    <row r="352" ht="12.75" customHeight="1" x14ac:dyDescent="0.45"/>
    <row r="353" ht="12.75" customHeight="1" x14ac:dyDescent="0.45"/>
    <row r="354" ht="12.75" customHeight="1" x14ac:dyDescent="0.45"/>
    <row r="355" ht="12.75" customHeight="1" x14ac:dyDescent="0.45"/>
    <row r="356" ht="12.75" customHeight="1" x14ac:dyDescent="0.45"/>
    <row r="357" ht="12.75" customHeight="1" x14ac:dyDescent="0.45"/>
    <row r="358" ht="12.75" customHeight="1" x14ac:dyDescent="0.45"/>
    <row r="359" ht="12.75" customHeight="1" x14ac:dyDescent="0.45"/>
    <row r="360" ht="12.75" customHeight="1" x14ac:dyDescent="0.45"/>
    <row r="361" ht="12.75" customHeight="1" x14ac:dyDescent="0.45"/>
    <row r="362" ht="12.75" customHeight="1" x14ac:dyDescent="0.45"/>
    <row r="363" ht="12.75" customHeight="1" x14ac:dyDescent="0.45"/>
    <row r="364" ht="12.75" customHeight="1" x14ac:dyDescent="0.45"/>
    <row r="365" ht="12.75" customHeight="1" x14ac:dyDescent="0.45"/>
    <row r="366" ht="12.75" customHeight="1" x14ac:dyDescent="0.45"/>
    <row r="367" ht="12.75" customHeight="1" x14ac:dyDescent="0.45"/>
    <row r="368" ht="12.75" customHeight="1" x14ac:dyDescent="0.45"/>
    <row r="369" ht="12.75" customHeight="1" x14ac:dyDescent="0.45"/>
    <row r="370" ht="12.75" customHeight="1" x14ac:dyDescent="0.45"/>
    <row r="371" ht="12.75" customHeight="1" x14ac:dyDescent="0.45"/>
    <row r="372" ht="12.75" customHeight="1" x14ac:dyDescent="0.45"/>
    <row r="373" ht="12.75" customHeight="1" x14ac:dyDescent="0.45"/>
    <row r="374" ht="12.75" customHeight="1" x14ac:dyDescent="0.45"/>
    <row r="375" ht="12.75" customHeight="1" x14ac:dyDescent="0.45"/>
    <row r="376" ht="12.75" customHeight="1" x14ac:dyDescent="0.45"/>
    <row r="377" ht="12.75" customHeight="1" x14ac:dyDescent="0.45"/>
    <row r="378" ht="12.75" customHeight="1" x14ac:dyDescent="0.45"/>
    <row r="379" ht="12.75" customHeight="1" x14ac:dyDescent="0.45"/>
    <row r="380" ht="12.75" customHeight="1" x14ac:dyDescent="0.45"/>
    <row r="381" ht="12.75" customHeight="1" x14ac:dyDescent="0.45"/>
    <row r="382" ht="12.75" customHeight="1" x14ac:dyDescent="0.45"/>
    <row r="383" ht="12.75" customHeight="1" x14ac:dyDescent="0.45"/>
    <row r="384" ht="12.75" customHeight="1" x14ac:dyDescent="0.45"/>
    <row r="385" ht="12.75" customHeight="1" x14ac:dyDescent="0.45"/>
    <row r="386" ht="12.75" customHeight="1" x14ac:dyDescent="0.45"/>
    <row r="387" ht="12.75" customHeight="1" x14ac:dyDescent="0.45"/>
    <row r="388" ht="12.75" customHeight="1" x14ac:dyDescent="0.45"/>
    <row r="389" ht="12.75" customHeight="1" x14ac:dyDescent="0.45"/>
    <row r="390" ht="12.75" customHeight="1" x14ac:dyDescent="0.45"/>
    <row r="391" ht="12.75" customHeight="1" x14ac:dyDescent="0.45"/>
    <row r="392" ht="12.75" customHeight="1" x14ac:dyDescent="0.45"/>
    <row r="393" ht="12.75" customHeight="1" x14ac:dyDescent="0.45"/>
    <row r="394" ht="12.75" customHeight="1" x14ac:dyDescent="0.45"/>
    <row r="395" ht="12.75" customHeight="1" x14ac:dyDescent="0.45"/>
    <row r="396" ht="12.75" customHeight="1" x14ac:dyDescent="0.45"/>
    <row r="397" ht="12.75" customHeight="1" x14ac:dyDescent="0.45"/>
    <row r="398" ht="12.75" customHeight="1" x14ac:dyDescent="0.45"/>
    <row r="399" ht="12.75" customHeight="1" x14ac:dyDescent="0.45"/>
    <row r="400" ht="12.75" customHeight="1" x14ac:dyDescent="0.45"/>
    <row r="401" ht="12.75" customHeight="1" x14ac:dyDescent="0.45"/>
    <row r="402" ht="12.75" customHeight="1" x14ac:dyDescent="0.45"/>
    <row r="403" ht="12.75" customHeight="1" x14ac:dyDescent="0.45"/>
    <row r="404" ht="12.75" customHeight="1" x14ac:dyDescent="0.45"/>
    <row r="405" ht="12.75" customHeight="1" x14ac:dyDescent="0.45"/>
    <row r="406" ht="12.75" customHeight="1" x14ac:dyDescent="0.45"/>
    <row r="407" ht="12.75" customHeight="1" x14ac:dyDescent="0.45"/>
    <row r="408" ht="12.75" customHeight="1" x14ac:dyDescent="0.45"/>
    <row r="409" ht="12.75" customHeight="1" x14ac:dyDescent="0.45"/>
    <row r="410" ht="12.75" customHeight="1" x14ac:dyDescent="0.45"/>
    <row r="411" ht="12.75" customHeight="1" x14ac:dyDescent="0.45"/>
    <row r="412" ht="12.75" customHeight="1" x14ac:dyDescent="0.45"/>
    <row r="413" ht="12.75" customHeight="1" x14ac:dyDescent="0.45"/>
    <row r="414" ht="12.75" customHeight="1" x14ac:dyDescent="0.45"/>
    <row r="415" ht="12.75" customHeight="1" x14ac:dyDescent="0.45"/>
    <row r="416" ht="12.75" customHeight="1" x14ac:dyDescent="0.45"/>
    <row r="417" ht="12.75" customHeight="1" x14ac:dyDescent="0.45"/>
    <row r="418" ht="12.75" customHeight="1" x14ac:dyDescent="0.45"/>
    <row r="419" ht="12.75" customHeight="1" x14ac:dyDescent="0.45"/>
    <row r="420" ht="12.75" customHeight="1" x14ac:dyDescent="0.45"/>
    <row r="421" ht="12.75" customHeight="1" x14ac:dyDescent="0.45"/>
    <row r="422" ht="12.75" customHeight="1" x14ac:dyDescent="0.45"/>
    <row r="423" ht="12.75" customHeight="1" x14ac:dyDescent="0.45"/>
    <row r="424" ht="12.75" customHeight="1" x14ac:dyDescent="0.45"/>
    <row r="425" ht="12.75" customHeight="1" x14ac:dyDescent="0.45"/>
    <row r="426" ht="12.75" customHeight="1" x14ac:dyDescent="0.45"/>
    <row r="427" ht="12.75" customHeight="1" x14ac:dyDescent="0.45"/>
    <row r="428" ht="12.75" customHeight="1" x14ac:dyDescent="0.45"/>
    <row r="429" ht="12.75" customHeight="1" x14ac:dyDescent="0.45"/>
    <row r="430" ht="12.75" customHeight="1" x14ac:dyDescent="0.45"/>
    <row r="431" ht="12.75" customHeight="1" x14ac:dyDescent="0.45"/>
    <row r="432" ht="12.75" customHeight="1" x14ac:dyDescent="0.45"/>
    <row r="433" ht="12.75" customHeight="1" x14ac:dyDescent="0.45"/>
    <row r="434" ht="12.75" customHeight="1" x14ac:dyDescent="0.45"/>
    <row r="435" ht="12.75" customHeight="1" x14ac:dyDescent="0.45"/>
    <row r="436" ht="12.75" customHeight="1" x14ac:dyDescent="0.45"/>
    <row r="437" ht="12.75" customHeight="1" x14ac:dyDescent="0.45"/>
    <row r="438" ht="12.75" customHeight="1" x14ac:dyDescent="0.45"/>
    <row r="439" ht="12.75" customHeight="1" x14ac:dyDescent="0.45"/>
    <row r="440" ht="12.75" customHeight="1" x14ac:dyDescent="0.45"/>
    <row r="441" ht="12.75" customHeight="1" x14ac:dyDescent="0.45"/>
    <row r="442" ht="12.75" customHeight="1" x14ac:dyDescent="0.45"/>
    <row r="443" ht="12.75" customHeight="1" x14ac:dyDescent="0.45"/>
    <row r="444" ht="12.75" customHeight="1" x14ac:dyDescent="0.45"/>
    <row r="445" ht="12.75" customHeight="1" x14ac:dyDescent="0.45"/>
    <row r="446" ht="12.75" customHeight="1" x14ac:dyDescent="0.45"/>
    <row r="447" ht="12.75" customHeight="1" x14ac:dyDescent="0.45"/>
    <row r="448" ht="12.75" customHeight="1" x14ac:dyDescent="0.45"/>
    <row r="449" ht="12.75" customHeight="1" x14ac:dyDescent="0.45"/>
    <row r="450" ht="12.75" customHeight="1" x14ac:dyDescent="0.45"/>
    <row r="451" ht="12.75" customHeight="1" x14ac:dyDescent="0.45"/>
    <row r="452" ht="12.75" customHeight="1" x14ac:dyDescent="0.45"/>
    <row r="453" ht="12.75" customHeight="1" x14ac:dyDescent="0.45"/>
    <row r="454" ht="12.75" customHeight="1" x14ac:dyDescent="0.45"/>
    <row r="455" ht="12.75" customHeight="1" x14ac:dyDescent="0.45"/>
    <row r="456" ht="12.75" customHeight="1" x14ac:dyDescent="0.45"/>
    <row r="457" ht="12.75" customHeight="1" x14ac:dyDescent="0.45"/>
    <row r="458" ht="12.75" customHeight="1" x14ac:dyDescent="0.45"/>
    <row r="459" ht="12.75" customHeight="1" x14ac:dyDescent="0.45"/>
    <row r="460" ht="12.75" customHeight="1" x14ac:dyDescent="0.45"/>
    <row r="461" ht="12.75" customHeight="1" x14ac:dyDescent="0.45"/>
    <row r="462" ht="12.75" customHeight="1" x14ac:dyDescent="0.45"/>
    <row r="463" ht="12.75" customHeight="1" x14ac:dyDescent="0.45"/>
    <row r="464" ht="12.75" customHeight="1" x14ac:dyDescent="0.45"/>
    <row r="465" ht="12.75" customHeight="1" x14ac:dyDescent="0.45"/>
    <row r="466" ht="12.75" customHeight="1" x14ac:dyDescent="0.45"/>
    <row r="467" ht="12.75" customHeight="1" x14ac:dyDescent="0.45"/>
    <row r="468" ht="12.75" customHeight="1" x14ac:dyDescent="0.45"/>
    <row r="469" ht="12.75" customHeight="1" x14ac:dyDescent="0.45"/>
    <row r="470" ht="12.75" customHeight="1" x14ac:dyDescent="0.45"/>
    <row r="471" ht="12.75" customHeight="1" x14ac:dyDescent="0.45"/>
    <row r="472" ht="12.75" customHeight="1" x14ac:dyDescent="0.45"/>
    <row r="473" ht="12.75" customHeight="1" x14ac:dyDescent="0.45"/>
    <row r="474" ht="12.75" customHeight="1" x14ac:dyDescent="0.45"/>
    <row r="475" ht="12.75" customHeight="1" x14ac:dyDescent="0.45"/>
    <row r="476" ht="12.75" customHeight="1" x14ac:dyDescent="0.45"/>
    <row r="477" ht="12.75" customHeight="1" x14ac:dyDescent="0.45"/>
    <row r="478" ht="12.75" customHeight="1" x14ac:dyDescent="0.45"/>
    <row r="479" ht="12.75" customHeight="1" x14ac:dyDescent="0.45"/>
    <row r="480" ht="12.75" customHeight="1" x14ac:dyDescent="0.45"/>
    <row r="481" ht="12.75" customHeight="1" x14ac:dyDescent="0.45"/>
    <row r="482" ht="12.75" customHeight="1" x14ac:dyDescent="0.45"/>
    <row r="483" ht="12.75" customHeight="1" x14ac:dyDescent="0.45"/>
    <row r="484" ht="12.75" customHeight="1" x14ac:dyDescent="0.45"/>
    <row r="485" ht="12.75" customHeight="1" x14ac:dyDescent="0.45"/>
    <row r="486" ht="12.75" customHeight="1" x14ac:dyDescent="0.45"/>
    <row r="487" ht="12.75" customHeight="1" x14ac:dyDescent="0.45"/>
    <row r="488" ht="12.75" customHeight="1" x14ac:dyDescent="0.45"/>
    <row r="489" ht="12.75" customHeight="1" x14ac:dyDescent="0.45"/>
    <row r="490" ht="12.75" customHeight="1" x14ac:dyDescent="0.45"/>
    <row r="491" ht="12.75" customHeight="1" x14ac:dyDescent="0.45"/>
    <row r="492" ht="12.75" customHeight="1" x14ac:dyDescent="0.45"/>
    <row r="493" ht="12.75" customHeight="1" x14ac:dyDescent="0.45"/>
    <row r="494" ht="12.75" customHeight="1" x14ac:dyDescent="0.45"/>
    <row r="495" ht="12.75" customHeight="1" x14ac:dyDescent="0.45"/>
    <row r="496" ht="12.75" customHeight="1" x14ac:dyDescent="0.45"/>
    <row r="497" ht="12.75" customHeight="1" x14ac:dyDescent="0.45"/>
    <row r="498" ht="12.75" customHeight="1" x14ac:dyDescent="0.45"/>
    <row r="499" ht="12.75" customHeight="1" x14ac:dyDescent="0.45"/>
    <row r="500" ht="12.75" customHeight="1" x14ac:dyDescent="0.45"/>
    <row r="501" ht="12.75" customHeight="1" x14ac:dyDescent="0.45"/>
    <row r="502" ht="12.75" customHeight="1" x14ac:dyDescent="0.45"/>
    <row r="503" ht="12.75" customHeight="1" x14ac:dyDescent="0.45"/>
    <row r="504" ht="12.75" customHeight="1" x14ac:dyDescent="0.45"/>
    <row r="505" ht="12.75" customHeight="1" x14ac:dyDescent="0.45"/>
    <row r="506" ht="12.75" customHeight="1" x14ac:dyDescent="0.45"/>
    <row r="507" ht="12.75" customHeight="1" x14ac:dyDescent="0.45"/>
    <row r="508" ht="12.75" customHeight="1" x14ac:dyDescent="0.45"/>
    <row r="509" ht="12.75" customHeight="1" x14ac:dyDescent="0.45"/>
    <row r="510" ht="12.75" customHeight="1" x14ac:dyDescent="0.45"/>
    <row r="511" ht="12.75" customHeight="1" x14ac:dyDescent="0.45"/>
    <row r="512" ht="12.75" customHeight="1" x14ac:dyDescent="0.45"/>
    <row r="513" ht="12.75" customHeight="1" x14ac:dyDescent="0.45"/>
    <row r="514" ht="12.75" customHeight="1" x14ac:dyDescent="0.45"/>
    <row r="515" ht="12.75" customHeight="1" x14ac:dyDescent="0.45"/>
    <row r="516" ht="12.75" customHeight="1" x14ac:dyDescent="0.45"/>
    <row r="517" ht="12.75" customHeight="1" x14ac:dyDescent="0.45"/>
    <row r="518" ht="12.75" customHeight="1" x14ac:dyDescent="0.45"/>
    <row r="519" ht="12.75" customHeight="1" x14ac:dyDescent="0.45"/>
    <row r="520" ht="12.75" customHeight="1" x14ac:dyDescent="0.45"/>
    <row r="521" ht="12.75" customHeight="1" x14ac:dyDescent="0.45"/>
    <row r="522" ht="12.75" customHeight="1" x14ac:dyDescent="0.45"/>
    <row r="523" ht="12.75" customHeight="1" x14ac:dyDescent="0.45"/>
    <row r="524" ht="12.75" customHeight="1" x14ac:dyDescent="0.45"/>
    <row r="525" ht="12.75" customHeight="1" x14ac:dyDescent="0.45"/>
    <row r="526" ht="12.75" customHeight="1" x14ac:dyDescent="0.45"/>
    <row r="527" ht="12.75" customHeight="1" x14ac:dyDescent="0.45"/>
    <row r="528" ht="12.75" customHeight="1" x14ac:dyDescent="0.45"/>
    <row r="529" ht="12.75" customHeight="1" x14ac:dyDescent="0.45"/>
    <row r="530" ht="12.75" customHeight="1" x14ac:dyDescent="0.45"/>
    <row r="531" ht="12.75" customHeight="1" x14ac:dyDescent="0.45"/>
    <row r="532" ht="12.75" customHeight="1" x14ac:dyDescent="0.45"/>
    <row r="533" ht="12.75" customHeight="1" x14ac:dyDescent="0.45"/>
    <row r="534" ht="12.75" customHeight="1" x14ac:dyDescent="0.45"/>
    <row r="535" ht="12.75" customHeight="1" x14ac:dyDescent="0.45"/>
    <row r="536" ht="12.75" customHeight="1" x14ac:dyDescent="0.45"/>
    <row r="537" ht="12.75" customHeight="1" x14ac:dyDescent="0.45"/>
    <row r="538" ht="12.75" customHeight="1" x14ac:dyDescent="0.45"/>
    <row r="539" ht="12.75" customHeight="1" x14ac:dyDescent="0.45"/>
    <row r="540" ht="12.75" customHeight="1" x14ac:dyDescent="0.45"/>
    <row r="541" ht="12.75" customHeight="1" x14ac:dyDescent="0.45"/>
    <row r="542" ht="12.75" customHeight="1" x14ac:dyDescent="0.45"/>
    <row r="543" ht="12.75" customHeight="1" x14ac:dyDescent="0.45"/>
    <row r="544" ht="12.75" customHeight="1" x14ac:dyDescent="0.45"/>
    <row r="545" ht="12.75" customHeight="1" x14ac:dyDescent="0.45"/>
    <row r="546" ht="12.75" customHeight="1" x14ac:dyDescent="0.45"/>
    <row r="547" ht="12.75" customHeight="1" x14ac:dyDescent="0.45"/>
    <row r="548" ht="12.75" customHeight="1" x14ac:dyDescent="0.45"/>
    <row r="549" ht="12.75" customHeight="1" x14ac:dyDescent="0.45"/>
    <row r="550" ht="12.75" customHeight="1" x14ac:dyDescent="0.45"/>
    <row r="551" ht="12.75" customHeight="1" x14ac:dyDescent="0.45"/>
    <row r="552" ht="12.75" customHeight="1" x14ac:dyDescent="0.45"/>
    <row r="553" ht="12.75" customHeight="1" x14ac:dyDescent="0.45"/>
    <row r="554" ht="12.75" customHeight="1" x14ac:dyDescent="0.45"/>
    <row r="555" ht="12.75" customHeight="1" x14ac:dyDescent="0.45"/>
    <row r="556" ht="12.75" customHeight="1" x14ac:dyDescent="0.45"/>
    <row r="557" ht="12.75" customHeight="1" x14ac:dyDescent="0.45"/>
    <row r="558" ht="12.75" customHeight="1" x14ac:dyDescent="0.45"/>
    <row r="559" ht="12.75" customHeight="1" x14ac:dyDescent="0.45"/>
    <row r="560" ht="12.75" customHeight="1" x14ac:dyDescent="0.45"/>
    <row r="561" ht="12.75" customHeight="1" x14ac:dyDescent="0.45"/>
    <row r="562" ht="12.75" customHeight="1" x14ac:dyDescent="0.45"/>
    <row r="563" ht="12.75" customHeight="1" x14ac:dyDescent="0.45"/>
    <row r="564" ht="12.75" customHeight="1" x14ac:dyDescent="0.45"/>
    <row r="565" ht="12.75" customHeight="1" x14ac:dyDescent="0.45"/>
    <row r="566" ht="12.75" customHeight="1" x14ac:dyDescent="0.45"/>
    <row r="567" ht="12.75" customHeight="1" x14ac:dyDescent="0.45"/>
    <row r="568" ht="12.75" customHeight="1" x14ac:dyDescent="0.45"/>
    <row r="569" ht="12.75" customHeight="1" x14ac:dyDescent="0.45"/>
    <row r="570" ht="12.75" customHeight="1" x14ac:dyDescent="0.45"/>
    <row r="571" ht="12.75" customHeight="1" x14ac:dyDescent="0.45"/>
    <row r="572" ht="12.75" customHeight="1" x14ac:dyDescent="0.45"/>
    <row r="573" ht="12.75" customHeight="1" x14ac:dyDescent="0.45"/>
    <row r="574" ht="12.75" customHeight="1" x14ac:dyDescent="0.45"/>
    <row r="575" ht="12.75" customHeight="1" x14ac:dyDescent="0.45"/>
    <row r="576" ht="12.75" customHeight="1" x14ac:dyDescent="0.45"/>
    <row r="577" ht="12.75" customHeight="1" x14ac:dyDescent="0.45"/>
    <row r="578" ht="12.75" customHeight="1" x14ac:dyDescent="0.45"/>
    <row r="579" ht="12.75" customHeight="1" x14ac:dyDescent="0.45"/>
    <row r="580" ht="12.75" customHeight="1" x14ac:dyDescent="0.45"/>
    <row r="581" ht="12.75" customHeight="1" x14ac:dyDescent="0.45"/>
    <row r="582" ht="12.75" customHeight="1" x14ac:dyDescent="0.45"/>
    <row r="583" ht="12.75" customHeight="1" x14ac:dyDescent="0.45"/>
    <row r="584" ht="12.75" customHeight="1" x14ac:dyDescent="0.45"/>
    <row r="585" ht="12.75" customHeight="1" x14ac:dyDescent="0.45"/>
    <row r="586" ht="12.75" customHeight="1" x14ac:dyDescent="0.45"/>
    <row r="587" ht="12.75" customHeight="1" x14ac:dyDescent="0.45"/>
    <row r="588" ht="12.75" customHeight="1" x14ac:dyDescent="0.45"/>
    <row r="589" ht="12.75" customHeight="1" x14ac:dyDescent="0.45"/>
    <row r="590" ht="12.75" customHeight="1" x14ac:dyDescent="0.45"/>
    <row r="591" ht="12.75" customHeight="1" x14ac:dyDescent="0.45"/>
    <row r="592" ht="12.75" customHeight="1" x14ac:dyDescent="0.45"/>
    <row r="593" ht="12.75" customHeight="1" x14ac:dyDescent="0.45"/>
    <row r="594" ht="12.75" customHeight="1" x14ac:dyDescent="0.45"/>
    <row r="595" ht="12.75" customHeight="1" x14ac:dyDescent="0.45"/>
    <row r="596" ht="12.75" customHeight="1" x14ac:dyDescent="0.45"/>
    <row r="597" ht="12.75" customHeight="1" x14ac:dyDescent="0.45"/>
    <row r="598" ht="12.75" customHeight="1" x14ac:dyDescent="0.45"/>
    <row r="599" ht="12.75" customHeight="1" x14ac:dyDescent="0.45"/>
    <row r="600" ht="12.75" customHeight="1" x14ac:dyDescent="0.45"/>
    <row r="601" ht="12.75" customHeight="1" x14ac:dyDescent="0.45"/>
    <row r="602" ht="12.75" customHeight="1" x14ac:dyDescent="0.45"/>
    <row r="603" ht="12.75" customHeight="1" x14ac:dyDescent="0.45"/>
    <row r="604" ht="12.75" customHeight="1" x14ac:dyDescent="0.45"/>
    <row r="605" ht="12.75" customHeight="1" x14ac:dyDescent="0.45"/>
    <row r="606" ht="12.75" customHeight="1" x14ac:dyDescent="0.45"/>
    <row r="607" ht="12.75" customHeight="1" x14ac:dyDescent="0.45"/>
    <row r="608" ht="12.75" customHeight="1" x14ac:dyDescent="0.45"/>
    <row r="609" ht="12.75" customHeight="1" x14ac:dyDescent="0.45"/>
    <row r="610" ht="12.75" customHeight="1" x14ac:dyDescent="0.45"/>
    <row r="611" ht="12.75" customHeight="1" x14ac:dyDescent="0.45"/>
    <row r="612" ht="12.75" customHeight="1" x14ac:dyDescent="0.45"/>
    <row r="613" ht="12.75" customHeight="1" x14ac:dyDescent="0.45"/>
    <row r="614" ht="12.75" customHeight="1" x14ac:dyDescent="0.45"/>
    <row r="615" ht="12.75" customHeight="1" x14ac:dyDescent="0.45"/>
    <row r="616" ht="12.75" customHeight="1" x14ac:dyDescent="0.45"/>
    <row r="617" ht="12.75" customHeight="1" x14ac:dyDescent="0.45"/>
    <row r="618" ht="12.75" customHeight="1" x14ac:dyDescent="0.45"/>
    <row r="619" ht="12.75" customHeight="1" x14ac:dyDescent="0.45"/>
    <row r="620" ht="12.75" customHeight="1" x14ac:dyDescent="0.45"/>
    <row r="621" ht="12.75" customHeight="1" x14ac:dyDescent="0.45"/>
    <row r="622" ht="12.75" customHeight="1" x14ac:dyDescent="0.45"/>
    <row r="623" ht="12.75" customHeight="1" x14ac:dyDescent="0.45"/>
    <row r="624" ht="12.75" customHeight="1" x14ac:dyDescent="0.45"/>
    <row r="625" ht="12.75" customHeight="1" x14ac:dyDescent="0.45"/>
    <row r="626" ht="12.75" customHeight="1" x14ac:dyDescent="0.45"/>
    <row r="627" ht="12.75" customHeight="1" x14ac:dyDescent="0.45"/>
    <row r="628" ht="12.75" customHeight="1" x14ac:dyDescent="0.45"/>
    <row r="629" ht="12.75" customHeight="1" x14ac:dyDescent="0.45"/>
    <row r="630" ht="12.75" customHeight="1" x14ac:dyDescent="0.45"/>
    <row r="631" ht="12.75" customHeight="1" x14ac:dyDescent="0.45"/>
    <row r="632" ht="12.75" customHeight="1" x14ac:dyDescent="0.45"/>
    <row r="633" ht="12.75" customHeight="1" x14ac:dyDescent="0.45"/>
    <row r="634" ht="12.75" customHeight="1" x14ac:dyDescent="0.45"/>
    <row r="635" ht="12.75" customHeight="1" x14ac:dyDescent="0.45"/>
    <row r="636" ht="12.75" customHeight="1" x14ac:dyDescent="0.45"/>
    <row r="637" ht="12.75" customHeight="1" x14ac:dyDescent="0.45"/>
    <row r="638" ht="12.75" customHeight="1" x14ac:dyDescent="0.45"/>
    <row r="639" ht="12.75" customHeight="1" x14ac:dyDescent="0.45"/>
    <row r="640" ht="12.75" customHeight="1" x14ac:dyDescent="0.45"/>
    <row r="641" ht="12.75" customHeight="1" x14ac:dyDescent="0.45"/>
    <row r="642" ht="12.75" customHeight="1" x14ac:dyDescent="0.45"/>
    <row r="643" ht="12.75" customHeight="1" x14ac:dyDescent="0.45"/>
    <row r="644" ht="12.75" customHeight="1" x14ac:dyDescent="0.45"/>
    <row r="645" ht="12.75" customHeight="1" x14ac:dyDescent="0.45"/>
    <row r="646" ht="12.75" customHeight="1" x14ac:dyDescent="0.45"/>
    <row r="647" ht="12.75" customHeight="1" x14ac:dyDescent="0.45"/>
    <row r="648" ht="12.75" customHeight="1" x14ac:dyDescent="0.45"/>
    <row r="649" ht="12.75" customHeight="1" x14ac:dyDescent="0.45"/>
    <row r="650" ht="12.75" customHeight="1" x14ac:dyDescent="0.45"/>
    <row r="651" ht="12.75" customHeight="1" x14ac:dyDescent="0.45"/>
    <row r="652" ht="12.75" customHeight="1" x14ac:dyDescent="0.45"/>
    <row r="653" ht="12.75" customHeight="1" x14ac:dyDescent="0.45"/>
    <row r="654" ht="12.75" customHeight="1" x14ac:dyDescent="0.45"/>
    <row r="655" ht="12.75" customHeight="1" x14ac:dyDescent="0.45"/>
    <row r="656" ht="12.75" customHeight="1" x14ac:dyDescent="0.45"/>
    <row r="657" ht="12.75" customHeight="1" x14ac:dyDescent="0.45"/>
    <row r="658" ht="12.75" customHeight="1" x14ac:dyDescent="0.45"/>
    <row r="659" ht="12.75" customHeight="1" x14ac:dyDescent="0.45"/>
    <row r="660" ht="12.75" customHeight="1" x14ac:dyDescent="0.45"/>
    <row r="661" ht="12.75" customHeight="1" x14ac:dyDescent="0.45"/>
    <row r="662" ht="12.75" customHeight="1" x14ac:dyDescent="0.45"/>
    <row r="663" ht="12.75" customHeight="1" x14ac:dyDescent="0.45"/>
    <row r="664" ht="12.75" customHeight="1" x14ac:dyDescent="0.45"/>
    <row r="665" ht="12.75" customHeight="1" x14ac:dyDescent="0.45"/>
    <row r="666" ht="12.75" customHeight="1" x14ac:dyDescent="0.45"/>
    <row r="667" ht="12.75" customHeight="1" x14ac:dyDescent="0.45"/>
    <row r="668" ht="12.75" customHeight="1" x14ac:dyDescent="0.45"/>
    <row r="669" ht="12.75" customHeight="1" x14ac:dyDescent="0.45"/>
    <row r="670" ht="12.75" customHeight="1" x14ac:dyDescent="0.45"/>
    <row r="671" ht="12.75" customHeight="1" x14ac:dyDescent="0.45"/>
    <row r="672" ht="12.75" customHeight="1" x14ac:dyDescent="0.45"/>
    <row r="673" ht="12.75" customHeight="1" x14ac:dyDescent="0.45"/>
    <row r="674" ht="12.75" customHeight="1" x14ac:dyDescent="0.45"/>
    <row r="675" ht="12.75" customHeight="1" x14ac:dyDescent="0.45"/>
    <row r="676" ht="12.75" customHeight="1" x14ac:dyDescent="0.45"/>
    <row r="677" ht="12.75" customHeight="1" x14ac:dyDescent="0.45"/>
    <row r="678" ht="12.75" customHeight="1" x14ac:dyDescent="0.45"/>
    <row r="679" ht="12.75" customHeight="1" x14ac:dyDescent="0.45"/>
    <row r="680" ht="12.75" customHeight="1" x14ac:dyDescent="0.45"/>
    <row r="681" ht="12.75" customHeight="1" x14ac:dyDescent="0.45"/>
    <row r="682" ht="12.75" customHeight="1" x14ac:dyDescent="0.45"/>
    <row r="683" ht="12.75" customHeight="1" x14ac:dyDescent="0.45"/>
    <row r="684" ht="12.75" customHeight="1" x14ac:dyDescent="0.45"/>
    <row r="685" ht="12.75" customHeight="1" x14ac:dyDescent="0.45"/>
    <row r="686" ht="12.75" customHeight="1" x14ac:dyDescent="0.45"/>
    <row r="687" ht="12.75" customHeight="1" x14ac:dyDescent="0.45"/>
    <row r="688" ht="12.75" customHeight="1" x14ac:dyDescent="0.45"/>
    <row r="689" ht="12.75" customHeight="1" x14ac:dyDescent="0.45"/>
    <row r="690" ht="12.75" customHeight="1" x14ac:dyDescent="0.45"/>
    <row r="691" ht="12.75" customHeight="1" x14ac:dyDescent="0.45"/>
    <row r="692" ht="12.75" customHeight="1" x14ac:dyDescent="0.45"/>
    <row r="693" ht="12.75" customHeight="1" x14ac:dyDescent="0.45"/>
    <row r="694" ht="12.75" customHeight="1" x14ac:dyDescent="0.45"/>
    <row r="695" ht="12.75" customHeight="1" x14ac:dyDescent="0.45"/>
    <row r="696" ht="12.75" customHeight="1" x14ac:dyDescent="0.45"/>
    <row r="697" ht="12.75" customHeight="1" x14ac:dyDescent="0.45"/>
    <row r="698" ht="12.75" customHeight="1" x14ac:dyDescent="0.45"/>
    <row r="699" ht="12.75" customHeight="1" x14ac:dyDescent="0.45"/>
    <row r="700" ht="12.75" customHeight="1" x14ac:dyDescent="0.45"/>
    <row r="701" ht="12.75" customHeight="1" x14ac:dyDescent="0.45"/>
    <row r="702" ht="12.75" customHeight="1" x14ac:dyDescent="0.45"/>
    <row r="703" ht="12.75" customHeight="1" x14ac:dyDescent="0.45"/>
    <row r="704" ht="12.75" customHeight="1" x14ac:dyDescent="0.45"/>
    <row r="705" ht="12.75" customHeight="1" x14ac:dyDescent="0.45"/>
    <row r="706" ht="12.75" customHeight="1" x14ac:dyDescent="0.45"/>
    <row r="707" ht="12.75" customHeight="1" x14ac:dyDescent="0.45"/>
    <row r="708" ht="12.75" customHeight="1" x14ac:dyDescent="0.45"/>
    <row r="709" ht="12.75" customHeight="1" x14ac:dyDescent="0.45"/>
    <row r="710" ht="12.75" customHeight="1" x14ac:dyDescent="0.45"/>
    <row r="711" ht="12.75" customHeight="1" x14ac:dyDescent="0.45"/>
    <row r="712" ht="12.75" customHeight="1" x14ac:dyDescent="0.45"/>
    <row r="713" ht="12.75" customHeight="1" x14ac:dyDescent="0.45"/>
    <row r="714" ht="12.75" customHeight="1" x14ac:dyDescent="0.45"/>
    <row r="715" ht="12.75" customHeight="1" x14ac:dyDescent="0.45"/>
    <row r="716" ht="12.75" customHeight="1" x14ac:dyDescent="0.45"/>
    <row r="717" ht="12.75" customHeight="1" x14ac:dyDescent="0.45"/>
    <row r="718" ht="12.75" customHeight="1" x14ac:dyDescent="0.45"/>
    <row r="719" ht="12.75" customHeight="1" x14ac:dyDescent="0.45"/>
    <row r="720" ht="12.75" customHeight="1" x14ac:dyDescent="0.45"/>
    <row r="721" ht="12.75" customHeight="1" x14ac:dyDescent="0.45"/>
    <row r="722" ht="12.75" customHeight="1" x14ac:dyDescent="0.45"/>
    <row r="723" ht="12.75" customHeight="1" x14ac:dyDescent="0.45"/>
    <row r="724" ht="12.75" customHeight="1" x14ac:dyDescent="0.45"/>
    <row r="725" ht="12.75" customHeight="1" x14ac:dyDescent="0.45"/>
    <row r="726" ht="12.75" customHeight="1" x14ac:dyDescent="0.45"/>
    <row r="727" ht="12.75" customHeight="1" x14ac:dyDescent="0.45"/>
    <row r="728" ht="12.75" customHeight="1" x14ac:dyDescent="0.45"/>
    <row r="729" ht="12.75" customHeight="1" x14ac:dyDescent="0.45"/>
    <row r="730" ht="12.75" customHeight="1" x14ac:dyDescent="0.45"/>
    <row r="731" ht="12.75" customHeight="1" x14ac:dyDescent="0.45"/>
    <row r="732" ht="12.75" customHeight="1" x14ac:dyDescent="0.45"/>
    <row r="733" ht="12.75" customHeight="1" x14ac:dyDescent="0.45"/>
    <row r="734" ht="12.75" customHeight="1" x14ac:dyDescent="0.45"/>
    <row r="735" ht="12.75" customHeight="1" x14ac:dyDescent="0.45"/>
    <row r="736" ht="12.75" customHeight="1" x14ac:dyDescent="0.45"/>
    <row r="737" ht="12.75" customHeight="1" x14ac:dyDescent="0.45"/>
    <row r="738" ht="12.75" customHeight="1" x14ac:dyDescent="0.45"/>
    <row r="739" ht="12.75" customHeight="1" x14ac:dyDescent="0.45"/>
    <row r="740" ht="12.75" customHeight="1" x14ac:dyDescent="0.45"/>
    <row r="741" ht="12.75" customHeight="1" x14ac:dyDescent="0.45"/>
    <row r="742" ht="12.75" customHeight="1" x14ac:dyDescent="0.45"/>
    <row r="743" ht="12.75" customHeight="1" x14ac:dyDescent="0.45"/>
    <row r="744" ht="12.75" customHeight="1" x14ac:dyDescent="0.45"/>
    <row r="745" ht="12.75" customHeight="1" x14ac:dyDescent="0.45"/>
    <row r="746" ht="12.75" customHeight="1" x14ac:dyDescent="0.45"/>
    <row r="747" ht="12.75" customHeight="1" x14ac:dyDescent="0.45"/>
    <row r="748" ht="12.75" customHeight="1" x14ac:dyDescent="0.45"/>
    <row r="749" ht="12.75" customHeight="1" x14ac:dyDescent="0.45"/>
    <row r="750" ht="12.75" customHeight="1" x14ac:dyDescent="0.45"/>
    <row r="751" ht="12.75" customHeight="1" x14ac:dyDescent="0.45"/>
    <row r="752" ht="12.75" customHeight="1" x14ac:dyDescent="0.45"/>
    <row r="753" ht="12.75" customHeight="1" x14ac:dyDescent="0.45"/>
    <row r="754" ht="12.75" customHeight="1" x14ac:dyDescent="0.45"/>
    <row r="755" ht="12.75" customHeight="1" x14ac:dyDescent="0.45"/>
    <row r="756" ht="12.75" customHeight="1" x14ac:dyDescent="0.45"/>
    <row r="757" ht="12.75" customHeight="1" x14ac:dyDescent="0.45"/>
    <row r="758" ht="12.75" customHeight="1" x14ac:dyDescent="0.45"/>
    <row r="759" ht="12.75" customHeight="1" x14ac:dyDescent="0.45"/>
    <row r="760" ht="12.75" customHeight="1" x14ac:dyDescent="0.45"/>
    <row r="761" ht="12.75" customHeight="1" x14ac:dyDescent="0.45"/>
    <row r="762" ht="12.75" customHeight="1" x14ac:dyDescent="0.45"/>
    <row r="763" ht="12.75" customHeight="1" x14ac:dyDescent="0.45"/>
    <row r="764" ht="12.75" customHeight="1" x14ac:dyDescent="0.45"/>
    <row r="765" ht="12.75" customHeight="1" x14ac:dyDescent="0.45"/>
    <row r="766" ht="12.75" customHeight="1" x14ac:dyDescent="0.45"/>
    <row r="767" ht="12.75" customHeight="1" x14ac:dyDescent="0.45"/>
    <row r="768" ht="12.75" customHeight="1" x14ac:dyDescent="0.45"/>
    <row r="769" ht="12.75" customHeight="1" x14ac:dyDescent="0.45"/>
    <row r="770" ht="12.75" customHeight="1" x14ac:dyDescent="0.45"/>
    <row r="771" ht="12.75" customHeight="1" x14ac:dyDescent="0.45"/>
    <row r="772" ht="12.75" customHeight="1" x14ac:dyDescent="0.45"/>
    <row r="773" ht="12.75" customHeight="1" x14ac:dyDescent="0.45"/>
    <row r="774" ht="12.75" customHeight="1" x14ac:dyDescent="0.45"/>
    <row r="775" ht="12.75" customHeight="1" x14ac:dyDescent="0.45"/>
    <row r="776" ht="12.75" customHeight="1" x14ac:dyDescent="0.45"/>
    <row r="777" ht="12.75" customHeight="1" x14ac:dyDescent="0.45"/>
    <row r="778" ht="12.75" customHeight="1" x14ac:dyDescent="0.45"/>
    <row r="779" ht="12.75" customHeight="1" x14ac:dyDescent="0.45"/>
    <row r="780" ht="12.75" customHeight="1" x14ac:dyDescent="0.45"/>
    <row r="781" ht="12.75" customHeight="1" x14ac:dyDescent="0.45"/>
    <row r="782" ht="12.75" customHeight="1" x14ac:dyDescent="0.45"/>
    <row r="783" ht="12.75" customHeight="1" x14ac:dyDescent="0.45"/>
    <row r="784" ht="12.75" customHeight="1" x14ac:dyDescent="0.45"/>
    <row r="785" ht="12.75" customHeight="1" x14ac:dyDescent="0.45"/>
    <row r="786" ht="12.75" customHeight="1" x14ac:dyDescent="0.45"/>
    <row r="787" ht="12.75" customHeight="1" x14ac:dyDescent="0.45"/>
    <row r="788" ht="12.75" customHeight="1" x14ac:dyDescent="0.45"/>
    <row r="789" ht="12.75" customHeight="1" x14ac:dyDescent="0.45"/>
    <row r="790" ht="12.75" customHeight="1" x14ac:dyDescent="0.45"/>
    <row r="791" ht="12.75" customHeight="1" x14ac:dyDescent="0.45"/>
    <row r="792" ht="12.75" customHeight="1" x14ac:dyDescent="0.45"/>
    <row r="793" ht="12.75" customHeight="1" x14ac:dyDescent="0.45"/>
    <row r="794" ht="12.75" customHeight="1" x14ac:dyDescent="0.45"/>
    <row r="795" ht="12.75" customHeight="1" x14ac:dyDescent="0.45"/>
    <row r="796" ht="12.75" customHeight="1" x14ac:dyDescent="0.45"/>
    <row r="797" ht="12.75" customHeight="1" x14ac:dyDescent="0.45"/>
    <row r="798" ht="12.75" customHeight="1" x14ac:dyDescent="0.45"/>
    <row r="799" ht="12.75" customHeight="1" x14ac:dyDescent="0.45"/>
    <row r="800" ht="12.75" customHeight="1" x14ac:dyDescent="0.45"/>
    <row r="801" ht="12.75" customHeight="1" x14ac:dyDescent="0.45"/>
    <row r="802" ht="12.75" customHeight="1" x14ac:dyDescent="0.45"/>
    <row r="803" ht="12.75" customHeight="1" x14ac:dyDescent="0.45"/>
    <row r="804" ht="12.75" customHeight="1" x14ac:dyDescent="0.45"/>
    <row r="805" ht="12.75" customHeight="1" x14ac:dyDescent="0.45"/>
    <row r="806" ht="12.75" customHeight="1" x14ac:dyDescent="0.45"/>
    <row r="807" ht="12.75" customHeight="1" x14ac:dyDescent="0.45"/>
    <row r="808" ht="12.75" customHeight="1" x14ac:dyDescent="0.45"/>
    <row r="809" ht="12.75" customHeight="1" x14ac:dyDescent="0.45"/>
    <row r="810" ht="12.75" customHeight="1" x14ac:dyDescent="0.45"/>
    <row r="811" ht="12.75" customHeight="1" x14ac:dyDescent="0.45"/>
    <row r="812" ht="12.75" customHeight="1" x14ac:dyDescent="0.45"/>
    <row r="813" ht="12.75" customHeight="1" x14ac:dyDescent="0.45"/>
    <row r="814" ht="12.75" customHeight="1" x14ac:dyDescent="0.45"/>
    <row r="815" ht="12.75" customHeight="1" x14ac:dyDescent="0.45"/>
    <row r="816" ht="12.75" customHeight="1" x14ac:dyDescent="0.45"/>
    <row r="817" ht="12.75" customHeight="1" x14ac:dyDescent="0.45"/>
    <row r="818" ht="12.75" customHeight="1" x14ac:dyDescent="0.45"/>
    <row r="819" ht="12.75" customHeight="1" x14ac:dyDescent="0.45"/>
    <row r="820" ht="12.75" customHeight="1" x14ac:dyDescent="0.45"/>
    <row r="821" ht="12.75" customHeight="1" x14ac:dyDescent="0.45"/>
    <row r="822" ht="12.75" customHeight="1" x14ac:dyDescent="0.45"/>
    <row r="823" ht="12.75" customHeight="1" x14ac:dyDescent="0.45"/>
    <row r="824" ht="12.75" customHeight="1" x14ac:dyDescent="0.45"/>
    <row r="825" ht="12.75" customHeight="1" x14ac:dyDescent="0.45"/>
    <row r="826" ht="12.75" customHeight="1" x14ac:dyDescent="0.45"/>
    <row r="827" ht="12.75" customHeight="1" x14ac:dyDescent="0.45"/>
    <row r="828" ht="12.75" customHeight="1" x14ac:dyDescent="0.45"/>
    <row r="829" ht="12.75" customHeight="1" x14ac:dyDescent="0.45"/>
    <row r="830" ht="12.75" customHeight="1" x14ac:dyDescent="0.45"/>
    <row r="831" ht="12.75" customHeight="1" x14ac:dyDescent="0.45"/>
    <row r="832" ht="12.75" customHeight="1" x14ac:dyDescent="0.45"/>
    <row r="833" ht="12.75" customHeight="1" x14ac:dyDescent="0.45"/>
    <row r="834" ht="12.75" customHeight="1" x14ac:dyDescent="0.45"/>
    <row r="835" ht="12.75" customHeight="1" x14ac:dyDescent="0.45"/>
    <row r="836" ht="12.75" customHeight="1" x14ac:dyDescent="0.45"/>
    <row r="837" ht="12.75" customHeight="1" x14ac:dyDescent="0.45"/>
    <row r="838" ht="12.75" customHeight="1" x14ac:dyDescent="0.45"/>
    <row r="839" ht="12.75" customHeight="1" x14ac:dyDescent="0.45"/>
    <row r="840" ht="12.75" customHeight="1" x14ac:dyDescent="0.45"/>
    <row r="841" ht="12.75" customHeight="1" x14ac:dyDescent="0.45"/>
    <row r="842" ht="12.75" customHeight="1" x14ac:dyDescent="0.45"/>
    <row r="843" ht="12.75" customHeight="1" x14ac:dyDescent="0.45"/>
    <row r="844" ht="12.75" customHeight="1" x14ac:dyDescent="0.45"/>
    <row r="845" ht="12.75" customHeight="1" x14ac:dyDescent="0.45"/>
    <row r="846" ht="12.75" customHeight="1" x14ac:dyDescent="0.45"/>
    <row r="847" ht="12.75" customHeight="1" x14ac:dyDescent="0.45"/>
    <row r="848" ht="12.75" customHeight="1" x14ac:dyDescent="0.45"/>
    <row r="849" ht="12.75" customHeight="1" x14ac:dyDescent="0.45"/>
    <row r="850" ht="12.75" customHeight="1" x14ac:dyDescent="0.45"/>
    <row r="851" ht="12.75" customHeight="1" x14ac:dyDescent="0.45"/>
    <row r="852" ht="12.75" customHeight="1" x14ac:dyDescent="0.45"/>
    <row r="853" ht="12.75" customHeight="1" x14ac:dyDescent="0.45"/>
    <row r="854" ht="12.75" customHeight="1" x14ac:dyDescent="0.45"/>
    <row r="855" ht="12.75" customHeight="1" x14ac:dyDescent="0.45"/>
    <row r="856" ht="12.75" customHeight="1" x14ac:dyDescent="0.45"/>
    <row r="857" ht="12.75" customHeight="1" x14ac:dyDescent="0.45"/>
    <row r="858" ht="12.75" customHeight="1" x14ac:dyDescent="0.45"/>
    <row r="859" ht="12.75" customHeight="1" x14ac:dyDescent="0.45"/>
    <row r="860" ht="12.75" customHeight="1" x14ac:dyDescent="0.45"/>
    <row r="861" ht="12.75" customHeight="1" x14ac:dyDescent="0.45"/>
    <row r="862" ht="12.75" customHeight="1" x14ac:dyDescent="0.45"/>
    <row r="863" ht="12.75" customHeight="1" x14ac:dyDescent="0.45"/>
    <row r="864" ht="12.75" customHeight="1" x14ac:dyDescent="0.45"/>
    <row r="865" ht="12.75" customHeight="1" x14ac:dyDescent="0.45"/>
    <row r="866" ht="12.75" customHeight="1" x14ac:dyDescent="0.45"/>
    <row r="867" ht="12.75" customHeight="1" x14ac:dyDescent="0.45"/>
    <row r="868" ht="12.75" customHeight="1" x14ac:dyDescent="0.45"/>
    <row r="869" ht="12.75" customHeight="1" x14ac:dyDescent="0.45"/>
    <row r="870" ht="12.75" customHeight="1" x14ac:dyDescent="0.45"/>
    <row r="871" ht="12.75" customHeight="1" x14ac:dyDescent="0.45"/>
    <row r="872" ht="12.75" customHeight="1" x14ac:dyDescent="0.45"/>
    <row r="873" ht="12.75" customHeight="1" x14ac:dyDescent="0.45"/>
    <row r="874" ht="12.75" customHeight="1" x14ac:dyDescent="0.45"/>
    <row r="875" ht="12.75" customHeight="1" x14ac:dyDescent="0.45"/>
    <row r="876" ht="12.75" customHeight="1" x14ac:dyDescent="0.45"/>
    <row r="877" ht="12.75" customHeight="1" x14ac:dyDescent="0.45"/>
  </sheetData>
  <sortState xmlns:xlrd2="http://schemas.microsoft.com/office/spreadsheetml/2017/richdata2" ref="A26:AA41">
    <sortCondition ref="K26:K41"/>
  </sortState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50"/>
  <sheetViews>
    <sheetView workbookViewId="0"/>
  </sheetViews>
  <sheetFormatPr defaultColWidth="14.41015625" defaultRowHeight="15" customHeight="1" x14ac:dyDescent="0.45"/>
  <cols>
    <col min="1" max="1" width="7.8203125" style="9" customWidth="1"/>
    <col min="2" max="2" width="32.1171875" style="9" customWidth="1"/>
    <col min="3" max="3" width="7.5859375" style="9" customWidth="1"/>
    <col min="4" max="4" width="19.1171875" style="9" customWidth="1"/>
    <col min="5" max="5" width="4.1171875" style="9" customWidth="1"/>
    <col min="6" max="6" width="4.703125" style="9" customWidth="1"/>
    <col min="7" max="7" width="7.3515625" style="9" bestFit="1" customWidth="1"/>
    <col min="8" max="8" width="11.29296875" style="9" customWidth="1"/>
    <col min="9" max="9" width="18.87890625" style="9" bestFit="1" customWidth="1"/>
    <col min="10" max="10" width="9" style="9" bestFit="1" customWidth="1"/>
    <col min="11" max="11" width="10.1171875" style="9" bestFit="1" customWidth="1"/>
    <col min="12" max="12" width="11" style="9" customWidth="1"/>
    <col min="13" max="13" width="16.5859375" style="9" customWidth="1"/>
    <col min="14" max="14" width="37.29296875" style="9" customWidth="1"/>
    <col min="15" max="15" width="22.29296875" style="9" customWidth="1"/>
    <col min="16" max="31" width="9" style="9" customWidth="1"/>
    <col min="32" max="16384" width="14.41015625" style="9"/>
  </cols>
  <sheetData>
    <row r="1" spans="1:31" ht="12.75" customHeight="1" x14ac:dyDescent="0.45">
      <c r="A1" s="21" t="s">
        <v>172</v>
      </c>
      <c r="B1" s="21"/>
      <c r="C1" s="22"/>
      <c r="D1" s="1"/>
      <c r="E1" s="15"/>
      <c r="F1" s="1"/>
      <c r="G1" s="23"/>
      <c r="H1" s="1"/>
      <c r="I1" s="1"/>
      <c r="J1" s="1"/>
      <c r="K1" s="2"/>
      <c r="L1" s="2"/>
      <c r="M1" s="2"/>
      <c r="N1" s="1"/>
      <c r="O1" s="1"/>
      <c r="P1" s="1"/>
      <c r="Q1" s="1"/>
      <c r="R1" s="1"/>
      <c r="S1" s="1"/>
      <c r="T1" s="1"/>
      <c r="U1" s="2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2.75" customHeight="1" x14ac:dyDescent="0.45">
      <c r="A2" s="22"/>
      <c r="B2" s="22"/>
      <c r="C2" s="22"/>
      <c r="D2" s="1"/>
      <c r="E2" s="15"/>
      <c r="F2" s="1"/>
      <c r="G2" s="23"/>
      <c r="H2" s="1"/>
      <c r="I2" s="1"/>
      <c r="J2" s="1"/>
      <c r="K2" s="2"/>
      <c r="L2" s="2"/>
      <c r="M2" s="2"/>
      <c r="N2" s="1"/>
      <c r="O2" s="1"/>
      <c r="P2" s="1"/>
      <c r="Q2" s="1"/>
      <c r="R2" s="1"/>
      <c r="S2" s="1"/>
      <c r="T2" s="1"/>
      <c r="U2" s="2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2.75" customHeight="1" x14ac:dyDescent="0.45">
      <c r="A3" s="3" t="s">
        <v>1</v>
      </c>
      <c r="B3" s="3" t="s">
        <v>2</v>
      </c>
      <c r="C3" s="3" t="s">
        <v>173</v>
      </c>
      <c r="D3" s="3" t="s">
        <v>174</v>
      </c>
      <c r="E3" s="7" t="s">
        <v>175</v>
      </c>
      <c r="F3" s="3" t="s">
        <v>6</v>
      </c>
      <c r="G3" s="8" t="s">
        <v>7</v>
      </c>
      <c r="H3" s="3" t="s">
        <v>8</v>
      </c>
      <c r="I3" s="115" t="s">
        <v>9</v>
      </c>
      <c r="J3" s="119" t="s">
        <v>360</v>
      </c>
      <c r="K3" s="19" t="s">
        <v>176</v>
      </c>
      <c r="L3" s="20" t="s">
        <v>218</v>
      </c>
      <c r="M3" s="3" t="s">
        <v>14</v>
      </c>
      <c r="N3" s="3" t="s">
        <v>177</v>
      </c>
      <c r="O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2.75" customHeight="1" x14ac:dyDescent="0.45">
      <c r="A4" s="4" t="s">
        <v>16</v>
      </c>
      <c r="B4" s="4" t="s">
        <v>29</v>
      </c>
      <c r="C4" s="4" t="s">
        <v>30</v>
      </c>
      <c r="D4" s="4" t="s">
        <v>31</v>
      </c>
      <c r="E4" s="6" t="s">
        <v>32</v>
      </c>
      <c r="F4" s="4"/>
      <c r="G4" s="10" t="s">
        <v>33</v>
      </c>
      <c r="H4" s="4" t="s">
        <v>22</v>
      </c>
      <c r="I4" s="5" t="s">
        <v>179</v>
      </c>
      <c r="J4" s="118" t="s">
        <v>357</v>
      </c>
      <c r="K4" s="24" t="s">
        <v>24</v>
      </c>
      <c r="L4" s="44">
        <v>25775</v>
      </c>
      <c r="M4" s="18" t="s">
        <v>27</v>
      </c>
      <c r="N4" s="4" t="s">
        <v>36</v>
      </c>
      <c r="O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2.75" customHeight="1" x14ac:dyDescent="0.45">
      <c r="A5" s="4" t="s">
        <v>16</v>
      </c>
      <c r="B5" s="4" t="s">
        <v>113</v>
      </c>
      <c r="C5" s="4" t="s">
        <v>114</v>
      </c>
      <c r="D5" s="4" t="s">
        <v>115</v>
      </c>
      <c r="E5" s="6" t="s">
        <v>180</v>
      </c>
      <c r="F5" s="4"/>
      <c r="G5" s="10" t="s">
        <v>116</v>
      </c>
      <c r="H5" s="4" t="s">
        <v>22</v>
      </c>
      <c r="I5" s="5" t="s">
        <v>181</v>
      </c>
      <c r="J5" s="118" t="s">
        <v>357</v>
      </c>
      <c r="K5" s="24" t="s">
        <v>24</v>
      </c>
      <c r="L5" s="44">
        <v>21867</v>
      </c>
      <c r="M5" s="18" t="s">
        <v>27</v>
      </c>
      <c r="N5" s="4" t="s">
        <v>118</v>
      </c>
      <c r="O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2.75" customHeight="1" x14ac:dyDescent="0.45">
      <c r="A6" s="4" t="s">
        <v>16</v>
      </c>
      <c r="B6" s="4" t="s">
        <v>106</v>
      </c>
      <c r="C6" s="4" t="s">
        <v>107</v>
      </c>
      <c r="D6" s="4" t="s">
        <v>108</v>
      </c>
      <c r="E6" s="6" t="s">
        <v>109</v>
      </c>
      <c r="F6" s="4"/>
      <c r="G6" s="10" t="s">
        <v>110</v>
      </c>
      <c r="H6" s="4" t="s">
        <v>22</v>
      </c>
      <c r="I6" s="5" t="s">
        <v>178</v>
      </c>
      <c r="J6" s="118" t="s">
        <v>357</v>
      </c>
      <c r="K6" s="24" t="s">
        <v>24</v>
      </c>
      <c r="L6" s="44">
        <v>25892</v>
      </c>
      <c r="M6" s="18" t="s">
        <v>27</v>
      </c>
      <c r="N6" s="4" t="s">
        <v>112</v>
      </c>
      <c r="O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2.75" customHeight="1" x14ac:dyDescent="0.45">
      <c r="A7" s="4" t="s">
        <v>16</v>
      </c>
      <c r="B7" s="4" t="s">
        <v>119</v>
      </c>
      <c r="C7" s="4" t="s">
        <v>114</v>
      </c>
      <c r="D7" s="4" t="s">
        <v>120</v>
      </c>
      <c r="E7" s="6" t="s">
        <v>121</v>
      </c>
      <c r="F7" s="4"/>
      <c r="G7" s="10" t="s">
        <v>122</v>
      </c>
      <c r="H7" s="4" t="s">
        <v>22</v>
      </c>
      <c r="I7" s="5" t="s">
        <v>182</v>
      </c>
      <c r="J7" s="118" t="s">
        <v>356</v>
      </c>
      <c r="K7" s="25" t="s">
        <v>92</v>
      </c>
      <c r="L7" s="40">
        <v>0</v>
      </c>
      <c r="M7" s="18" t="s">
        <v>27</v>
      </c>
      <c r="N7" s="4" t="s">
        <v>124</v>
      </c>
      <c r="O7" s="29" t="s">
        <v>183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2.75" customHeight="1" x14ac:dyDescent="0.45">
      <c r="A8" s="4" t="s">
        <v>16</v>
      </c>
      <c r="B8" s="11" t="s">
        <v>87</v>
      </c>
      <c r="C8" s="11" t="s">
        <v>88</v>
      </c>
      <c r="D8" s="11" t="s">
        <v>19</v>
      </c>
      <c r="E8" s="12" t="s">
        <v>89</v>
      </c>
      <c r="F8" s="11"/>
      <c r="G8" s="13" t="s">
        <v>90</v>
      </c>
      <c r="H8" s="11" t="s">
        <v>22</v>
      </c>
      <c r="I8" s="26" t="s">
        <v>184</v>
      </c>
      <c r="J8" s="118" t="s">
        <v>356</v>
      </c>
      <c r="K8" s="26" t="s">
        <v>92</v>
      </c>
      <c r="L8" s="44">
        <v>1895</v>
      </c>
      <c r="M8" s="27" t="s">
        <v>27</v>
      </c>
      <c r="N8" s="11" t="s">
        <v>93</v>
      </c>
      <c r="O8" s="47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2.75" customHeight="1" x14ac:dyDescent="0.45">
      <c r="A9" s="4" t="s">
        <v>16</v>
      </c>
      <c r="B9" s="4" t="s">
        <v>87</v>
      </c>
      <c r="C9" s="4" t="s">
        <v>88</v>
      </c>
      <c r="D9" s="4" t="s">
        <v>94</v>
      </c>
      <c r="E9" s="6">
        <v>130</v>
      </c>
      <c r="F9" s="4" t="s">
        <v>96</v>
      </c>
      <c r="G9" s="10" t="s">
        <v>103</v>
      </c>
      <c r="H9" s="4" t="s">
        <v>22</v>
      </c>
      <c r="I9" s="5" t="s">
        <v>186</v>
      </c>
      <c r="J9" s="118" t="s">
        <v>356</v>
      </c>
      <c r="K9" s="5" t="s">
        <v>92</v>
      </c>
      <c r="L9" s="45">
        <v>1</v>
      </c>
      <c r="M9" s="18" t="s">
        <v>27</v>
      </c>
      <c r="N9" s="4" t="s">
        <v>187</v>
      </c>
      <c r="O9" s="29" t="s">
        <v>188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2.75" customHeight="1" x14ac:dyDescent="0.45">
      <c r="A10" s="4" t="s">
        <v>16</v>
      </c>
      <c r="B10" s="4" t="s">
        <v>87</v>
      </c>
      <c r="C10" s="4" t="s">
        <v>88</v>
      </c>
      <c r="D10" s="4" t="s">
        <v>94</v>
      </c>
      <c r="E10" s="6" t="s">
        <v>100</v>
      </c>
      <c r="F10" s="4" t="s">
        <v>96</v>
      </c>
      <c r="G10" s="10" t="s">
        <v>97</v>
      </c>
      <c r="H10" s="4" t="s">
        <v>22</v>
      </c>
      <c r="I10" s="5" t="s">
        <v>185</v>
      </c>
      <c r="J10" s="118" t="s">
        <v>356</v>
      </c>
      <c r="K10" s="5" t="s">
        <v>92</v>
      </c>
      <c r="L10" s="44">
        <v>1902</v>
      </c>
      <c r="M10" s="18" t="s">
        <v>27</v>
      </c>
      <c r="N10" s="4" t="s">
        <v>102</v>
      </c>
      <c r="O10" s="47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2.75" customHeight="1" x14ac:dyDescent="0.45">
      <c r="A11" s="4" t="s">
        <v>16</v>
      </c>
      <c r="B11" s="4" t="s">
        <v>139</v>
      </c>
      <c r="C11" s="4" t="s">
        <v>140</v>
      </c>
      <c r="D11" s="4" t="s">
        <v>141</v>
      </c>
      <c r="E11" s="6" t="s">
        <v>142</v>
      </c>
      <c r="F11" s="4"/>
      <c r="G11" s="10" t="s">
        <v>194</v>
      </c>
      <c r="H11" s="4" t="s">
        <v>22</v>
      </c>
      <c r="I11" s="5" t="s">
        <v>195</v>
      </c>
      <c r="J11" s="118" t="s">
        <v>352</v>
      </c>
      <c r="K11" s="5" t="s">
        <v>92</v>
      </c>
      <c r="L11" s="44">
        <v>17749</v>
      </c>
      <c r="M11" s="18" t="s">
        <v>27</v>
      </c>
      <c r="N11" s="4" t="s">
        <v>145</v>
      </c>
      <c r="O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2.75" customHeight="1" x14ac:dyDescent="0.45">
      <c r="A12" s="4" t="s">
        <v>16</v>
      </c>
      <c r="B12" s="11" t="s">
        <v>125</v>
      </c>
      <c r="C12" s="11" t="s">
        <v>126</v>
      </c>
      <c r="D12" s="11" t="s">
        <v>127</v>
      </c>
      <c r="E12" s="12" t="s">
        <v>128</v>
      </c>
      <c r="F12" s="11"/>
      <c r="G12" s="13" t="s">
        <v>189</v>
      </c>
      <c r="H12" s="11" t="s">
        <v>22</v>
      </c>
      <c r="I12" s="26" t="s">
        <v>190</v>
      </c>
      <c r="J12" s="118" t="s">
        <v>352</v>
      </c>
      <c r="K12" s="5" t="s">
        <v>92</v>
      </c>
      <c r="L12" s="44">
        <v>13158</v>
      </c>
      <c r="M12" s="18" t="s">
        <v>27</v>
      </c>
      <c r="N12" s="4" t="s">
        <v>131</v>
      </c>
      <c r="O12" s="47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2.75" customHeight="1" x14ac:dyDescent="0.45">
      <c r="A13" s="5" t="s">
        <v>16</v>
      </c>
      <c r="B13" s="39" t="s">
        <v>166</v>
      </c>
      <c r="C13" s="39" t="s">
        <v>167</v>
      </c>
      <c r="D13" s="40" t="s">
        <v>168</v>
      </c>
      <c r="E13" s="40">
        <v>61</v>
      </c>
      <c r="F13" s="40"/>
      <c r="G13" s="45" t="s">
        <v>169</v>
      </c>
      <c r="H13" s="40" t="s">
        <v>22</v>
      </c>
      <c r="I13" s="48" t="s">
        <v>201</v>
      </c>
      <c r="J13" s="118" t="s">
        <v>352</v>
      </c>
      <c r="K13" s="49" t="s">
        <v>92</v>
      </c>
      <c r="L13" s="44">
        <v>10456</v>
      </c>
      <c r="M13" s="18" t="s">
        <v>27</v>
      </c>
      <c r="N13" s="4" t="s">
        <v>171</v>
      </c>
      <c r="O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2.75" customHeight="1" x14ac:dyDescent="0.45">
      <c r="A14" s="5" t="s">
        <v>16</v>
      </c>
      <c r="B14" s="39" t="s">
        <v>132</v>
      </c>
      <c r="C14" s="39" t="s">
        <v>133</v>
      </c>
      <c r="D14" s="39" t="s">
        <v>134</v>
      </c>
      <c r="E14" s="45" t="s">
        <v>135</v>
      </c>
      <c r="F14" s="39"/>
      <c r="G14" s="52" t="s">
        <v>192</v>
      </c>
      <c r="H14" s="39" t="s">
        <v>22</v>
      </c>
      <c r="I14" s="48" t="s">
        <v>193</v>
      </c>
      <c r="J14" s="118" t="s">
        <v>352</v>
      </c>
      <c r="K14" s="49" t="s">
        <v>92</v>
      </c>
      <c r="L14" s="44">
        <v>10955</v>
      </c>
      <c r="M14" s="18" t="s">
        <v>27</v>
      </c>
      <c r="N14" s="4" t="s">
        <v>138</v>
      </c>
      <c r="O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2.75" customHeight="1" x14ac:dyDescent="0.45">
      <c r="A15" s="5" t="s">
        <v>16</v>
      </c>
      <c r="B15" s="39" t="s">
        <v>146</v>
      </c>
      <c r="C15" s="39" t="s">
        <v>140</v>
      </c>
      <c r="D15" s="39" t="s">
        <v>147</v>
      </c>
      <c r="E15" s="45" t="s">
        <v>148</v>
      </c>
      <c r="F15" s="39"/>
      <c r="G15" s="52" t="s">
        <v>196</v>
      </c>
      <c r="H15" s="39" t="s">
        <v>22</v>
      </c>
      <c r="I15" s="48" t="s">
        <v>197</v>
      </c>
      <c r="J15" s="118" t="s">
        <v>352</v>
      </c>
      <c r="K15" s="49" t="s">
        <v>92</v>
      </c>
      <c r="L15" s="44">
        <v>14607</v>
      </c>
      <c r="M15" s="18" t="s">
        <v>27</v>
      </c>
      <c r="N15" s="4" t="s">
        <v>151</v>
      </c>
      <c r="O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2.75" customHeight="1" x14ac:dyDescent="0.45">
      <c r="A16" s="5" t="s">
        <v>16</v>
      </c>
      <c r="B16" s="39" t="s">
        <v>159</v>
      </c>
      <c r="C16" s="39" t="s">
        <v>160</v>
      </c>
      <c r="D16" s="39" t="s">
        <v>161</v>
      </c>
      <c r="E16" s="45" t="s">
        <v>162</v>
      </c>
      <c r="F16" s="39"/>
      <c r="G16" s="52" t="s">
        <v>199</v>
      </c>
      <c r="H16" s="39" t="s">
        <v>22</v>
      </c>
      <c r="I16" s="48" t="s">
        <v>200</v>
      </c>
      <c r="J16" s="118" t="s">
        <v>352</v>
      </c>
      <c r="K16" s="49" t="s">
        <v>92</v>
      </c>
      <c r="L16" s="44">
        <v>16633</v>
      </c>
      <c r="M16" s="18" t="s">
        <v>27</v>
      </c>
      <c r="N16" s="4" t="s">
        <v>165</v>
      </c>
      <c r="O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2.75" customHeight="1" x14ac:dyDescent="0.45">
      <c r="A17" s="5" t="s">
        <v>16</v>
      </c>
      <c r="B17" s="39" t="s">
        <v>152</v>
      </c>
      <c r="C17" s="39" t="s">
        <v>153</v>
      </c>
      <c r="D17" s="39" t="s">
        <v>154</v>
      </c>
      <c r="E17" s="45" t="s">
        <v>155</v>
      </c>
      <c r="F17" s="39"/>
      <c r="G17" s="52" t="s">
        <v>156</v>
      </c>
      <c r="H17" s="39" t="s">
        <v>22</v>
      </c>
      <c r="I17" s="48" t="s">
        <v>198</v>
      </c>
      <c r="J17" s="118" t="s">
        <v>352</v>
      </c>
      <c r="K17" s="50" t="s">
        <v>92</v>
      </c>
      <c r="L17" s="44">
        <v>11821</v>
      </c>
      <c r="M17" s="28" t="s">
        <v>27</v>
      </c>
      <c r="N17" s="14" t="s">
        <v>158</v>
      </c>
      <c r="O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2.75" customHeight="1" x14ac:dyDescent="0.45">
      <c r="A18" s="5" t="s">
        <v>16</v>
      </c>
      <c r="B18" s="39" t="s">
        <v>37</v>
      </c>
      <c r="C18" s="39" t="s">
        <v>38</v>
      </c>
      <c r="D18" s="39" t="s">
        <v>39</v>
      </c>
      <c r="E18" s="45" t="s">
        <v>40</v>
      </c>
      <c r="F18" s="39"/>
      <c r="G18" s="52" t="s">
        <v>41</v>
      </c>
      <c r="H18" s="39" t="s">
        <v>22</v>
      </c>
      <c r="I18" s="48" t="s">
        <v>191</v>
      </c>
      <c r="J18" s="118" t="s">
        <v>352</v>
      </c>
      <c r="K18" s="49" t="s">
        <v>92</v>
      </c>
      <c r="L18" s="31">
        <v>15264</v>
      </c>
      <c r="M18" s="18" t="s">
        <v>27</v>
      </c>
      <c r="N18" s="4" t="s">
        <v>44</v>
      </c>
      <c r="O18" s="30" t="s">
        <v>223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2.75" customHeight="1" x14ac:dyDescent="0.45">
      <c r="A19" s="5" t="s">
        <v>16</v>
      </c>
      <c r="B19" s="39" t="s">
        <v>53</v>
      </c>
      <c r="C19" s="39" t="s">
        <v>54</v>
      </c>
      <c r="D19" s="39" t="s">
        <v>202</v>
      </c>
      <c r="E19" s="45" t="s">
        <v>56</v>
      </c>
      <c r="F19" s="39"/>
      <c r="G19" s="52" t="s">
        <v>203</v>
      </c>
      <c r="H19" s="39" t="s">
        <v>22</v>
      </c>
      <c r="I19" s="48" t="s">
        <v>204</v>
      </c>
      <c r="J19" s="118" t="s">
        <v>352</v>
      </c>
      <c r="K19" s="49" t="s">
        <v>92</v>
      </c>
      <c r="L19" s="31">
        <v>14874</v>
      </c>
      <c r="M19" s="18" t="s">
        <v>27</v>
      </c>
      <c r="N19" s="4" t="s">
        <v>60</v>
      </c>
      <c r="O19" s="30" t="s">
        <v>223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2.75" customHeight="1" x14ac:dyDescent="0.45">
      <c r="A20" s="48" t="s">
        <v>224</v>
      </c>
      <c r="B20" s="40" t="s">
        <v>329</v>
      </c>
      <c r="C20" s="40" t="s">
        <v>330</v>
      </c>
      <c r="D20" s="40" t="s">
        <v>331</v>
      </c>
      <c r="E20" s="41">
        <v>49</v>
      </c>
      <c r="F20" s="40"/>
      <c r="G20" s="40" t="s">
        <v>333</v>
      </c>
      <c r="H20" s="42" t="s">
        <v>22</v>
      </c>
      <c r="I20" s="116" t="s">
        <v>347</v>
      </c>
      <c r="J20" s="118" t="s">
        <v>352</v>
      </c>
      <c r="K20" s="51" t="s">
        <v>92</v>
      </c>
      <c r="L20" s="120">
        <v>16038</v>
      </c>
      <c r="M20" s="43" t="s">
        <v>233</v>
      </c>
      <c r="N20" s="43" t="s">
        <v>335</v>
      </c>
    </row>
    <row r="21" spans="1:31" ht="12.75" customHeight="1" x14ac:dyDescent="0.45">
      <c r="A21" s="39" t="s">
        <v>224</v>
      </c>
      <c r="B21" s="40" t="s">
        <v>322</v>
      </c>
      <c r="C21" s="40" t="s">
        <v>323</v>
      </c>
      <c r="D21" s="40" t="s">
        <v>324</v>
      </c>
      <c r="E21" s="41">
        <v>59</v>
      </c>
      <c r="F21" s="40"/>
      <c r="G21" s="40" t="s">
        <v>326</v>
      </c>
      <c r="H21" s="42" t="s">
        <v>22</v>
      </c>
      <c r="I21" s="116" t="s">
        <v>346</v>
      </c>
      <c r="J21" s="118" t="s">
        <v>352</v>
      </c>
      <c r="K21" s="43" t="s">
        <v>92</v>
      </c>
      <c r="L21" s="38">
        <v>11299</v>
      </c>
      <c r="M21" s="43" t="s">
        <v>233</v>
      </c>
      <c r="N21" s="43" t="s">
        <v>328</v>
      </c>
    </row>
    <row r="22" spans="1:31" ht="12.75" customHeight="1" x14ac:dyDescent="0.45">
      <c r="A22" s="39" t="s">
        <v>224</v>
      </c>
      <c r="B22" s="40" t="s">
        <v>311</v>
      </c>
      <c r="C22" s="40" t="s">
        <v>312</v>
      </c>
      <c r="D22" s="40" t="s">
        <v>313</v>
      </c>
      <c r="E22" s="41">
        <v>35</v>
      </c>
      <c r="F22" s="40"/>
      <c r="G22" s="40" t="s">
        <v>314</v>
      </c>
      <c r="H22" s="42" t="s">
        <v>22</v>
      </c>
      <c r="I22" s="116" t="s">
        <v>343</v>
      </c>
      <c r="J22" s="118" t="s">
        <v>352</v>
      </c>
      <c r="K22" s="43" t="s">
        <v>92</v>
      </c>
      <c r="L22" s="41">
        <v>20183</v>
      </c>
      <c r="M22" s="43" t="s">
        <v>233</v>
      </c>
      <c r="N22" s="43" t="s">
        <v>315</v>
      </c>
    </row>
    <row r="23" spans="1:31" ht="12.75" customHeight="1" x14ac:dyDescent="0.45">
      <c r="A23" s="39" t="s">
        <v>224</v>
      </c>
      <c r="B23" s="40" t="s">
        <v>336</v>
      </c>
      <c r="C23" s="40" t="s">
        <v>261</v>
      </c>
      <c r="D23" s="40" t="s">
        <v>262</v>
      </c>
      <c r="E23" s="41">
        <v>48</v>
      </c>
      <c r="F23" s="40"/>
      <c r="G23" s="40" t="s">
        <v>263</v>
      </c>
      <c r="H23" s="40" t="s">
        <v>22</v>
      </c>
      <c r="I23" s="117" t="s">
        <v>348</v>
      </c>
      <c r="J23" s="118" t="s">
        <v>352</v>
      </c>
      <c r="K23" s="43" t="s">
        <v>92</v>
      </c>
      <c r="L23" s="46">
        <v>13000</v>
      </c>
      <c r="M23" s="43" t="s">
        <v>233</v>
      </c>
      <c r="N23" s="40" t="s">
        <v>349</v>
      </c>
    </row>
    <row r="24" spans="1:31" ht="12.75" customHeight="1" x14ac:dyDescent="0.45">
      <c r="A24" s="39" t="s">
        <v>224</v>
      </c>
      <c r="B24" s="40" t="s">
        <v>340</v>
      </c>
      <c r="C24" s="40" t="s">
        <v>261</v>
      </c>
      <c r="D24" s="40" t="s">
        <v>262</v>
      </c>
      <c r="E24" s="41">
        <v>48</v>
      </c>
      <c r="F24" s="40"/>
      <c r="G24" s="40" t="s">
        <v>263</v>
      </c>
      <c r="H24" s="40" t="s">
        <v>22</v>
      </c>
      <c r="I24" s="117" t="s">
        <v>350</v>
      </c>
      <c r="J24" s="118" t="s">
        <v>352</v>
      </c>
      <c r="K24" s="43" t="s">
        <v>92</v>
      </c>
      <c r="L24" s="65">
        <v>7000</v>
      </c>
      <c r="M24" s="43" t="s">
        <v>233</v>
      </c>
      <c r="N24" s="40" t="s">
        <v>349</v>
      </c>
    </row>
    <row r="25" spans="1:31" ht="12.75" customHeight="1" x14ac:dyDescent="0.45">
      <c r="A25" s="39" t="s">
        <v>224</v>
      </c>
      <c r="B25" s="40" t="s">
        <v>225</v>
      </c>
      <c r="C25" s="40" t="s">
        <v>226</v>
      </c>
      <c r="D25" s="40" t="s">
        <v>227</v>
      </c>
      <c r="E25" s="41">
        <v>85</v>
      </c>
      <c r="F25" s="40"/>
      <c r="G25" s="40" t="s">
        <v>229</v>
      </c>
      <c r="H25" s="42" t="s">
        <v>22</v>
      </c>
      <c r="I25" s="116" t="s">
        <v>342</v>
      </c>
      <c r="J25" s="118" t="s">
        <v>352</v>
      </c>
      <c r="K25" s="43" t="s">
        <v>92</v>
      </c>
      <c r="L25" s="41">
        <v>27625</v>
      </c>
      <c r="M25" s="43" t="s">
        <v>233</v>
      </c>
      <c r="N25" s="66" t="s">
        <v>234</v>
      </c>
    </row>
    <row r="26" spans="1:31" ht="12.75" customHeight="1" x14ac:dyDescent="0.45">
      <c r="A26" s="39" t="s">
        <v>224</v>
      </c>
      <c r="B26" s="40" t="s">
        <v>316</v>
      </c>
      <c r="C26" s="40" t="s">
        <v>317</v>
      </c>
      <c r="D26" s="40" t="s">
        <v>318</v>
      </c>
      <c r="E26" s="41">
        <v>2</v>
      </c>
      <c r="F26" s="40"/>
      <c r="G26" s="40" t="s">
        <v>319</v>
      </c>
      <c r="H26" s="42" t="s">
        <v>22</v>
      </c>
      <c r="I26" s="116" t="s">
        <v>344</v>
      </c>
      <c r="J26" s="118" t="s">
        <v>352</v>
      </c>
      <c r="K26" s="43" t="s">
        <v>92</v>
      </c>
      <c r="L26" s="46">
        <v>40761</v>
      </c>
      <c r="M26" s="43" t="s">
        <v>233</v>
      </c>
      <c r="N26" s="43" t="s">
        <v>321</v>
      </c>
    </row>
    <row r="27" spans="1:31" ht="12.75" customHeight="1" thickBot="1" x14ac:dyDescent="0.5">
      <c r="A27" s="39" t="s">
        <v>224</v>
      </c>
      <c r="B27" s="40" t="s">
        <v>285</v>
      </c>
      <c r="C27" s="40" t="s">
        <v>286</v>
      </c>
      <c r="D27" s="40" t="s">
        <v>287</v>
      </c>
      <c r="E27" s="41">
        <v>5</v>
      </c>
      <c r="F27" s="40"/>
      <c r="G27" s="40" t="s">
        <v>289</v>
      </c>
      <c r="H27" s="42" t="s">
        <v>22</v>
      </c>
      <c r="I27" s="116" t="s">
        <v>345</v>
      </c>
      <c r="J27" s="118" t="s">
        <v>352</v>
      </c>
      <c r="K27" s="43" t="s">
        <v>92</v>
      </c>
      <c r="L27" s="121">
        <v>11830</v>
      </c>
      <c r="M27" s="43" t="s">
        <v>233</v>
      </c>
      <c r="N27" s="43" t="s">
        <v>293</v>
      </c>
    </row>
    <row r="28" spans="1:31" ht="12.75" customHeight="1" thickTop="1" x14ac:dyDescent="0.45">
      <c r="E28" s="15"/>
      <c r="G28" s="16"/>
      <c r="L28" s="17">
        <f>SUM(L4:L27)</f>
        <v>350585</v>
      </c>
    </row>
    <row r="29" spans="1:31" ht="12.75" customHeight="1" x14ac:dyDescent="0.45">
      <c r="E29" s="15"/>
      <c r="G29" s="16"/>
      <c r="L29" s="15"/>
    </row>
    <row r="30" spans="1:31" ht="12.75" customHeight="1" x14ac:dyDescent="0.45">
      <c r="E30" s="15"/>
      <c r="G30" s="16"/>
      <c r="L30" s="15"/>
    </row>
    <row r="31" spans="1:31" ht="12.75" customHeight="1" x14ac:dyDescent="0.45">
      <c r="E31" s="15"/>
      <c r="G31" s="16"/>
      <c r="L31" s="15"/>
    </row>
    <row r="32" spans="1:31" ht="12.75" customHeight="1" x14ac:dyDescent="0.45">
      <c r="E32" s="15"/>
      <c r="G32" s="16"/>
      <c r="L32" s="15"/>
    </row>
    <row r="33" spans="5:12" ht="12.75" customHeight="1" x14ac:dyDescent="0.45">
      <c r="E33" s="15"/>
      <c r="G33" s="16"/>
      <c r="L33" s="15"/>
    </row>
    <row r="34" spans="5:12" ht="12.75" customHeight="1" x14ac:dyDescent="0.45">
      <c r="E34" s="15"/>
      <c r="G34" s="16"/>
      <c r="L34" s="15"/>
    </row>
    <row r="35" spans="5:12" ht="12.75" customHeight="1" x14ac:dyDescent="0.45">
      <c r="E35" s="15"/>
      <c r="G35" s="16"/>
      <c r="L35" s="15"/>
    </row>
    <row r="36" spans="5:12" ht="12.75" customHeight="1" x14ac:dyDescent="0.45">
      <c r="E36" s="15"/>
      <c r="G36" s="16"/>
      <c r="L36" s="15"/>
    </row>
    <row r="37" spans="5:12" ht="12.75" customHeight="1" x14ac:dyDescent="0.45">
      <c r="E37" s="15"/>
      <c r="G37" s="16"/>
      <c r="L37" s="15"/>
    </row>
    <row r="38" spans="5:12" ht="12.75" customHeight="1" x14ac:dyDescent="0.45">
      <c r="E38" s="15"/>
      <c r="G38" s="16"/>
      <c r="L38" s="15"/>
    </row>
    <row r="39" spans="5:12" ht="12.75" customHeight="1" x14ac:dyDescent="0.45">
      <c r="E39" s="15"/>
      <c r="G39" s="16"/>
      <c r="L39" s="15"/>
    </row>
    <row r="40" spans="5:12" ht="12.75" customHeight="1" x14ac:dyDescent="0.45">
      <c r="E40" s="15"/>
      <c r="G40" s="16"/>
      <c r="L40" s="15"/>
    </row>
    <row r="41" spans="5:12" ht="12.75" customHeight="1" x14ac:dyDescent="0.45">
      <c r="E41" s="15"/>
      <c r="G41" s="16"/>
      <c r="L41" s="15"/>
    </row>
    <row r="42" spans="5:12" ht="12.75" customHeight="1" x14ac:dyDescent="0.45">
      <c r="E42" s="15"/>
      <c r="G42" s="16"/>
      <c r="L42" s="15"/>
    </row>
    <row r="43" spans="5:12" ht="12.75" customHeight="1" x14ac:dyDescent="0.45">
      <c r="E43" s="15"/>
      <c r="G43" s="16"/>
      <c r="L43" s="15"/>
    </row>
    <row r="44" spans="5:12" ht="12.75" customHeight="1" x14ac:dyDescent="0.45">
      <c r="E44" s="15"/>
      <c r="G44" s="16"/>
      <c r="L44" s="15"/>
    </row>
    <row r="45" spans="5:12" ht="12.75" customHeight="1" x14ac:dyDescent="0.45">
      <c r="E45" s="15"/>
      <c r="G45" s="16"/>
      <c r="L45" s="15"/>
    </row>
    <row r="46" spans="5:12" ht="12.75" customHeight="1" x14ac:dyDescent="0.45">
      <c r="E46" s="15"/>
      <c r="G46" s="16"/>
      <c r="L46" s="15"/>
    </row>
    <row r="47" spans="5:12" ht="12.75" customHeight="1" x14ac:dyDescent="0.45">
      <c r="E47" s="15"/>
      <c r="G47" s="16"/>
      <c r="L47" s="15"/>
    </row>
    <row r="48" spans="5:12" ht="12.75" customHeight="1" x14ac:dyDescent="0.45">
      <c r="E48" s="15"/>
      <c r="G48" s="16"/>
      <c r="L48" s="15"/>
    </row>
    <row r="49" spans="5:12" ht="12.75" customHeight="1" x14ac:dyDescent="0.45">
      <c r="E49" s="15"/>
      <c r="G49" s="16"/>
      <c r="L49" s="15"/>
    </row>
    <row r="50" spans="5:12" ht="12.75" customHeight="1" x14ac:dyDescent="0.45">
      <c r="E50" s="15"/>
      <c r="G50" s="16"/>
      <c r="L50" s="15"/>
    </row>
    <row r="51" spans="5:12" ht="12.75" customHeight="1" x14ac:dyDescent="0.45">
      <c r="E51" s="15"/>
      <c r="G51" s="16"/>
      <c r="L51" s="15"/>
    </row>
    <row r="52" spans="5:12" ht="12.75" customHeight="1" x14ac:dyDescent="0.45">
      <c r="E52" s="15"/>
      <c r="G52" s="16"/>
      <c r="L52" s="15"/>
    </row>
    <row r="53" spans="5:12" ht="12.75" customHeight="1" x14ac:dyDescent="0.45">
      <c r="E53" s="15"/>
      <c r="G53" s="16"/>
      <c r="L53" s="15"/>
    </row>
    <row r="54" spans="5:12" ht="12.75" customHeight="1" x14ac:dyDescent="0.45">
      <c r="E54" s="15"/>
      <c r="G54" s="16"/>
      <c r="L54" s="15"/>
    </row>
    <row r="55" spans="5:12" ht="12.75" customHeight="1" x14ac:dyDescent="0.45">
      <c r="E55" s="15"/>
      <c r="G55" s="16"/>
      <c r="L55" s="15"/>
    </row>
    <row r="56" spans="5:12" ht="12.75" customHeight="1" x14ac:dyDescent="0.45">
      <c r="E56" s="15"/>
      <c r="G56" s="16"/>
      <c r="L56" s="15"/>
    </row>
    <row r="57" spans="5:12" ht="12.75" customHeight="1" x14ac:dyDescent="0.45">
      <c r="E57" s="15"/>
      <c r="G57" s="16"/>
      <c r="L57" s="15"/>
    </row>
    <row r="58" spans="5:12" ht="12.75" customHeight="1" x14ac:dyDescent="0.45">
      <c r="E58" s="15"/>
      <c r="G58" s="16"/>
      <c r="L58" s="15"/>
    </row>
    <row r="59" spans="5:12" ht="12.75" customHeight="1" x14ac:dyDescent="0.45">
      <c r="E59" s="15"/>
      <c r="G59" s="16"/>
      <c r="L59" s="15"/>
    </row>
    <row r="60" spans="5:12" ht="12.75" customHeight="1" x14ac:dyDescent="0.45">
      <c r="E60" s="15"/>
      <c r="G60" s="16"/>
      <c r="L60" s="15"/>
    </row>
    <row r="61" spans="5:12" ht="12.75" customHeight="1" x14ac:dyDescent="0.45">
      <c r="E61" s="15"/>
      <c r="G61" s="16"/>
      <c r="L61" s="15"/>
    </row>
    <row r="62" spans="5:12" ht="12.75" customHeight="1" x14ac:dyDescent="0.45">
      <c r="E62" s="15"/>
      <c r="G62" s="16"/>
      <c r="L62" s="15"/>
    </row>
    <row r="63" spans="5:12" ht="12.75" customHeight="1" x14ac:dyDescent="0.45">
      <c r="E63" s="15"/>
      <c r="G63" s="16"/>
      <c r="L63" s="15"/>
    </row>
    <row r="64" spans="5:12" ht="12.75" customHeight="1" x14ac:dyDescent="0.45">
      <c r="E64" s="15"/>
      <c r="G64" s="16"/>
      <c r="L64" s="15"/>
    </row>
    <row r="65" spans="5:12" ht="12.75" customHeight="1" x14ac:dyDescent="0.45">
      <c r="E65" s="15"/>
      <c r="G65" s="16"/>
      <c r="L65" s="15"/>
    </row>
    <row r="66" spans="5:12" ht="12.75" customHeight="1" x14ac:dyDescent="0.45">
      <c r="E66" s="15"/>
      <c r="G66" s="16"/>
      <c r="L66" s="15"/>
    </row>
    <row r="67" spans="5:12" ht="12.75" customHeight="1" x14ac:dyDescent="0.45">
      <c r="E67" s="15"/>
      <c r="G67" s="16"/>
      <c r="L67" s="15"/>
    </row>
    <row r="68" spans="5:12" ht="12.75" customHeight="1" x14ac:dyDescent="0.45">
      <c r="E68" s="15"/>
      <c r="G68" s="16"/>
      <c r="L68" s="15"/>
    </row>
    <row r="69" spans="5:12" ht="12.75" customHeight="1" x14ac:dyDescent="0.45">
      <c r="E69" s="15"/>
      <c r="G69" s="16"/>
      <c r="L69" s="15"/>
    </row>
    <row r="70" spans="5:12" ht="12.75" customHeight="1" x14ac:dyDescent="0.45">
      <c r="E70" s="15"/>
      <c r="G70" s="16"/>
      <c r="L70" s="15"/>
    </row>
    <row r="71" spans="5:12" ht="12.75" customHeight="1" x14ac:dyDescent="0.45">
      <c r="E71" s="15"/>
      <c r="G71" s="16"/>
      <c r="L71" s="15"/>
    </row>
    <row r="72" spans="5:12" ht="12.75" customHeight="1" x14ac:dyDescent="0.45">
      <c r="E72" s="15"/>
      <c r="G72" s="16"/>
      <c r="L72" s="15"/>
    </row>
    <row r="73" spans="5:12" ht="12.75" customHeight="1" x14ac:dyDescent="0.45">
      <c r="E73" s="15"/>
      <c r="G73" s="16"/>
      <c r="L73" s="15"/>
    </row>
    <row r="74" spans="5:12" ht="12.75" customHeight="1" x14ac:dyDescent="0.45">
      <c r="E74" s="15"/>
      <c r="G74" s="16"/>
      <c r="L74" s="15"/>
    </row>
    <row r="75" spans="5:12" ht="12.75" customHeight="1" x14ac:dyDescent="0.45">
      <c r="E75" s="15"/>
      <c r="G75" s="16"/>
      <c r="L75" s="15"/>
    </row>
    <row r="76" spans="5:12" ht="12.75" customHeight="1" x14ac:dyDescent="0.45">
      <c r="E76" s="15"/>
      <c r="G76" s="16"/>
      <c r="L76" s="15"/>
    </row>
    <row r="77" spans="5:12" ht="12.75" customHeight="1" x14ac:dyDescent="0.45">
      <c r="E77" s="15"/>
      <c r="G77" s="16"/>
      <c r="L77" s="15"/>
    </row>
    <row r="78" spans="5:12" ht="12.75" customHeight="1" x14ac:dyDescent="0.45">
      <c r="E78" s="15"/>
      <c r="G78" s="16"/>
      <c r="L78" s="15"/>
    </row>
    <row r="79" spans="5:12" ht="12.75" customHeight="1" x14ac:dyDescent="0.45">
      <c r="E79" s="15"/>
      <c r="G79" s="16"/>
      <c r="L79" s="15"/>
    </row>
    <row r="80" spans="5:12" ht="12.75" customHeight="1" x14ac:dyDescent="0.45">
      <c r="E80" s="15"/>
      <c r="G80" s="16"/>
      <c r="L80" s="15"/>
    </row>
    <row r="81" spans="5:12" ht="12.75" customHeight="1" x14ac:dyDescent="0.45">
      <c r="E81" s="15"/>
      <c r="G81" s="16"/>
      <c r="L81" s="15"/>
    </row>
    <row r="82" spans="5:12" ht="12.75" customHeight="1" x14ac:dyDescent="0.45">
      <c r="E82" s="15"/>
      <c r="G82" s="16"/>
      <c r="L82" s="15"/>
    </row>
    <row r="83" spans="5:12" ht="12.75" customHeight="1" x14ac:dyDescent="0.45">
      <c r="E83" s="15"/>
      <c r="G83" s="16"/>
      <c r="L83" s="15"/>
    </row>
    <row r="84" spans="5:12" ht="12.75" customHeight="1" x14ac:dyDescent="0.45">
      <c r="E84" s="15"/>
      <c r="G84" s="16"/>
      <c r="L84" s="15"/>
    </row>
    <row r="85" spans="5:12" ht="12.75" customHeight="1" x14ac:dyDescent="0.45">
      <c r="E85" s="15"/>
      <c r="G85" s="16"/>
      <c r="L85" s="15"/>
    </row>
    <row r="86" spans="5:12" ht="12.75" customHeight="1" x14ac:dyDescent="0.45">
      <c r="E86" s="15"/>
      <c r="G86" s="16"/>
      <c r="L86" s="15"/>
    </row>
    <row r="87" spans="5:12" ht="12.75" customHeight="1" x14ac:dyDescent="0.45">
      <c r="E87" s="15"/>
      <c r="G87" s="16"/>
      <c r="L87" s="15"/>
    </row>
    <row r="88" spans="5:12" ht="12.75" customHeight="1" x14ac:dyDescent="0.45">
      <c r="E88" s="15"/>
      <c r="G88" s="16"/>
      <c r="L88" s="15"/>
    </row>
    <row r="89" spans="5:12" ht="12.75" customHeight="1" x14ac:dyDescent="0.45">
      <c r="E89" s="15"/>
      <c r="G89" s="16"/>
      <c r="L89" s="15"/>
    </row>
    <row r="90" spans="5:12" ht="12.75" customHeight="1" x14ac:dyDescent="0.45">
      <c r="E90" s="15"/>
      <c r="G90" s="16"/>
      <c r="L90" s="15"/>
    </row>
    <row r="91" spans="5:12" ht="12.75" customHeight="1" x14ac:dyDescent="0.45">
      <c r="E91" s="15"/>
      <c r="G91" s="16"/>
      <c r="L91" s="15"/>
    </row>
    <row r="92" spans="5:12" ht="12.75" customHeight="1" x14ac:dyDescent="0.45">
      <c r="E92" s="15"/>
      <c r="G92" s="16"/>
      <c r="L92" s="15"/>
    </row>
    <row r="93" spans="5:12" ht="12.75" customHeight="1" x14ac:dyDescent="0.45">
      <c r="E93" s="15"/>
      <c r="G93" s="16"/>
      <c r="L93" s="15"/>
    </row>
    <row r="94" spans="5:12" ht="12.75" customHeight="1" x14ac:dyDescent="0.45">
      <c r="E94" s="15"/>
      <c r="G94" s="16"/>
      <c r="L94" s="15"/>
    </row>
    <row r="95" spans="5:12" ht="12.75" customHeight="1" x14ac:dyDescent="0.45">
      <c r="E95" s="15"/>
      <c r="G95" s="16"/>
      <c r="L95" s="15"/>
    </row>
    <row r="96" spans="5:12" ht="12.75" customHeight="1" x14ac:dyDescent="0.45">
      <c r="E96" s="15"/>
      <c r="G96" s="16"/>
      <c r="L96" s="15"/>
    </row>
    <row r="97" spans="5:12" ht="12.75" customHeight="1" x14ac:dyDescent="0.45">
      <c r="E97" s="15"/>
      <c r="G97" s="16"/>
      <c r="L97" s="15"/>
    </row>
    <row r="98" spans="5:12" ht="12.75" customHeight="1" x14ac:dyDescent="0.45">
      <c r="E98" s="15"/>
      <c r="G98" s="16"/>
      <c r="L98" s="15"/>
    </row>
    <row r="99" spans="5:12" ht="12.75" customHeight="1" x14ac:dyDescent="0.45">
      <c r="E99" s="15"/>
      <c r="G99" s="16"/>
      <c r="L99" s="15"/>
    </row>
    <row r="100" spans="5:12" ht="12.75" customHeight="1" x14ac:dyDescent="0.45">
      <c r="E100" s="15"/>
      <c r="G100" s="16"/>
      <c r="L100" s="15"/>
    </row>
    <row r="101" spans="5:12" ht="12.75" customHeight="1" x14ac:dyDescent="0.45">
      <c r="E101" s="15"/>
      <c r="G101" s="16"/>
      <c r="L101" s="15"/>
    </row>
    <row r="102" spans="5:12" ht="12.75" customHeight="1" x14ac:dyDescent="0.45">
      <c r="E102" s="15"/>
      <c r="G102" s="16"/>
      <c r="L102" s="15"/>
    </row>
    <row r="103" spans="5:12" ht="12.75" customHeight="1" x14ac:dyDescent="0.45">
      <c r="E103" s="15"/>
      <c r="G103" s="16"/>
      <c r="L103" s="15"/>
    </row>
    <row r="104" spans="5:12" ht="12.75" customHeight="1" x14ac:dyDescent="0.45">
      <c r="E104" s="15"/>
      <c r="G104" s="16"/>
      <c r="L104" s="15"/>
    </row>
    <row r="105" spans="5:12" ht="12.75" customHeight="1" x14ac:dyDescent="0.45">
      <c r="E105" s="15"/>
      <c r="G105" s="16"/>
      <c r="L105" s="15"/>
    </row>
    <row r="106" spans="5:12" ht="12.75" customHeight="1" x14ac:dyDescent="0.45">
      <c r="E106" s="15"/>
      <c r="G106" s="16"/>
      <c r="L106" s="15"/>
    </row>
    <row r="107" spans="5:12" ht="12.75" customHeight="1" x14ac:dyDescent="0.45">
      <c r="E107" s="15"/>
      <c r="G107" s="16"/>
      <c r="L107" s="15"/>
    </row>
    <row r="108" spans="5:12" ht="12.75" customHeight="1" x14ac:dyDescent="0.45">
      <c r="E108" s="15"/>
      <c r="G108" s="16"/>
      <c r="L108" s="15"/>
    </row>
    <row r="109" spans="5:12" ht="12.75" customHeight="1" x14ac:dyDescent="0.45">
      <c r="E109" s="15"/>
      <c r="G109" s="16"/>
      <c r="L109" s="15"/>
    </row>
    <row r="110" spans="5:12" ht="12.75" customHeight="1" x14ac:dyDescent="0.45">
      <c r="E110" s="15"/>
      <c r="G110" s="16"/>
      <c r="L110" s="15"/>
    </row>
    <row r="111" spans="5:12" ht="12.75" customHeight="1" x14ac:dyDescent="0.45">
      <c r="E111" s="15"/>
      <c r="G111" s="16"/>
      <c r="L111" s="15"/>
    </row>
    <row r="112" spans="5:12" ht="12.75" customHeight="1" x14ac:dyDescent="0.45">
      <c r="E112" s="15"/>
      <c r="G112" s="16"/>
      <c r="L112" s="15"/>
    </row>
    <row r="113" spans="5:12" ht="12.75" customHeight="1" x14ac:dyDescent="0.45">
      <c r="E113" s="15"/>
      <c r="G113" s="16"/>
      <c r="L113" s="15"/>
    </row>
    <row r="114" spans="5:12" ht="12.75" customHeight="1" x14ac:dyDescent="0.45">
      <c r="E114" s="15"/>
      <c r="G114" s="16"/>
      <c r="L114" s="15"/>
    </row>
    <row r="115" spans="5:12" ht="12.75" customHeight="1" x14ac:dyDescent="0.45">
      <c r="E115" s="15"/>
      <c r="G115" s="16"/>
      <c r="L115" s="15"/>
    </row>
    <row r="116" spans="5:12" ht="12.75" customHeight="1" x14ac:dyDescent="0.45">
      <c r="E116" s="15"/>
      <c r="G116" s="16"/>
      <c r="L116" s="15"/>
    </row>
    <row r="117" spans="5:12" ht="12.75" customHeight="1" x14ac:dyDescent="0.45">
      <c r="E117" s="15"/>
      <c r="G117" s="16"/>
      <c r="L117" s="15"/>
    </row>
    <row r="118" spans="5:12" ht="12.75" customHeight="1" x14ac:dyDescent="0.45">
      <c r="E118" s="15"/>
      <c r="G118" s="16"/>
      <c r="L118" s="15"/>
    </row>
    <row r="119" spans="5:12" ht="12.75" customHeight="1" x14ac:dyDescent="0.45">
      <c r="E119" s="15"/>
      <c r="G119" s="16"/>
      <c r="L119" s="15"/>
    </row>
    <row r="120" spans="5:12" ht="12.75" customHeight="1" x14ac:dyDescent="0.45">
      <c r="E120" s="15"/>
      <c r="G120" s="16"/>
      <c r="L120" s="15"/>
    </row>
    <row r="121" spans="5:12" ht="12.75" customHeight="1" x14ac:dyDescent="0.45">
      <c r="E121" s="15"/>
      <c r="G121" s="16"/>
      <c r="L121" s="15"/>
    </row>
    <row r="122" spans="5:12" ht="12.75" customHeight="1" x14ac:dyDescent="0.45">
      <c r="E122" s="15"/>
      <c r="G122" s="16"/>
      <c r="L122" s="15"/>
    </row>
    <row r="123" spans="5:12" ht="12.75" customHeight="1" x14ac:dyDescent="0.45">
      <c r="E123" s="15"/>
      <c r="G123" s="16"/>
      <c r="L123" s="15"/>
    </row>
    <row r="124" spans="5:12" ht="12.75" customHeight="1" x14ac:dyDescent="0.45">
      <c r="E124" s="15"/>
      <c r="G124" s="16"/>
      <c r="L124" s="15"/>
    </row>
    <row r="125" spans="5:12" ht="12.75" customHeight="1" x14ac:dyDescent="0.45">
      <c r="E125" s="15"/>
      <c r="G125" s="16"/>
      <c r="L125" s="15"/>
    </row>
    <row r="126" spans="5:12" ht="12.75" customHeight="1" x14ac:dyDescent="0.45">
      <c r="E126" s="15"/>
      <c r="G126" s="16"/>
      <c r="L126" s="15"/>
    </row>
    <row r="127" spans="5:12" ht="12.75" customHeight="1" x14ac:dyDescent="0.45">
      <c r="E127" s="15"/>
      <c r="G127" s="16"/>
      <c r="L127" s="15"/>
    </row>
    <row r="128" spans="5:12" ht="12.75" customHeight="1" x14ac:dyDescent="0.45">
      <c r="E128" s="15"/>
      <c r="G128" s="16"/>
      <c r="L128" s="15"/>
    </row>
    <row r="129" spans="5:12" ht="12.75" customHeight="1" x14ac:dyDescent="0.45">
      <c r="E129" s="15"/>
      <c r="G129" s="16"/>
      <c r="L129" s="15"/>
    </row>
    <row r="130" spans="5:12" ht="12.75" customHeight="1" x14ac:dyDescent="0.45">
      <c r="E130" s="15"/>
      <c r="G130" s="16"/>
      <c r="L130" s="15"/>
    </row>
    <row r="131" spans="5:12" ht="12.75" customHeight="1" x14ac:dyDescent="0.45">
      <c r="E131" s="15"/>
      <c r="G131" s="16"/>
      <c r="L131" s="15"/>
    </row>
    <row r="132" spans="5:12" ht="12.75" customHeight="1" x14ac:dyDescent="0.45">
      <c r="E132" s="15"/>
      <c r="G132" s="16"/>
      <c r="L132" s="15"/>
    </row>
    <row r="133" spans="5:12" ht="12.75" customHeight="1" x14ac:dyDescent="0.45">
      <c r="E133" s="15"/>
      <c r="G133" s="16"/>
      <c r="L133" s="15"/>
    </row>
    <row r="134" spans="5:12" ht="12.75" customHeight="1" x14ac:dyDescent="0.45">
      <c r="E134" s="15"/>
      <c r="G134" s="16"/>
      <c r="L134" s="15"/>
    </row>
    <row r="135" spans="5:12" ht="12.75" customHeight="1" x14ac:dyDescent="0.45">
      <c r="E135" s="15"/>
      <c r="G135" s="16"/>
      <c r="L135" s="15"/>
    </row>
    <row r="136" spans="5:12" ht="12.75" customHeight="1" x14ac:dyDescent="0.45">
      <c r="E136" s="15"/>
      <c r="G136" s="16"/>
      <c r="L136" s="15"/>
    </row>
    <row r="137" spans="5:12" ht="12.75" customHeight="1" x14ac:dyDescent="0.45">
      <c r="E137" s="15"/>
      <c r="G137" s="16"/>
      <c r="L137" s="15"/>
    </row>
    <row r="138" spans="5:12" ht="12.75" customHeight="1" x14ac:dyDescent="0.45">
      <c r="E138" s="15"/>
      <c r="G138" s="16"/>
      <c r="L138" s="15"/>
    </row>
    <row r="139" spans="5:12" ht="12.75" customHeight="1" x14ac:dyDescent="0.45">
      <c r="E139" s="15"/>
      <c r="G139" s="16"/>
      <c r="L139" s="15"/>
    </row>
    <row r="140" spans="5:12" ht="12.75" customHeight="1" x14ac:dyDescent="0.45">
      <c r="E140" s="15"/>
      <c r="G140" s="16"/>
      <c r="L140" s="15"/>
    </row>
    <row r="141" spans="5:12" ht="12.75" customHeight="1" x14ac:dyDescent="0.45">
      <c r="E141" s="15"/>
      <c r="G141" s="16"/>
      <c r="L141" s="15"/>
    </row>
    <row r="142" spans="5:12" ht="12.75" customHeight="1" x14ac:dyDescent="0.45">
      <c r="E142" s="15"/>
      <c r="G142" s="16"/>
      <c r="L142" s="15"/>
    </row>
    <row r="143" spans="5:12" ht="12.75" customHeight="1" x14ac:dyDescent="0.45">
      <c r="E143" s="15"/>
      <c r="G143" s="16"/>
      <c r="L143" s="15"/>
    </row>
    <row r="144" spans="5:12" ht="12.75" customHeight="1" x14ac:dyDescent="0.45">
      <c r="E144" s="15"/>
      <c r="G144" s="16"/>
      <c r="L144" s="15"/>
    </row>
    <row r="145" spans="5:12" ht="12.75" customHeight="1" x14ac:dyDescent="0.45">
      <c r="E145" s="15"/>
      <c r="G145" s="16"/>
      <c r="L145" s="15"/>
    </row>
    <row r="146" spans="5:12" ht="12.75" customHeight="1" x14ac:dyDescent="0.45">
      <c r="E146" s="15"/>
      <c r="G146" s="16"/>
      <c r="L146" s="15"/>
    </row>
    <row r="147" spans="5:12" ht="12.75" customHeight="1" x14ac:dyDescent="0.45">
      <c r="E147" s="15"/>
      <c r="G147" s="16"/>
      <c r="L147" s="15"/>
    </row>
    <row r="148" spans="5:12" ht="12.75" customHeight="1" x14ac:dyDescent="0.45">
      <c r="E148" s="15"/>
      <c r="G148" s="16"/>
      <c r="L148" s="15"/>
    </row>
    <row r="149" spans="5:12" ht="12.75" customHeight="1" x14ac:dyDescent="0.45">
      <c r="E149" s="15"/>
      <c r="G149" s="16"/>
      <c r="L149" s="15"/>
    </row>
    <row r="150" spans="5:12" ht="12.75" customHeight="1" x14ac:dyDescent="0.45">
      <c r="E150" s="15"/>
      <c r="G150" s="16"/>
      <c r="L150" s="15"/>
    </row>
    <row r="151" spans="5:12" ht="12.75" customHeight="1" x14ac:dyDescent="0.45">
      <c r="E151" s="15"/>
      <c r="G151" s="16"/>
      <c r="L151" s="15"/>
    </row>
    <row r="152" spans="5:12" ht="12.75" customHeight="1" x14ac:dyDescent="0.45">
      <c r="E152" s="15"/>
      <c r="G152" s="16"/>
      <c r="L152" s="15"/>
    </row>
    <row r="153" spans="5:12" ht="12.75" customHeight="1" x14ac:dyDescent="0.45">
      <c r="E153" s="15"/>
      <c r="G153" s="16"/>
      <c r="L153" s="15"/>
    </row>
    <row r="154" spans="5:12" ht="12.75" customHeight="1" x14ac:dyDescent="0.45">
      <c r="E154" s="15"/>
      <c r="G154" s="16"/>
      <c r="L154" s="15"/>
    </row>
    <row r="155" spans="5:12" ht="12.75" customHeight="1" x14ac:dyDescent="0.45">
      <c r="E155" s="15"/>
      <c r="G155" s="16"/>
      <c r="L155" s="15"/>
    </row>
    <row r="156" spans="5:12" ht="12.75" customHeight="1" x14ac:dyDescent="0.45">
      <c r="E156" s="15"/>
      <c r="G156" s="16"/>
      <c r="L156" s="15"/>
    </row>
    <row r="157" spans="5:12" ht="12.75" customHeight="1" x14ac:dyDescent="0.45">
      <c r="E157" s="15"/>
      <c r="G157" s="16"/>
      <c r="L157" s="15"/>
    </row>
    <row r="158" spans="5:12" ht="12.75" customHeight="1" x14ac:dyDescent="0.45">
      <c r="E158" s="15"/>
      <c r="G158" s="16"/>
      <c r="L158" s="15"/>
    </row>
    <row r="159" spans="5:12" ht="12.75" customHeight="1" x14ac:dyDescent="0.45">
      <c r="E159" s="15"/>
      <c r="G159" s="16"/>
      <c r="L159" s="15"/>
    </row>
    <row r="160" spans="5:12" ht="12.75" customHeight="1" x14ac:dyDescent="0.45">
      <c r="E160" s="15"/>
      <c r="G160" s="16"/>
      <c r="L160" s="15"/>
    </row>
    <row r="161" spans="5:12" ht="12.75" customHeight="1" x14ac:dyDescent="0.45">
      <c r="E161" s="15"/>
      <c r="G161" s="16"/>
      <c r="L161" s="15"/>
    </row>
    <row r="162" spans="5:12" ht="12.75" customHeight="1" x14ac:dyDescent="0.45">
      <c r="E162" s="15"/>
      <c r="G162" s="16"/>
      <c r="L162" s="15"/>
    </row>
    <row r="163" spans="5:12" ht="12.75" customHeight="1" x14ac:dyDescent="0.45">
      <c r="E163" s="15"/>
      <c r="G163" s="16"/>
      <c r="L163" s="15"/>
    </row>
    <row r="164" spans="5:12" ht="12.75" customHeight="1" x14ac:dyDescent="0.45">
      <c r="E164" s="15"/>
      <c r="G164" s="16"/>
      <c r="L164" s="15"/>
    </row>
    <row r="165" spans="5:12" ht="12.75" customHeight="1" x14ac:dyDescent="0.45">
      <c r="E165" s="15"/>
      <c r="G165" s="16"/>
      <c r="L165" s="15"/>
    </row>
    <row r="166" spans="5:12" ht="12.75" customHeight="1" x14ac:dyDescent="0.45">
      <c r="E166" s="15"/>
      <c r="G166" s="16"/>
      <c r="L166" s="15"/>
    </row>
    <row r="167" spans="5:12" ht="12.75" customHeight="1" x14ac:dyDescent="0.45">
      <c r="E167" s="15"/>
      <c r="G167" s="16"/>
      <c r="L167" s="15"/>
    </row>
    <row r="168" spans="5:12" ht="12.75" customHeight="1" x14ac:dyDescent="0.45">
      <c r="E168" s="15"/>
      <c r="G168" s="16"/>
      <c r="L168" s="15"/>
    </row>
    <row r="169" spans="5:12" ht="12.75" customHeight="1" x14ac:dyDescent="0.45">
      <c r="E169" s="15"/>
      <c r="G169" s="16"/>
      <c r="L169" s="15"/>
    </row>
    <row r="170" spans="5:12" ht="12.75" customHeight="1" x14ac:dyDescent="0.45">
      <c r="E170" s="15"/>
      <c r="G170" s="16"/>
      <c r="L170" s="15"/>
    </row>
    <row r="171" spans="5:12" ht="12.75" customHeight="1" x14ac:dyDescent="0.45">
      <c r="E171" s="15"/>
      <c r="G171" s="16"/>
      <c r="L171" s="15"/>
    </row>
    <row r="172" spans="5:12" ht="12.75" customHeight="1" x14ac:dyDescent="0.45">
      <c r="E172" s="15"/>
      <c r="G172" s="16"/>
      <c r="L172" s="15"/>
    </row>
    <row r="173" spans="5:12" ht="12.75" customHeight="1" x14ac:dyDescent="0.45">
      <c r="E173" s="15"/>
      <c r="G173" s="16"/>
      <c r="L173" s="15"/>
    </row>
    <row r="174" spans="5:12" ht="12.75" customHeight="1" x14ac:dyDescent="0.45">
      <c r="E174" s="15"/>
      <c r="G174" s="16"/>
      <c r="L174" s="15"/>
    </row>
    <row r="175" spans="5:12" ht="12.75" customHeight="1" x14ac:dyDescent="0.45">
      <c r="E175" s="15"/>
      <c r="G175" s="16"/>
      <c r="L175" s="15"/>
    </row>
    <row r="176" spans="5:12" ht="12.75" customHeight="1" x14ac:dyDescent="0.45">
      <c r="E176" s="15"/>
      <c r="G176" s="16"/>
      <c r="L176" s="15"/>
    </row>
    <row r="177" spans="5:12" ht="12.75" customHeight="1" x14ac:dyDescent="0.45">
      <c r="E177" s="15"/>
      <c r="G177" s="16"/>
      <c r="L177" s="15"/>
    </row>
    <row r="178" spans="5:12" ht="12.75" customHeight="1" x14ac:dyDescent="0.45">
      <c r="E178" s="15"/>
      <c r="G178" s="16"/>
      <c r="L178" s="15"/>
    </row>
    <row r="179" spans="5:12" ht="12.75" customHeight="1" x14ac:dyDescent="0.45">
      <c r="E179" s="15"/>
      <c r="G179" s="16"/>
      <c r="L179" s="15"/>
    </row>
    <row r="180" spans="5:12" ht="12.75" customHeight="1" x14ac:dyDescent="0.45">
      <c r="E180" s="15"/>
      <c r="G180" s="16"/>
      <c r="L180" s="15"/>
    </row>
    <row r="181" spans="5:12" ht="12.75" customHeight="1" x14ac:dyDescent="0.45">
      <c r="E181" s="15"/>
      <c r="G181" s="16"/>
      <c r="L181" s="15"/>
    </row>
    <row r="182" spans="5:12" ht="12.75" customHeight="1" x14ac:dyDescent="0.45">
      <c r="E182" s="15"/>
      <c r="G182" s="16"/>
      <c r="L182" s="15"/>
    </row>
    <row r="183" spans="5:12" ht="12.75" customHeight="1" x14ac:dyDescent="0.45">
      <c r="E183" s="15"/>
      <c r="G183" s="16"/>
      <c r="L183" s="15"/>
    </row>
    <row r="184" spans="5:12" ht="12.75" customHeight="1" x14ac:dyDescent="0.45">
      <c r="E184" s="15"/>
      <c r="G184" s="16"/>
      <c r="L184" s="15"/>
    </row>
    <row r="185" spans="5:12" ht="12.75" customHeight="1" x14ac:dyDescent="0.45">
      <c r="E185" s="15"/>
      <c r="G185" s="16"/>
      <c r="L185" s="15"/>
    </row>
    <row r="186" spans="5:12" ht="12.75" customHeight="1" x14ac:dyDescent="0.45">
      <c r="E186" s="15"/>
      <c r="G186" s="16"/>
      <c r="L186" s="15"/>
    </row>
    <row r="187" spans="5:12" ht="12.75" customHeight="1" x14ac:dyDescent="0.45">
      <c r="E187" s="15"/>
      <c r="G187" s="16"/>
      <c r="L187" s="15"/>
    </row>
    <row r="188" spans="5:12" ht="12.75" customHeight="1" x14ac:dyDescent="0.45">
      <c r="E188" s="15"/>
      <c r="G188" s="16"/>
      <c r="L188" s="15"/>
    </row>
    <row r="189" spans="5:12" ht="12.75" customHeight="1" x14ac:dyDescent="0.45">
      <c r="E189" s="15"/>
      <c r="G189" s="16"/>
      <c r="L189" s="15"/>
    </row>
    <row r="190" spans="5:12" ht="12.75" customHeight="1" x14ac:dyDescent="0.45">
      <c r="E190" s="15"/>
      <c r="G190" s="16"/>
      <c r="L190" s="15"/>
    </row>
    <row r="191" spans="5:12" ht="12.75" customHeight="1" x14ac:dyDescent="0.45">
      <c r="E191" s="15"/>
      <c r="G191" s="16"/>
      <c r="L191" s="15"/>
    </row>
    <row r="192" spans="5:12" ht="12.75" customHeight="1" x14ac:dyDescent="0.45">
      <c r="E192" s="15"/>
      <c r="G192" s="16"/>
      <c r="L192" s="15"/>
    </row>
    <row r="193" spans="5:12" ht="12.75" customHeight="1" x14ac:dyDescent="0.45">
      <c r="E193" s="15"/>
      <c r="G193" s="16"/>
      <c r="L193" s="15"/>
    </row>
    <row r="194" spans="5:12" ht="12.75" customHeight="1" x14ac:dyDescent="0.45">
      <c r="E194" s="15"/>
      <c r="G194" s="16"/>
      <c r="L194" s="15"/>
    </row>
    <row r="195" spans="5:12" ht="12.75" customHeight="1" x14ac:dyDescent="0.45">
      <c r="E195" s="15"/>
      <c r="G195" s="16"/>
      <c r="L195" s="15"/>
    </row>
    <row r="196" spans="5:12" ht="12.75" customHeight="1" x14ac:dyDescent="0.45">
      <c r="E196" s="15"/>
      <c r="G196" s="16"/>
      <c r="L196" s="15"/>
    </row>
    <row r="197" spans="5:12" ht="12.75" customHeight="1" x14ac:dyDescent="0.45">
      <c r="E197" s="15"/>
      <c r="G197" s="16"/>
      <c r="L197" s="15"/>
    </row>
    <row r="198" spans="5:12" ht="12.75" customHeight="1" x14ac:dyDescent="0.45">
      <c r="E198" s="15"/>
      <c r="G198" s="16"/>
      <c r="L198" s="15"/>
    </row>
    <row r="199" spans="5:12" ht="12.75" customHeight="1" x14ac:dyDescent="0.45">
      <c r="E199" s="15"/>
      <c r="G199" s="16"/>
      <c r="L199" s="15"/>
    </row>
    <row r="200" spans="5:12" ht="12.75" customHeight="1" x14ac:dyDescent="0.45">
      <c r="E200" s="15"/>
      <c r="G200" s="16"/>
      <c r="L200" s="15"/>
    </row>
    <row r="201" spans="5:12" ht="12.75" customHeight="1" x14ac:dyDescent="0.45">
      <c r="E201" s="15"/>
      <c r="G201" s="16"/>
      <c r="L201" s="15"/>
    </row>
    <row r="202" spans="5:12" ht="12.75" customHeight="1" x14ac:dyDescent="0.45">
      <c r="E202" s="15"/>
      <c r="G202" s="16"/>
      <c r="L202" s="15"/>
    </row>
    <row r="203" spans="5:12" ht="12.75" customHeight="1" x14ac:dyDescent="0.45">
      <c r="E203" s="15"/>
      <c r="G203" s="16"/>
      <c r="L203" s="15"/>
    </row>
    <row r="204" spans="5:12" ht="12.75" customHeight="1" x14ac:dyDescent="0.45">
      <c r="E204" s="15"/>
      <c r="G204" s="16"/>
      <c r="L204" s="15"/>
    </row>
    <row r="205" spans="5:12" ht="12.75" customHeight="1" x14ac:dyDescent="0.45">
      <c r="E205" s="15"/>
      <c r="G205" s="16"/>
      <c r="L205" s="15"/>
    </row>
    <row r="206" spans="5:12" ht="12.75" customHeight="1" x14ac:dyDescent="0.45">
      <c r="E206" s="15"/>
      <c r="G206" s="16"/>
      <c r="L206" s="15"/>
    </row>
    <row r="207" spans="5:12" ht="12.75" customHeight="1" x14ac:dyDescent="0.45">
      <c r="E207" s="15"/>
      <c r="G207" s="16"/>
      <c r="L207" s="15"/>
    </row>
    <row r="208" spans="5:12" ht="12.75" customHeight="1" x14ac:dyDescent="0.45">
      <c r="E208" s="15"/>
      <c r="G208" s="16"/>
      <c r="L208" s="15"/>
    </row>
    <row r="209" spans="5:12" ht="12.75" customHeight="1" x14ac:dyDescent="0.45">
      <c r="E209" s="15"/>
      <c r="G209" s="16"/>
      <c r="L209" s="15"/>
    </row>
    <row r="210" spans="5:12" ht="12.75" customHeight="1" x14ac:dyDescent="0.45">
      <c r="E210" s="15"/>
      <c r="G210" s="16"/>
      <c r="L210" s="15"/>
    </row>
    <row r="211" spans="5:12" ht="12.75" customHeight="1" x14ac:dyDescent="0.45">
      <c r="E211" s="15"/>
      <c r="G211" s="16"/>
      <c r="L211" s="15"/>
    </row>
    <row r="212" spans="5:12" ht="12.75" customHeight="1" x14ac:dyDescent="0.45">
      <c r="E212" s="15"/>
      <c r="G212" s="16"/>
      <c r="L212" s="15"/>
    </row>
    <row r="213" spans="5:12" ht="12.75" customHeight="1" x14ac:dyDescent="0.45">
      <c r="E213" s="15"/>
      <c r="G213" s="16"/>
      <c r="L213" s="15"/>
    </row>
    <row r="214" spans="5:12" ht="12.75" customHeight="1" x14ac:dyDescent="0.45">
      <c r="E214" s="15"/>
      <c r="G214" s="16"/>
      <c r="L214" s="15"/>
    </row>
    <row r="215" spans="5:12" ht="12.75" customHeight="1" x14ac:dyDescent="0.45">
      <c r="E215" s="15"/>
      <c r="G215" s="16"/>
      <c r="L215" s="15"/>
    </row>
    <row r="216" spans="5:12" ht="12.75" customHeight="1" x14ac:dyDescent="0.45">
      <c r="E216" s="15"/>
      <c r="G216" s="16"/>
      <c r="L216" s="15"/>
    </row>
    <row r="217" spans="5:12" ht="12.75" customHeight="1" x14ac:dyDescent="0.45">
      <c r="E217" s="15"/>
      <c r="G217" s="16"/>
      <c r="L217" s="15"/>
    </row>
    <row r="218" spans="5:12" ht="12.75" customHeight="1" x14ac:dyDescent="0.45">
      <c r="E218" s="15"/>
      <c r="G218" s="16"/>
      <c r="L218" s="15"/>
    </row>
    <row r="219" spans="5:12" ht="12.75" customHeight="1" x14ac:dyDescent="0.45">
      <c r="E219" s="15"/>
      <c r="G219" s="16"/>
      <c r="L219" s="15"/>
    </row>
    <row r="220" spans="5:12" ht="12.75" customHeight="1" x14ac:dyDescent="0.45">
      <c r="E220" s="15"/>
      <c r="G220" s="16"/>
      <c r="L220" s="15"/>
    </row>
    <row r="221" spans="5:12" ht="12.75" customHeight="1" x14ac:dyDescent="0.45">
      <c r="E221" s="15"/>
      <c r="G221" s="16"/>
      <c r="L221" s="15"/>
    </row>
    <row r="222" spans="5:12" ht="12.75" customHeight="1" x14ac:dyDescent="0.45">
      <c r="E222" s="15"/>
      <c r="G222" s="16"/>
      <c r="L222" s="15"/>
    </row>
    <row r="223" spans="5:12" ht="12.75" customHeight="1" x14ac:dyDescent="0.45">
      <c r="E223" s="15"/>
      <c r="G223" s="16"/>
      <c r="L223" s="15"/>
    </row>
    <row r="224" spans="5:12" ht="12.75" customHeight="1" x14ac:dyDescent="0.45">
      <c r="E224" s="15"/>
      <c r="G224" s="16"/>
      <c r="L224" s="15"/>
    </row>
    <row r="225" spans="5:12" ht="12.75" customHeight="1" x14ac:dyDescent="0.45">
      <c r="E225" s="15"/>
      <c r="G225" s="16"/>
      <c r="L225" s="15"/>
    </row>
    <row r="226" spans="5:12" ht="12.75" customHeight="1" x14ac:dyDescent="0.45">
      <c r="E226" s="15"/>
      <c r="G226" s="16"/>
      <c r="L226" s="15"/>
    </row>
    <row r="227" spans="5:12" ht="12.75" customHeight="1" x14ac:dyDescent="0.45">
      <c r="E227" s="15"/>
      <c r="G227" s="16"/>
      <c r="L227" s="15"/>
    </row>
    <row r="228" spans="5:12" ht="12.75" customHeight="1" x14ac:dyDescent="0.45">
      <c r="E228" s="15"/>
      <c r="G228" s="16"/>
      <c r="L228" s="15"/>
    </row>
    <row r="229" spans="5:12" ht="12.75" customHeight="1" x14ac:dyDescent="0.45">
      <c r="E229" s="15"/>
      <c r="G229" s="16"/>
      <c r="L229" s="15"/>
    </row>
    <row r="230" spans="5:12" ht="12.75" customHeight="1" x14ac:dyDescent="0.45">
      <c r="E230" s="15"/>
      <c r="G230" s="16"/>
      <c r="L230" s="15"/>
    </row>
    <row r="231" spans="5:12" ht="12.75" customHeight="1" x14ac:dyDescent="0.45">
      <c r="E231" s="15"/>
      <c r="G231" s="16"/>
      <c r="L231" s="15"/>
    </row>
    <row r="232" spans="5:12" ht="12.75" customHeight="1" x14ac:dyDescent="0.45">
      <c r="E232" s="15"/>
      <c r="G232" s="16"/>
      <c r="L232" s="15"/>
    </row>
    <row r="233" spans="5:12" ht="12.75" customHeight="1" x14ac:dyDescent="0.45">
      <c r="E233" s="15"/>
      <c r="G233" s="16"/>
      <c r="L233" s="15"/>
    </row>
    <row r="234" spans="5:12" ht="12.75" customHeight="1" x14ac:dyDescent="0.45">
      <c r="E234" s="15"/>
      <c r="G234" s="16"/>
      <c r="L234" s="15"/>
    </row>
    <row r="235" spans="5:12" ht="12.75" customHeight="1" x14ac:dyDescent="0.45">
      <c r="E235" s="15"/>
      <c r="G235" s="16"/>
      <c r="L235" s="15"/>
    </row>
    <row r="236" spans="5:12" ht="12.75" customHeight="1" x14ac:dyDescent="0.45">
      <c r="E236" s="15"/>
      <c r="G236" s="16"/>
      <c r="L236" s="15"/>
    </row>
    <row r="237" spans="5:12" ht="12.75" customHeight="1" x14ac:dyDescent="0.45">
      <c r="E237" s="15"/>
      <c r="G237" s="16"/>
      <c r="L237" s="15"/>
    </row>
    <row r="238" spans="5:12" ht="12.75" customHeight="1" x14ac:dyDescent="0.45">
      <c r="E238" s="15"/>
      <c r="G238" s="16"/>
      <c r="L238" s="15"/>
    </row>
    <row r="239" spans="5:12" ht="12.75" customHeight="1" x14ac:dyDescent="0.45">
      <c r="E239" s="15"/>
      <c r="G239" s="16"/>
      <c r="L239" s="15"/>
    </row>
    <row r="240" spans="5:12" ht="12.75" customHeight="1" x14ac:dyDescent="0.45">
      <c r="E240" s="15"/>
      <c r="G240" s="16"/>
      <c r="L240" s="15"/>
    </row>
    <row r="241" spans="5:12" ht="12.75" customHeight="1" x14ac:dyDescent="0.45">
      <c r="E241" s="15"/>
      <c r="G241" s="16"/>
      <c r="L241" s="15"/>
    </row>
    <row r="242" spans="5:12" ht="12.75" customHeight="1" x14ac:dyDescent="0.45">
      <c r="E242" s="15"/>
      <c r="G242" s="16"/>
      <c r="L242" s="15"/>
    </row>
    <row r="243" spans="5:12" ht="12.75" customHeight="1" x14ac:dyDescent="0.45">
      <c r="E243" s="15"/>
      <c r="G243" s="16"/>
      <c r="L243" s="15"/>
    </row>
    <row r="244" spans="5:12" ht="12.75" customHeight="1" x14ac:dyDescent="0.45">
      <c r="E244" s="15"/>
      <c r="G244" s="16"/>
      <c r="L244" s="15"/>
    </row>
    <row r="245" spans="5:12" ht="12.75" customHeight="1" x14ac:dyDescent="0.45">
      <c r="E245" s="15"/>
      <c r="G245" s="16"/>
      <c r="L245" s="15"/>
    </row>
    <row r="246" spans="5:12" ht="12.75" customHeight="1" x14ac:dyDescent="0.45">
      <c r="E246" s="15"/>
      <c r="G246" s="16"/>
      <c r="L246" s="15"/>
    </row>
    <row r="247" spans="5:12" ht="12.75" customHeight="1" x14ac:dyDescent="0.45">
      <c r="E247" s="15"/>
      <c r="G247" s="16"/>
      <c r="L247" s="15"/>
    </row>
    <row r="248" spans="5:12" ht="12.75" customHeight="1" x14ac:dyDescent="0.45">
      <c r="E248" s="15"/>
      <c r="G248" s="16"/>
      <c r="L248" s="15"/>
    </row>
    <row r="249" spans="5:12" ht="12.75" customHeight="1" x14ac:dyDescent="0.45">
      <c r="E249" s="15"/>
      <c r="G249" s="16"/>
      <c r="L249" s="15"/>
    </row>
    <row r="250" spans="5:12" ht="12.75" customHeight="1" x14ac:dyDescent="0.45">
      <c r="E250" s="15"/>
      <c r="G250" s="16"/>
      <c r="L250" s="15"/>
    </row>
    <row r="251" spans="5:12" ht="12.75" customHeight="1" x14ac:dyDescent="0.45">
      <c r="E251" s="15"/>
      <c r="G251" s="16"/>
      <c r="L251" s="15"/>
    </row>
    <row r="252" spans="5:12" ht="12.75" customHeight="1" x14ac:dyDescent="0.45">
      <c r="E252" s="15"/>
      <c r="G252" s="16"/>
      <c r="L252" s="15"/>
    </row>
    <row r="253" spans="5:12" ht="12.75" customHeight="1" x14ac:dyDescent="0.45">
      <c r="E253" s="15"/>
      <c r="G253" s="16"/>
      <c r="L253" s="15"/>
    </row>
    <row r="254" spans="5:12" ht="12.75" customHeight="1" x14ac:dyDescent="0.45">
      <c r="E254" s="15"/>
      <c r="G254" s="16"/>
      <c r="L254" s="15"/>
    </row>
    <row r="255" spans="5:12" ht="12.75" customHeight="1" x14ac:dyDescent="0.45">
      <c r="E255" s="15"/>
      <c r="G255" s="16"/>
      <c r="L255" s="15"/>
    </row>
    <row r="256" spans="5:12" ht="12.75" customHeight="1" x14ac:dyDescent="0.45">
      <c r="E256" s="15"/>
      <c r="G256" s="16"/>
      <c r="L256" s="15"/>
    </row>
    <row r="257" spans="5:12" ht="12.75" customHeight="1" x14ac:dyDescent="0.45">
      <c r="E257" s="15"/>
      <c r="G257" s="16"/>
      <c r="L257" s="15"/>
    </row>
    <row r="258" spans="5:12" ht="12.75" customHeight="1" x14ac:dyDescent="0.45">
      <c r="E258" s="15"/>
      <c r="G258" s="16"/>
      <c r="L258" s="15"/>
    </row>
    <row r="259" spans="5:12" ht="12.75" customHeight="1" x14ac:dyDescent="0.45">
      <c r="E259" s="15"/>
      <c r="G259" s="16"/>
      <c r="L259" s="15"/>
    </row>
    <row r="260" spans="5:12" ht="12.75" customHeight="1" x14ac:dyDescent="0.45">
      <c r="E260" s="15"/>
      <c r="G260" s="16"/>
      <c r="L260" s="15"/>
    </row>
    <row r="261" spans="5:12" ht="12.75" customHeight="1" x14ac:dyDescent="0.45">
      <c r="E261" s="15"/>
      <c r="G261" s="16"/>
      <c r="L261" s="15"/>
    </row>
    <row r="262" spans="5:12" ht="12.75" customHeight="1" x14ac:dyDescent="0.45">
      <c r="E262" s="15"/>
      <c r="G262" s="16"/>
      <c r="L262" s="15"/>
    </row>
    <row r="263" spans="5:12" ht="12.75" customHeight="1" x14ac:dyDescent="0.45">
      <c r="E263" s="15"/>
      <c r="G263" s="16"/>
      <c r="L263" s="15"/>
    </row>
    <row r="264" spans="5:12" ht="12.75" customHeight="1" x14ac:dyDescent="0.45">
      <c r="E264" s="15"/>
      <c r="G264" s="16"/>
      <c r="L264" s="15"/>
    </row>
    <row r="265" spans="5:12" ht="12.75" customHeight="1" x14ac:dyDescent="0.45">
      <c r="E265" s="15"/>
      <c r="G265" s="16"/>
      <c r="L265" s="15"/>
    </row>
    <row r="266" spans="5:12" ht="12.75" customHeight="1" x14ac:dyDescent="0.45">
      <c r="E266" s="15"/>
      <c r="G266" s="16"/>
      <c r="L266" s="15"/>
    </row>
    <row r="267" spans="5:12" ht="12.75" customHeight="1" x14ac:dyDescent="0.45">
      <c r="E267" s="15"/>
      <c r="G267" s="16"/>
      <c r="L267" s="15"/>
    </row>
    <row r="268" spans="5:12" ht="12.75" customHeight="1" x14ac:dyDescent="0.45">
      <c r="E268" s="15"/>
      <c r="G268" s="16"/>
      <c r="L268" s="15"/>
    </row>
    <row r="269" spans="5:12" ht="12.75" customHeight="1" x14ac:dyDescent="0.45">
      <c r="E269" s="15"/>
      <c r="G269" s="16"/>
      <c r="L269" s="15"/>
    </row>
    <row r="270" spans="5:12" ht="12.75" customHeight="1" x14ac:dyDescent="0.45">
      <c r="E270" s="15"/>
      <c r="G270" s="16"/>
      <c r="L270" s="15"/>
    </row>
    <row r="271" spans="5:12" ht="12.75" customHeight="1" x14ac:dyDescent="0.45">
      <c r="E271" s="15"/>
      <c r="G271" s="16"/>
      <c r="L271" s="15"/>
    </row>
    <row r="272" spans="5:12" ht="12.75" customHeight="1" x14ac:dyDescent="0.45">
      <c r="E272" s="15"/>
      <c r="G272" s="16"/>
      <c r="L272" s="15"/>
    </row>
    <row r="273" spans="5:12" ht="12.75" customHeight="1" x14ac:dyDescent="0.45">
      <c r="E273" s="15"/>
      <c r="G273" s="16"/>
      <c r="L273" s="15"/>
    </row>
    <row r="274" spans="5:12" ht="12.75" customHeight="1" x14ac:dyDescent="0.45">
      <c r="E274" s="15"/>
      <c r="G274" s="16"/>
      <c r="L274" s="15"/>
    </row>
    <row r="275" spans="5:12" ht="12.75" customHeight="1" x14ac:dyDescent="0.45">
      <c r="E275" s="15"/>
      <c r="G275" s="16"/>
      <c r="L275" s="15"/>
    </row>
    <row r="276" spans="5:12" ht="12.75" customHeight="1" x14ac:dyDescent="0.45">
      <c r="E276" s="15"/>
      <c r="G276" s="16"/>
      <c r="L276" s="15"/>
    </row>
    <row r="277" spans="5:12" ht="12.75" customHeight="1" x14ac:dyDescent="0.45">
      <c r="E277" s="15"/>
      <c r="G277" s="16"/>
      <c r="L277" s="15"/>
    </row>
    <row r="278" spans="5:12" ht="12.75" customHeight="1" x14ac:dyDescent="0.45">
      <c r="E278" s="15"/>
      <c r="G278" s="16"/>
      <c r="L278" s="15"/>
    </row>
    <row r="279" spans="5:12" ht="12.75" customHeight="1" x14ac:dyDescent="0.45">
      <c r="E279" s="15"/>
      <c r="G279" s="16"/>
      <c r="L279" s="15"/>
    </row>
    <row r="280" spans="5:12" ht="12.75" customHeight="1" x14ac:dyDescent="0.45">
      <c r="E280" s="15"/>
      <c r="G280" s="16"/>
      <c r="L280" s="15"/>
    </row>
    <row r="281" spans="5:12" ht="12.75" customHeight="1" x14ac:dyDescent="0.45">
      <c r="E281" s="15"/>
      <c r="G281" s="16"/>
      <c r="L281" s="15"/>
    </row>
    <row r="282" spans="5:12" ht="12.75" customHeight="1" x14ac:dyDescent="0.45">
      <c r="E282" s="15"/>
      <c r="G282" s="16"/>
      <c r="L282" s="15"/>
    </row>
    <row r="283" spans="5:12" ht="12.75" customHeight="1" x14ac:dyDescent="0.45">
      <c r="E283" s="15"/>
      <c r="G283" s="16"/>
      <c r="L283" s="15"/>
    </row>
    <row r="284" spans="5:12" ht="12.75" customHeight="1" x14ac:dyDescent="0.45">
      <c r="E284" s="15"/>
      <c r="G284" s="16"/>
      <c r="L284" s="15"/>
    </row>
    <row r="285" spans="5:12" ht="12.75" customHeight="1" x14ac:dyDescent="0.45">
      <c r="E285" s="15"/>
      <c r="G285" s="16"/>
      <c r="L285" s="15"/>
    </row>
    <row r="286" spans="5:12" ht="12.75" customHeight="1" x14ac:dyDescent="0.45">
      <c r="E286" s="15"/>
      <c r="G286" s="16"/>
      <c r="L286" s="15"/>
    </row>
    <row r="287" spans="5:12" ht="12.75" customHeight="1" x14ac:dyDescent="0.45">
      <c r="E287" s="15"/>
      <c r="G287" s="16"/>
      <c r="L287" s="15"/>
    </row>
    <row r="288" spans="5:12" ht="12.75" customHeight="1" x14ac:dyDescent="0.45">
      <c r="E288" s="15"/>
      <c r="G288" s="16"/>
      <c r="L288" s="15"/>
    </row>
    <row r="289" spans="5:12" ht="12.75" customHeight="1" x14ac:dyDescent="0.45">
      <c r="E289" s="15"/>
      <c r="G289" s="16"/>
      <c r="L289" s="15"/>
    </row>
    <row r="290" spans="5:12" ht="12.75" customHeight="1" x14ac:dyDescent="0.45">
      <c r="E290" s="15"/>
      <c r="G290" s="16"/>
      <c r="L290" s="15"/>
    </row>
    <row r="291" spans="5:12" ht="12.75" customHeight="1" x14ac:dyDescent="0.45">
      <c r="E291" s="15"/>
      <c r="G291" s="16"/>
      <c r="L291" s="15"/>
    </row>
    <row r="292" spans="5:12" ht="12.75" customHeight="1" x14ac:dyDescent="0.45">
      <c r="E292" s="15"/>
      <c r="G292" s="16"/>
      <c r="L292" s="15"/>
    </row>
    <row r="293" spans="5:12" ht="12.75" customHeight="1" x14ac:dyDescent="0.45">
      <c r="E293" s="15"/>
      <c r="G293" s="16"/>
      <c r="L293" s="15"/>
    </row>
    <row r="294" spans="5:12" ht="12.75" customHeight="1" x14ac:dyDescent="0.45">
      <c r="E294" s="15"/>
      <c r="G294" s="16"/>
      <c r="L294" s="15"/>
    </row>
    <row r="295" spans="5:12" ht="12.75" customHeight="1" x14ac:dyDescent="0.45">
      <c r="E295" s="15"/>
      <c r="G295" s="16"/>
      <c r="L295" s="15"/>
    </row>
    <row r="296" spans="5:12" ht="12.75" customHeight="1" x14ac:dyDescent="0.45">
      <c r="E296" s="15"/>
      <c r="G296" s="16"/>
      <c r="L296" s="15"/>
    </row>
    <row r="297" spans="5:12" ht="12.75" customHeight="1" x14ac:dyDescent="0.45">
      <c r="E297" s="15"/>
      <c r="G297" s="16"/>
      <c r="L297" s="15"/>
    </row>
    <row r="298" spans="5:12" ht="12.75" customHeight="1" x14ac:dyDescent="0.45">
      <c r="E298" s="15"/>
      <c r="G298" s="16"/>
      <c r="L298" s="15"/>
    </row>
    <row r="299" spans="5:12" ht="12.75" customHeight="1" x14ac:dyDescent="0.45">
      <c r="E299" s="15"/>
      <c r="G299" s="16"/>
      <c r="L299" s="15"/>
    </row>
    <row r="300" spans="5:12" ht="12.75" customHeight="1" x14ac:dyDescent="0.45">
      <c r="E300" s="15"/>
      <c r="G300" s="16"/>
      <c r="L300" s="15"/>
    </row>
    <row r="301" spans="5:12" ht="12.75" customHeight="1" x14ac:dyDescent="0.45">
      <c r="E301" s="15"/>
      <c r="G301" s="16"/>
      <c r="L301" s="15"/>
    </row>
    <row r="302" spans="5:12" ht="12.75" customHeight="1" x14ac:dyDescent="0.45">
      <c r="E302" s="15"/>
      <c r="G302" s="16"/>
      <c r="L302" s="15"/>
    </row>
    <row r="303" spans="5:12" ht="12.75" customHeight="1" x14ac:dyDescent="0.45">
      <c r="E303" s="15"/>
      <c r="G303" s="16"/>
      <c r="L303" s="15"/>
    </row>
    <row r="304" spans="5:12" ht="12.75" customHeight="1" x14ac:dyDescent="0.45">
      <c r="E304" s="15"/>
      <c r="G304" s="16"/>
      <c r="L304" s="15"/>
    </row>
    <row r="305" spans="5:12" ht="12.75" customHeight="1" x14ac:dyDescent="0.45">
      <c r="E305" s="15"/>
      <c r="G305" s="16"/>
      <c r="L305" s="15"/>
    </row>
    <row r="306" spans="5:12" ht="12.75" customHeight="1" x14ac:dyDescent="0.45">
      <c r="E306" s="15"/>
      <c r="G306" s="16"/>
      <c r="L306" s="15"/>
    </row>
    <row r="307" spans="5:12" ht="12.75" customHeight="1" x14ac:dyDescent="0.45">
      <c r="E307" s="15"/>
      <c r="G307" s="16"/>
      <c r="L307" s="15"/>
    </row>
    <row r="308" spans="5:12" ht="12.75" customHeight="1" x14ac:dyDescent="0.45">
      <c r="E308" s="15"/>
      <c r="G308" s="16"/>
      <c r="L308" s="15"/>
    </row>
    <row r="309" spans="5:12" ht="12.75" customHeight="1" x14ac:dyDescent="0.45">
      <c r="E309" s="15"/>
      <c r="G309" s="16"/>
      <c r="L309" s="15"/>
    </row>
    <row r="310" spans="5:12" ht="12.75" customHeight="1" x14ac:dyDescent="0.45">
      <c r="E310" s="15"/>
      <c r="G310" s="16"/>
      <c r="L310" s="15"/>
    </row>
    <row r="311" spans="5:12" ht="12.75" customHeight="1" x14ac:dyDescent="0.45">
      <c r="E311" s="15"/>
      <c r="G311" s="16"/>
      <c r="L311" s="15"/>
    </row>
    <row r="312" spans="5:12" ht="12.75" customHeight="1" x14ac:dyDescent="0.45">
      <c r="E312" s="15"/>
      <c r="G312" s="16"/>
      <c r="L312" s="15"/>
    </row>
    <row r="313" spans="5:12" ht="12.75" customHeight="1" x14ac:dyDescent="0.45">
      <c r="E313" s="15"/>
      <c r="G313" s="16"/>
      <c r="L313" s="15"/>
    </row>
    <row r="314" spans="5:12" ht="12.75" customHeight="1" x14ac:dyDescent="0.45">
      <c r="E314" s="15"/>
      <c r="G314" s="16"/>
      <c r="L314" s="15"/>
    </row>
    <row r="315" spans="5:12" ht="12.75" customHeight="1" x14ac:dyDescent="0.45">
      <c r="E315" s="15"/>
      <c r="G315" s="16"/>
      <c r="L315" s="15"/>
    </row>
    <row r="316" spans="5:12" ht="12.75" customHeight="1" x14ac:dyDescent="0.45">
      <c r="E316" s="15"/>
      <c r="G316" s="16"/>
      <c r="L316" s="15"/>
    </row>
    <row r="317" spans="5:12" ht="12.75" customHeight="1" x14ac:dyDescent="0.45">
      <c r="E317" s="15"/>
      <c r="G317" s="16"/>
      <c r="L317" s="15"/>
    </row>
    <row r="318" spans="5:12" ht="12.75" customHeight="1" x14ac:dyDescent="0.45">
      <c r="E318" s="15"/>
      <c r="G318" s="16"/>
      <c r="L318" s="15"/>
    </row>
    <row r="319" spans="5:12" ht="12.75" customHeight="1" x14ac:dyDescent="0.45">
      <c r="E319" s="15"/>
      <c r="G319" s="16"/>
      <c r="L319" s="15"/>
    </row>
    <row r="320" spans="5:12" ht="12.75" customHeight="1" x14ac:dyDescent="0.45">
      <c r="E320" s="15"/>
      <c r="G320" s="16"/>
      <c r="L320" s="15"/>
    </row>
    <row r="321" spans="5:12" ht="12.75" customHeight="1" x14ac:dyDescent="0.45">
      <c r="E321" s="15"/>
      <c r="G321" s="16"/>
      <c r="L321" s="15"/>
    </row>
    <row r="322" spans="5:12" ht="12.75" customHeight="1" x14ac:dyDescent="0.45">
      <c r="E322" s="15"/>
      <c r="G322" s="16"/>
      <c r="L322" s="15"/>
    </row>
    <row r="323" spans="5:12" ht="12.75" customHeight="1" x14ac:dyDescent="0.45">
      <c r="E323" s="15"/>
      <c r="G323" s="16"/>
      <c r="L323" s="15"/>
    </row>
    <row r="324" spans="5:12" ht="12.75" customHeight="1" x14ac:dyDescent="0.45">
      <c r="E324" s="15"/>
      <c r="G324" s="16"/>
      <c r="L324" s="15"/>
    </row>
    <row r="325" spans="5:12" ht="12.75" customHeight="1" x14ac:dyDescent="0.45">
      <c r="E325" s="15"/>
      <c r="G325" s="16"/>
      <c r="L325" s="15"/>
    </row>
    <row r="326" spans="5:12" ht="12.75" customHeight="1" x14ac:dyDescent="0.45">
      <c r="E326" s="15"/>
      <c r="G326" s="16"/>
      <c r="L326" s="15"/>
    </row>
    <row r="327" spans="5:12" ht="12.75" customHeight="1" x14ac:dyDescent="0.45">
      <c r="E327" s="15"/>
      <c r="G327" s="16"/>
      <c r="L327" s="15"/>
    </row>
    <row r="328" spans="5:12" ht="12.75" customHeight="1" x14ac:dyDescent="0.45">
      <c r="E328" s="15"/>
      <c r="G328" s="16"/>
      <c r="L328" s="15"/>
    </row>
    <row r="329" spans="5:12" ht="12.75" customHeight="1" x14ac:dyDescent="0.45">
      <c r="E329" s="15"/>
      <c r="G329" s="16"/>
      <c r="L329" s="15"/>
    </row>
    <row r="330" spans="5:12" ht="12.75" customHeight="1" x14ac:dyDescent="0.45">
      <c r="E330" s="15"/>
      <c r="G330" s="16"/>
      <c r="L330" s="15"/>
    </row>
    <row r="331" spans="5:12" ht="12.75" customHeight="1" x14ac:dyDescent="0.45">
      <c r="E331" s="15"/>
      <c r="G331" s="16"/>
      <c r="L331" s="15"/>
    </row>
    <row r="332" spans="5:12" ht="12.75" customHeight="1" x14ac:dyDescent="0.45">
      <c r="E332" s="15"/>
      <c r="G332" s="16"/>
      <c r="L332" s="15"/>
    </row>
    <row r="333" spans="5:12" ht="12.75" customHeight="1" x14ac:dyDescent="0.45">
      <c r="E333" s="15"/>
      <c r="G333" s="16"/>
      <c r="L333" s="15"/>
    </row>
    <row r="334" spans="5:12" ht="12.75" customHeight="1" x14ac:dyDescent="0.45">
      <c r="E334" s="15"/>
      <c r="G334" s="16"/>
      <c r="L334" s="15"/>
    </row>
    <row r="335" spans="5:12" ht="12.75" customHeight="1" x14ac:dyDescent="0.45">
      <c r="E335" s="15"/>
      <c r="G335" s="16"/>
      <c r="L335" s="15"/>
    </row>
    <row r="336" spans="5:12" ht="12.75" customHeight="1" x14ac:dyDescent="0.45">
      <c r="E336" s="15"/>
      <c r="G336" s="16"/>
      <c r="L336" s="15"/>
    </row>
    <row r="337" spans="5:12" ht="12.75" customHeight="1" x14ac:dyDescent="0.45">
      <c r="E337" s="15"/>
      <c r="G337" s="16"/>
      <c r="L337" s="15"/>
    </row>
    <row r="338" spans="5:12" ht="12.75" customHeight="1" x14ac:dyDescent="0.45">
      <c r="E338" s="15"/>
      <c r="G338" s="16"/>
      <c r="L338" s="15"/>
    </row>
    <row r="339" spans="5:12" ht="12.75" customHeight="1" x14ac:dyDescent="0.45">
      <c r="E339" s="15"/>
      <c r="G339" s="16"/>
      <c r="L339" s="15"/>
    </row>
    <row r="340" spans="5:12" ht="12.75" customHeight="1" x14ac:dyDescent="0.45">
      <c r="E340" s="15"/>
      <c r="G340" s="16"/>
      <c r="L340" s="15"/>
    </row>
    <row r="341" spans="5:12" ht="12.75" customHeight="1" x14ac:dyDescent="0.45">
      <c r="E341" s="15"/>
      <c r="G341" s="16"/>
      <c r="L341" s="15"/>
    </row>
    <row r="342" spans="5:12" ht="12.75" customHeight="1" x14ac:dyDescent="0.45">
      <c r="E342" s="15"/>
      <c r="G342" s="16"/>
      <c r="L342" s="15"/>
    </row>
    <row r="343" spans="5:12" ht="12.75" customHeight="1" x14ac:dyDescent="0.45">
      <c r="E343" s="15"/>
      <c r="G343" s="16"/>
      <c r="L343" s="15"/>
    </row>
    <row r="344" spans="5:12" ht="12.75" customHeight="1" x14ac:dyDescent="0.45">
      <c r="E344" s="15"/>
      <c r="G344" s="16"/>
      <c r="L344" s="15"/>
    </row>
    <row r="345" spans="5:12" ht="12.75" customHeight="1" x14ac:dyDescent="0.45">
      <c r="E345" s="15"/>
      <c r="G345" s="16"/>
      <c r="L345" s="15"/>
    </row>
    <row r="346" spans="5:12" ht="12.75" customHeight="1" x14ac:dyDescent="0.45">
      <c r="E346" s="15"/>
      <c r="G346" s="16"/>
      <c r="L346" s="15"/>
    </row>
    <row r="347" spans="5:12" ht="12.75" customHeight="1" x14ac:dyDescent="0.45">
      <c r="E347" s="15"/>
      <c r="G347" s="16"/>
      <c r="L347" s="15"/>
    </row>
    <row r="348" spans="5:12" ht="12.75" customHeight="1" x14ac:dyDescent="0.45">
      <c r="E348" s="15"/>
      <c r="G348" s="16"/>
      <c r="L348" s="15"/>
    </row>
    <row r="349" spans="5:12" ht="12.75" customHeight="1" x14ac:dyDescent="0.45">
      <c r="E349" s="15"/>
      <c r="G349" s="16"/>
      <c r="L349" s="15"/>
    </row>
    <row r="350" spans="5:12" ht="12.75" customHeight="1" x14ac:dyDescent="0.45">
      <c r="E350" s="15"/>
      <c r="G350" s="16"/>
      <c r="L350" s="15"/>
    </row>
    <row r="351" spans="5:12" ht="12.75" customHeight="1" x14ac:dyDescent="0.45">
      <c r="E351" s="15"/>
      <c r="G351" s="16"/>
      <c r="L351" s="15"/>
    </row>
    <row r="352" spans="5:12" ht="12.75" customHeight="1" x14ac:dyDescent="0.45">
      <c r="E352" s="15"/>
      <c r="G352" s="16"/>
      <c r="L352" s="15"/>
    </row>
    <row r="353" spans="5:12" ht="12.75" customHeight="1" x14ac:dyDescent="0.45">
      <c r="E353" s="15"/>
      <c r="G353" s="16"/>
      <c r="L353" s="15"/>
    </row>
    <row r="354" spans="5:12" ht="12.75" customHeight="1" x14ac:dyDescent="0.45">
      <c r="E354" s="15"/>
      <c r="G354" s="16"/>
      <c r="L354" s="15"/>
    </row>
    <row r="355" spans="5:12" ht="12.75" customHeight="1" x14ac:dyDescent="0.45">
      <c r="E355" s="15"/>
      <c r="G355" s="16"/>
      <c r="L355" s="15"/>
    </row>
    <row r="356" spans="5:12" ht="12.75" customHeight="1" x14ac:dyDescent="0.45">
      <c r="E356" s="15"/>
      <c r="G356" s="16"/>
      <c r="L356" s="15"/>
    </row>
    <row r="357" spans="5:12" ht="12.75" customHeight="1" x14ac:dyDescent="0.45">
      <c r="E357" s="15"/>
      <c r="G357" s="16"/>
      <c r="L357" s="15"/>
    </row>
    <row r="358" spans="5:12" ht="12.75" customHeight="1" x14ac:dyDescent="0.45">
      <c r="E358" s="15"/>
      <c r="G358" s="16"/>
      <c r="L358" s="15"/>
    </row>
    <row r="359" spans="5:12" ht="12.75" customHeight="1" x14ac:dyDescent="0.45">
      <c r="E359" s="15"/>
      <c r="G359" s="16"/>
      <c r="L359" s="15"/>
    </row>
    <row r="360" spans="5:12" ht="12.75" customHeight="1" x14ac:dyDescent="0.45">
      <c r="E360" s="15"/>
      <c r="G360" s="16"/>
      <c r="L360" s="15"/>
    </row>
    <row r="361" spans="5:12" ht="12.75" customHeight="1" x14ac:dyDescent="0.45">
      <c r="E361" s="15"/>
      <c r="G361" s="16"/>
      <c r="L361" s="15"/>
    </row>
    <row r="362" spans="5:12" ht="12.75" customHeight="1" x14ac:dyDescent="0.45">
      <c r="E362" s="15"/>
      <c r="G362" s="16"/>
      <c r="L362" s="15"/>
    </row>
    <row r="363" spans="5:12" ht="12.75" customHeight="1" x14ac:dyDescent="0.45">
      <c r="E363" s="15"/>
      <c r="G363" s="16"/>
      <c r="L363" s="15"/>
    </row>
    <row r="364" spans="5:12" ht="12.75" customHeight="1" x14ac:dyDescent="0.45">
      <c r="E364" s="15"/>
      <c r="G364" s="16"/>
      <c r="L364" s="15"/>
    </row>
    <row r="365" spans="5:12" ht="12.75" customHeight="1" x14ac:dyDescent="0.45">
      <c r="E365" s="15"/>
      <c r="G365" s="16"/>
      <c r="L365" s="15"/>
    </row>
    <row r="366" spans="5:12" ht="12.75" customHeight="1" x14ac:dyDescent="0.45">
      <c r="E366" s="15"/>
      <c r="G366" s="16"/>
      <c r="L366" s="15"/>
    </row>
    <row r="367" spans="5:12" ht="12.75" customHeight="1" x14ac:dyDescent="0.45">
      <c r="E367" s="15"/>
      <c r="G367" s="16"/>
      <c r="L367" s="15"/>
    </row>
    <row r="368" spans="5:12" ht="12.75" customHeight="1" x14ac:dyDescent="0.45">
      <c r="E368" s="15"/>
      <c r="G368" s="16"/>
      <c r="L368" s="15"/>
    </row>
    <row r="369" spans="5:12" ht="12.75" customHeight="1" x14ac:dyDescent="0.45">
      <c r="E369" s="15"/>
      <c r="G369" s="16"/>
      <c r="L369" s="15"/>
    </row>
    <row r="370" spans="5:12" ht="12.75" customHeight="1" x14ac:dyDescent="0.45">
      <c r="E370" s="15"/>
      <c r="G370" s="16"/>
      <c r="L370" s="15"/>
    </row>
    <row r="371" spans="5:12" ht="12.75" customHeight="1" x14ac:dyDescent="0.45">
      <c r="E371" s="15"/>
      <c r="G371" s="16"/>
      <c r="L371" s="15"/>
    </row>
    <row r="372" spans="5:12" ht="12.75" customHeight="1" x14ac:dyDescent="0.45">
      <c r="E372" s="15"/>
      <c r="G372" s="16"/>
      <c r="L372" s="15"/>
    </row>
    <row r="373" spans="5:12" ht="12.75" customHeight="1" x14ac:dyDescent="0.45">
      <c r="E373" s="15"/>
      <c r="G373" s="16"/>
      <c r="L373" s="15"/>
    </row>
    <row r="374" spans="5:12" ht="12.75" customHeight="1" x14ac:dyDescent="0.45">
      <c r="E374" s="15"/>
      <c r="G374" s="16"/>
      <c r="L374" s="15"/>
    </row>
    <row r="375" spans="5:12" ht="12.75" customHeight="1" x14ac:dyDescent="0.45">
      <c r="E375" s="15"/>
      <c r="G375" s="16"/>
      <c r="L375" s="15"/>
    </row>
    <row r="376" spans="5:12" ht="12.75" customHeight="1" x14ac:dyDescent="0.45">
      <c r="E376" s="15"/>
      <c r="G376" s="16"/>
      <c r="L376" s="15"/>
    </row>
    <row r="377" spans="5:12" ht="12.75" customHeight="1" x14ac:dyDescent="0.45">
      <c r="E377" s="15"/>
      <c r="G377" s="16"/>
      <c r="L377" s="15"/>
    </row>
    <row r="378" spans="5:12" ht="12.75" customHeight="1" x14ac:dyDescent="0.45">
      <c r="E378" s="15"/>
      <c r="G378" s="16"/>
      <c r="L378" s="15"/>
    </row>
    <row r="379" spans="5:12" ht="12.75" customHeight="1" x14ac:dyDescent="0.45">
      <c r="E379" s="15"/>
      <c r="G379" s="16"/>
      <c r="L379" s="15"/>
    </row>
    <row r="380" spans="5:12" ht="12.75" customHeight="1" x14ac:dyDescent="0.45">
      <c r="E380" s="15"/>
      <c r="G380" s="16"/>
      <c r="L380" s="15"/>
    </row>
    <row r="381" spans="5:12" ht="12.75" customHeight="1" x14ac:dyDescent="0.45">
      <c r="E381" s="15"/>
      <c r="G381" s="16"/>
      <c r="L381" s="15"/>
    </row>
    <row r="382" spans="5:12" ht="12.75" customHeight="1" x14ac:dyDescent="0.45">
      <c r="E382" s="15"/>
      <c r="G382" s="16"/>
      <c r="L382" s="15"/>
    </row>
    <row r="383" spans="5:12" ht="12.75" customHeight="1" x14ac:dyDescent="0.45">
      <c r="E383" s="15"/>
      <c r="G383" s="16"/>
      <c r="L383" s="15"/>
    </row>
    <row r="384" spans="5:12" ht="12.75" customHeight="1" x14ac:dyDescent="0.45">
      <c r="E384" s="15"/>
      <c r="G384" s="16"/>
      <c r="L384" s="15"/>
    </row>
    <row r="385" spans="5:12" ht="12.75" customHeight="1" x14ac:dyDescent="0.45">
      <c r="E385" s="15"/>
      <c r="G385" s="16"/>
      <c r="L385" s="15"/>
    </row>
    <row r="386" spans="5:12" ht="12.75" customHeight="1" x14ac:dyDescent="0.45">
      <c r="E386" s="15"/>
      <c r="G386" s="16"/>
      <c r="L386" s="15"/>
    </row>
    <row r="387" spans="5:12" ht="12.75" customHeight="1" x14ac:dyDescent="0.45">
      <c r="E387" s="15"/>
      <c r="G387" s="16"/>
      <c r="L387" s="15"/>
    </row>
    <row r="388" spans="5:12" ht="12.75" customHeight="1" x14ac:dyDescent="0.45">
      <c r="E388" s="15"/>
      <c r="G388" s="16"/>
      <c r="L388" s="15"/>
    </row>
    <row r="389" spans="5:12" ht="12.75" customHeight="1" x14ac:dyDescent="0.45">
      <c r="E389" s="15"/>
      <c r="G389" s="16"/>
      <c r="L389" s="15"/>
    </row>
    <row r="390" spans="5:12" ht="12.75" customHeight="1" x14ac:dyDescent="0.45">
      <c r="E390" s="15"/>
      <c r="G390" s="16"/>
      <c r="L390" s="15"/>
    </row>
    <row r="391" spans="5:12" ht="12.75" customHeight="1" x14ac:dyDescent="0.45">
      <c r="E391" s="15"/>
      <c r="G391" s="16"/>
      <c r="L391" s="15"/>
    </row>
    <row r="392" spans="5:12" ht="12.75" customHeight="1" x14ac:dyDescent="0.45">
      <c r="E392" s="15"/>
      <c r="G392" s="16"/>
      <c r="L392" s="15"/>
    </row>
    <row r="393" spans="5:12" ht="12.75" customHeight="1" x14ac:dyDescent="0.45">
      <c r="E393" s="15"/>
      <c r="G393" s="16"/>
      <c r="L393" s="15"/>
    </row>
    <row r="394" spans="5:12" ht="12.75" customHeight="1" x14ac:dyDescent="0.45">
      <c r="E394" s="15"/>
      <c r="G394" s="16"/>
      <c r="L394" s="15"/>
    </row>
    <row r="395" spans="5:12" ht="12.75" customHeight="1" x14ac:dyDescent="0.45">
      <c r="E395" s="15"/>
      <c r="G395" s="16"/>
      <c r="L395" s="15"/>
    </row>
    <row r="396" spans="5:12" ht="12.75" customHeight="1" x14ac:dyDescent="0.45">
      <c r="E396" s="15"/>
      <c r="G396" s="16"/>
      <c r="L396" s="15"/>
    </row>
    <row r="397" spans="5:12" ht="12.75" customHeight="1" x14ac:dyDescent="0.45">
      <c r="E397" s="15"/>
      <c r="G397" s="16"/>
      <c r="L397" s="15"/>
    </row>
    <row r="398" spans="5:12" ht="12.75" customHeight="1" x14ac:dyDescent="0.45">
      <c r="E398" s="15"/>
      <c r="G398" s="16"/>
      <c r="L398" s="15"/>
    </row>
    <row r="399" spans="5:12" ht="12.75" customHeight="1" x14ac:dyDescent="0.45">
      <c r="E399" s="15"/>
      <c r="G399" s="16"/>
      <c r="L399" s="15"/>
    </row>
    <row r="400" spans="5:12" ht="12.75" customHeight="1" x14ac:dyDescent="0.45">
      <c r="E400" s="15"/>
      <c r="G400" s="16"/>
      <c r="L400" s="15"/>
    </row>
    <row r="401" spans="5:12" ht="12.75" customHeight="1" x14ac:dyDescent="0.45">
      <c r="E401" s="15"/>
      <c r="G401" s="16"/>
      <c r="L401" s="15"/>
    </row>
    <row r="402" spans="5:12" ht="12.75" customHeight="1" x14ac:dyDescent="0.45">
      <c r="E402" s="15"/>
      <c r="G402" s="16"/>
      <c r="L402" s="15"/>
    </row>
    <row r="403" spans="5:12" ht="12.75" customHeight="1" x14ac:dyDescent="0.45">
      <c r="E403" s="15"/>
      <c r="G403" s="16"/>
      <c r="L403" s="15"/>
    </row>
    <row r="404" spans="5:12" ht="12.75" customHeight="1" x14ac:dyDescent="0.45">
      <c r="E404" s="15"/>
      <c r="G404" s="16"/>
      <c r="L404" s="15"/>
    </row>
    <row r="405" spans="5:12" ht="12.75" customHeight="1" x14ac:dyDescent="0.45">
      <c r="E405" s="15"/>
      <c r="G405" s="16"/>
      <c r="L405" s="15"/>
    </row>
    <row r="406" spans="5:12" ht="12.75" customHeight="1" x14ac:dyDescent="0.45">
      <c r="E406" s="15"/>
      <c r="G406" s="16"/>
      <c r="L406" s="15"/>
    </row>
    <row r="407" spans="5:12" ht="12.75" customHeight="1" x14ac:dyDescent="0.45">
      <c r="E407" s="15"/>
      <c r="G407" s="16"/>
      <c r="L407" s="15"/>
    </row>
    <row r="408" spans="5:12" ht="12.75" customHeight="1" x14ac:dyDescent="0.45">
      <c r="E408" s="15"/>
      <c r="G408" s="16"/>
      <c r="L408" s="15"/>
    </row>
    <row r="409" spans="5:12" ht="12.75" customHeight="1" x14ac:dyDescent="0.45">
      <c r="E409" s="15"/>
      <c r="G409" s="16"/>
      <c r="L409" s="15"/>
    </row>
    <row r="410" spans="5:12" ht="12.75" customHeight="1" x14ac:dyDescent="0.45">
      <c r="E410" s="15"/>
      <c r="G410" s="16"/>
      <c r="L410" s="15"/>
    </row>
    <row r="411" spans="5:12" ht="12.75" customHeight="1" x14ac:dyDescent="0.45">
      <c r="E411" s="15"/>
      <c r="G411" s="16"/>
      <c r="L411" s="15"/>
    </row>
    <row r="412" spans="5:12" ht="12.75" customHeight="1" x14ac:dyDescent="0.45">
      <c r="E412" s="15"/>
      <c r="G412" s="16"/>
      <c r="L412" s="15"/>
    </row>
    <row r="413" spans="5:12" ht="12.75" customHeight="1" x14ac:dyDescent="0.45">
      <c r="E413" s="15"/>
      <c r="G413" s="16"/>
      <c r="L413" s="15"/>
    </row>
    <row r="414" spans="5:12" ht="12.75" customHeight="1" x14ac:dyDescent="0.45">
      <c r="E414" s="15"/>
      <c r="G414" s="16"/>
      <c r="L414" s="15"/>
    </row>
    <row r="415" spans="5:12" ht="12.75" customHeight="1" x14ac:dyDescent="0.45">
      <c r="E415" s="15"/>
      <c r="G415" s="16"/>
      <c r="L415" s="15"/>
    </row>
    <row r="416" spans="5:12" ht="12.75" customHeight="1" x14ac:dyDescent="0.45">
      <c r="E416" s="15"/>
      <c r="G416" s="16"/>
      <c r="L416" s="15"/>
    </row>
    <row r="417" spans="5:12" ht="12.75" customHeight="1" x14ac:dyDescent="0.45">
      <c r="E417" s="15"/>
      <c r="G417" s="16"/>
      <c r="L417" s="15"/>
    </row>
    <row r="418" spans="5:12" ht="12.75" customHeight="1" x14ac:dyDescent="0.45">
      <c r="E418" s="15"/>
      <c r="G418" s="16"/>
      <c r="L418" s="15"/>
    </row>
    <row r="419" spans="5:12" ht="12.75" customHeight="1" x14ac:dyDescent="0.45">
      <c r="E419" s="15"/>
      <c r="G419" s="16"/>
      <c r="L419" s="15"/>
    </row>
    <row r="420" spans="5:12" ht="12.75" customHeight="1" x14ac:dyDescent="0.45">
      <c r="E420" s="15"/>
      <c r="G420" s="16"/>
      <c r="L420" s="15"/>
    </row>
    <row r="421" spans="5:12" ht="12.75" customHeight="1" x14ac:dyDescent="0.45">
      <c r="E421" s="15"/>
      <c r="G421" s="16"/>
      <c r="L421" s="15"/>
    </row>
    <row r="422" spans="5:12" ht="12.75" customHeight="1" x14ac:dyDescent="0.45">
      <c r="E422" s="15"/>
      <c r="G422" s="16"/>
      <c r="L422" s="15"/>
    </row>
    <row r="423" spans="5:12" ht="12.75" customHeight="1" x14ac:dyDescent="0.45">
      <c r="E423" s="15"/>
      <c r="G423" s="16"/>
      <c r="L423" s="15"/>
    </row>
    <row r="424" spans="5:12" ht="12.75" customHeight="1" x14ac:dyDescent="0.45">
      <c r="E424" s="15"/>
      <c r="G424" s="16"/>
      <c r="L424" s="15"/>
    </row>
    <row r="425" spans="5:12" ht="12.75" customHeight="1" x14ac:dyDescent="0.45">
      <c r="E425" s="15"/>
      <c r="G425" s="16"/>
      <c r="L425" s="15"/>
    </row>
    <row r="426" spans="5:12" ht="12.75" customHeight="1" x14ac:dyDescent="0.45">
      <c r="E426" s="15"/>
      <c r="G426" s="16"/>
      <c r="L426" s="15"/>
    </row>
    <row r="427" spans="5:12" ht="12.75" customHeight="1" x14ac:dyDescent="0.45">
      <c r="E427" s="15"/>
      <c r="G427" s="16"/>
      <c r="L427" s="15"/>
    </row>
    <row r="428" spans="5:12" ht="12.75" customHeight="1" x14ac:dyDescent="0.45">
      <c r="E428" s="15"/>
      <c r="G428" s="16"/>
      <c r="L428" s="15"/>
    </row>
    <row r="429" spans="5:12" ht="12.75" customHeight="1" x14ac:dyDescent="0.45">
      <c r="E429" s="15"/>
      <c r="G429" s="16"/>
      <c r="L429" s="15"/>
    </row>
    <row r="430" spans="5:12" ht="12.75" customHeight="1" x14ac:dyDescent="0.45">
      <c r="E430" s="15"/>
      <c r="G430" s="16"/>
      <c r="L430" s="15"/>
    </row>
    <row r="431" spans="5:12" ht="12.75" customHeight="1" x14ac:dyDescent="0.45">
      <c r="E431" s="15"/>
      <c r="G431" s="16"/>
      <c r="L431" s="15"/>
    </row>
    <row r="432" spans="5:12" ht="12.75" customHeight="1" x14ac:dyDescent="0.45">
      <c r="E432" s="15"/>
      <c r="G432" s="16"/>
      <c r="L432" s="15"/>
    </row>
    <row r="433" spans="5:12" ht="12.75" customHeight="1" x14ac:dyDescent="0.45">
      <c r="E433" s="15"/>
      <c r="G433" s="16"/>
      <c r="L433" s="15"/>
    </row>
    <row r="434" spans="5:12" ht="12.75" customHeight="1" x14ac:dyDescent="0.45">
      <c r="E434" s="15"/>
      <c r="G434" s="16"/>
      <c r="L434" s="15"/>
    </row>
    <row r="435" spans="5:12" ht="12.75" customHeight="1" x14ac:dyDescent="0.45">
      <c r="E435" s="15"/>
      <c r="G435" s="16"/>
      <c r="L435" s="15"/>
    </row>
    <row r="436" spans="5:12" ht="12.75" customHeight="1" x14ac:dyDescent="0.45">
      <c r="E436" s="15"/>
      <c r="G436" s="16"/>
      <c r="L436" s="15"/>
    </row>
    <row r="437" spans="5:12" ht="12.75" customHeight="1" x14ac:dyDescent="0.45">
      <c r="E437" s="15"/>
      <c r="G437" s="16"/>
      <c r="L437" s="15"/>
    </row>
    <row r="438" spans="5:12" ht="12.75" customHeight="1" x14ac:dyDescent="0.45">
      <c r="E438" s="15"/>
      <c r="G438" s="16"/>
      <c r="L438" s="15"/>
    </row>
    <row r="439" spans="5:12" ht="12.75" customHeight="1" x14ac:dyDescent="0.45">
      <c r="E439" s="15"/>
      <c r="G439" s="16"/>
      <c r="L439" s="15"/>
    </row>
    <row r="440" spans="5:12" ht="12.75" customHeight="1" x14ac:dyDescent="0.45">
      <c r="E440" s="15"/>
      <c r="G440" s="16"/>
      <c r="L440" s="15"/>
    </row>
    <row r="441" spans="5:12" ht="12.75" customHeight="1" x14ac:dyDescent="0.45">
      <c r="E441" s="15"/>
      <c r="G441" s="16"/>
      <c r="L441" s="15"/>
    </row>
    <row r="442" spans="5:12" ht="12.75" customHeight="1" x14ac:dyDescent="0.45">
      <c r="E442" s="15"/>
      <c r="G442" s="16"/>
      <c r="L442" s="15"/>
    </row>
    <row r="443" spans="5:12" ht="12.75" customHeight="1" x14ac:dyDescent="0.45">
      <c r="E443" s="15"/>
      <c r="G443" s="16"/>
      <c r="L443" s="15"/>
    </row>
    <row r="444" spans="5:12" ht="12.75" customHeight="1" x14ac:dyDescent="0.45">
      <c r="E444" s="15"/>
      <c r="G444" s="16"/>
      <c r="L444" s="15"/>
    </row>
    <row r="445" spans="5:12" ht="12.75" customHeight="1" x14ac:dyDescent="0.45">
      <c r="E445" s="15"/>
      <c r="G445" s="16"/>
      <c r="L445" s="15"/>
    </row>
    <row r="446" spans="5:12" ht="12.75" customHeight="1" x14ac:dyDescent="0.45">
      <c r="E446" s="15"/>
      <c r="G446" s="16"/>
      <c r="L446" s="15"/>
    </row>
    <row r="447" spans="5:12" ht="12.75" customHeight="1" x14ac:dyDescent="0.45">
      <c r="E447" s="15"/>
      <c r="G447" s="16"/>
      <c r="L447" s="15"/>
    </row>
    <row r="448" spans="5:12" ht="12.75" customHeight="1" x14ac:dyDescent="0.45">
      <c r="E448" s="15"/>
      <c r="G448" s="16"/>
      <c r="L448" s="15"/>
    </row>
    <row r="449" spans="5:12" ht="12.75" customHeight="1" x14ac:dyDescent="0.45">
      <c r="E449" s="15"/>
      <c r="G449" s="16"/>
      <c r="L449" s="15"/>
    </row>
    <row r="450" spans="5:12" ht="12.75" customHeight="1" x14ac:dyDescent="0.45">
      <c r="E450" s="15"/>
      <c r="G450" s="16"/>
      <c r="L450" s="15"/>
    </row>
    <row r="451" spans="5:12" ht="12.75" customHeight="1" x14ac:dyDescent="0.45">
      <c r="E451" s="15"/>
      <c r="G451" s="16"/>
      <c r="L451" s="15"/>
    </row>
    <row r="452" spans="5:12" ht="12.75" customHeight="1" x14ac:dyDescent="0.45">
      <c r="E452" s="15"/>
      <c r="G452" s="16"/>
      <c r="L452" s="15"/>
    </row>
    <row r="453" spans="5:12" ht="12.75" customHeight="1" x14ac:dyDescent="0.45">
      <c r="E453" s="15"/>
      <c r="G453" s="16"/>
      <c r="L453" s="15"/>
    </row>
    <row r="454" spans="5:12" ht="12.75" customHeight="1" x14ac:dyDescent="0.45">
      <c r="E454" s="15"/>
      <c r="G454" s="16"/>
      <c r="L454" s="15"/>
    </row>
    <row r="455" spans="5:12" ht="12.75" customHeight="1" x14ac:dyDescent="0.45">
      <c r="E455" s="15"/>
      <c r="G455" s="16"/>
      <c r="L455" s="15"/>
    </row>
    <row r="456" spans="5:12" ht="12.75" customHeight="1" x14ac:dyDescent="0.45">
      <c r="E456" s="15"/>
      <c r="G456" s="16"/>
      <c r="L456" s="15"/>
    </row>
    <row r="457" spans="5:12" ht="12.75" customHeight="1" x14ac:dyDescent="0.45">
      <c r="E457" s="15"/>
      <c r="G457" s="16"/>
      <c r="L457" s="15"/>
    </row>
    <row r="458" spans="5:12" ht="12.75" customHeight="1" x14ac:dyDescent="0.45">
      <c r="E458" s="15"/>
      <c r="G458" s="16"/>
      <c r="L458" s="15"/>
    </row>
    <row r="459" spans="5:12" ht="12.75" customHeight="1" x14ac:dyDescent="0.45">
      <c r="E459" s="15"/>
      <c r="G459" s="16"/>
      <c r="L459" s="15"/>
    </row>
    <row r="460" spans="5:12" ht="12.75" customHeight="1" x14ac:dyDescent="0.45">
      <c r="E460" s="15"/>
      <c r="G460" s="16"/>
      <c r="L460" s="15"/>
    </row>
    <row r="461" spans="5:12" ht="12.75" customHeight="1" x14ac:dyDescent="0.45">
      <c r="E461" s="15"/>
      <c r="G461" s="16"/>
      <c r="L461" s="15"/>
    </row>
    <row r="462" spans="5:12" ht="12.75" customHeight="1" x14ac:dyDescent="0.45">
      <c r="E462" s="15"/>
      <c r="G462" s="16"/>
      <c r="L462" s="15"/>
    </row>
    <row r="463" spans="5:12" ht="12.75" customHeight="1" x14ac:dyDescent="0.45">
      <c r="E463" s="15"/>
      <c r="G463" s="16"/>
      <c r="L463" s="15"/>
    </row>
    <row r="464" spans="5:12" ht="12.75" customHeight="1" x14ac:dyDescent="0.45">
      <c r="E464" s="15"/>
      <c r="G464" s="16"/>
      <c r="L464" s="15"/>
    </row>
    <row r="465" spans="5:12" ht="12.75" customHeight="1" x14ac:dyDescent="0.45">
      <c r="E465" s="15"/>
      <c r="G465" s="16"/>
      <c r="L465" s="15"/>
    </row>
    <row r="466" spans="5:12" ht="12.75" customHeight="1" x14ac:dyDescent="0.45">
      <c r="E466" s="15"/>
      <c r="G466" s="16"/>
      <c r="L466" s="15"/>
    </row>
    <row r="467" spans="5:12" ht="12.75" customHeight="1" x14ac:dyDescent="0.45">
      <c r="E467" s="15"/>
      <c r="G467" s="16"/>
      <c r="L467" s="15"/>
    </row>
    <row r="468" spans="5:12" ht="12.75" customHeight="1" x14ac:dyDescent="0.45">
      <c r="E468" s="15"/>
      <c r="G468" s="16"/>
      <c r="L468" s="15"/>
    </row>
    <row r="469" spans="5:12" ht="12.75" customHeight="1" x14ac:dyDescent="0.45">
      <c r="E469" s="15"/>
      <c r="G469" s="16"/>
      <c r="L469" s="15"/>
    </row>
    <row r="470" spans="5:12" ht="12.75" customHeight="1" x14ac:dyDescent="0.45">
      <c r="E470" s="15"/>
      <c r="G470" s="16"/>
      <c r="L470" s="15"/>
    </row>
    <row r="471" spans="5:12" ht="12.75" customHeight="1" x14ac:dyDescent="0.45">
      <c r="E471" s="15"/>
      <c r="G471" s="16"/>
      <c r="L471" s="15"/>
    </row>
    <row r="472" spans="5:12" ht="12.75" customHeight="1" x14ac:dyDescent="0.45">
      <c r="E472" s="15"/>
      <c r="G472" s="16"/>
      <c r="L472" s="15"/>
    </row>
    <row r="473" spans="5:12" ht="12.75" customHeight="1" x14ac:dyDescent="0.45">
      <c r="E473" s="15"/>
      <c r="G473" s="16"/>
      <c r="L473" s="15"/>
    </row>
    <row r="474" spans="5:12" ht="12.75" customHeight="1" x14ac:dyDescent="0.45">
      <c r="E474" s="15"/>
      <c r="G474" s="16"/>
      <c r="L474" s="15"/>
    </row>
    <row r="475" spans="5:12" ht="12.75" customHeight="1" x14ac:dyDescent="0.45">
      <c r="E475" s="15"/>
      <c r="G475" s="16"/>
      <c r="L475" s="15"/>
    </row>
    <row r="476" spans="5:12" ht="12.75" customHeight="1" x14ac:dyDescent="0.45">
      <c r="E476" s="15"/>
      <c r="G476" s="16"/>
      <c r="L476" s="15"/>
    </row>
    <row r="477" spans="5:12" ht="12.75" customHeight="1" x14ac:dyDescent="0.45">
      <c r="E477" s="15"/>
      <c r="G477" s="16"/>
      <c r="L477" s="15"/>
    </row>
    <row r="478" spans="5:12" ht="12.75" customHeight="1" x14ac:dyDescent="0.45">
      <c r="E478" s="15"/>
      <c r="G478" s="16"/>
      <c r="L478" s="15"/>
    </row>
    <row r="479" spans="5:12" ht="12.75" customHeight="1" x14ac:dyDescent="0.45">
      <c r="E479" s="15"/>
      <c r="G479" s="16"/>
      <c r="L479" s="15"/>
    </row>
    <row r="480" spans="5:12" ht="12.75" customHeight="1" x14ac:dyDescent="0.45">
      <c r="E480" s="15"/>
      <c r="G480" s="16"/>
      <c r="L480" s="15"/>
    </row>
    <row r="481" spans="5:12" ht="12.75" customHeight="1" x14ac:dyDescent="0.45">
      <c r="E481" s="15"/>
      <c r="G481" s="16"/>
      <c r="L481" s="15"/>
    </row>
    <row r="482" spans="5:12" ht="12.75" customHeight="1" x14ac:dyDescent="0.45">
      <c r="E482" s="15"/>
      <c r="G482" s="16"/>
      <c r="L482" s="15"/>
    </row>
    <row r="483" spans="5:12" ht="12.75" customHeight="1" x14ac:dyDescent="0.45">
      <c r="E483" s="15"/>
      <c r="G483" s="16"/>
      <c r="L483" s="15"/>
    </row>
    <row r="484" spans="5:12" ht="12.75" customHeight="1" x14ac:dyDescent="0.45">
      <c r="E484" s="15"/>
      <c r="G484" s="16"/>
      <c r="L484" s="15"/>
    </row>
    <row r="485" spans="5:12" ht="12.75" customHeight="1" x14ac:dyDescent="0.45">
      <c r="E485" s="15"/>
      <c r="G485" s="16"/>
      <c r="L485" s="15"/>
    </row>
    <row r="486" spans="5:12" ht="12.75" customHeight="1" x14ac:dyDescent="0.45">
      <c r="E486" s="15"/>
      <c r="G486" s="16"/>
      <c r="L486" s="15"/>
    </row>
    <row r="487" spans="5:12" ht="12.75" customHeight="1" x14ac:dyDescent="0.45">
      <c r="E487" s="15"/>
      <c r="G487" s="16"/>
      <c r="L487" s="15"/>
    </row>
    <row r="488" spans="5:12" ht="12.75" customHeight="1" x14ac:dyDescent="0.45">
      <c r="E488" s="15"/>
      <c r="G488" s="16"/>
      <c r="L488" s="15"/>
    </row>
    <row r="489" spans="5:12" ht="12.75" customHeight="1" x14ac:dyDescent="0.45">
      <c r="E489" s="15"/>
      <c r="G489" s="16"/>
      <c r="L489" s="15"/>
    </row>
    <row r="490" spans="5:12" ht="12.75" customHeight="1" x14ac:dyDescent="0.45">
      <c r="E490" s="15"/>
      <c r="G490" s="16"/>
      <c r="L490" s="15"/>
    </row>
    <row r="491" spans="5:12" ht="12.75" customHeight="1" x14ac:dyDescent="0.45">
      <c r="E491" s="15"/>
      <c r="G491" s="16"/>
      <c r="L491" s="15"/>
    </row>
    <row r="492" spans="5:12" ht="12.75" customHeight="1" x14ac:dyDescent="0.45">
      <c r="E492" s="15"/>
      <c r="G492" s="16"/>
      <c r="L492" s="15"/>
    </row>
    <row r="493" spans="5:12" ht="12.75" customHeight="1" x14ac:dyDescent="0.45">
      <c r="E493" s="15"/>
      <c r="G493" s="16"/>
      <c r="L493" s="15"/>
    </row>
    <row r="494" spans="5:12" ht="12.75" customHeight="1" x14ac:dyDescent="0.45">
      <c r="E494" s="15"/>
      <c r="G494" s="16"/>
      <c r="L494" s="15"/>
    </row>
    <row r="495" spans="5:12" ht="12.75" customHeight="1" x14ac:dyDescent="0.45">
      <c r="E495" s="15"/>
      <c r="G495" s="16"/>
      <c r="L495" s="15"/>
    </row>
    <row r="496" spans="5:12" ht="12.75" customHeight="1" x14ac:dyDescent="0.45">
      <c r="E496" s="15"/>
      <c r="G496" s="16"/>
      <c r="L496" s="15"/>
    </row>
    <row r="497" spans="5:12" ht="12.75" customHeight="1" x14ac:dyDescent="0.45">
      <c r="E497" s="15"/>
      <c r="G497" s="16"/>
      <c r="L497" s="15"/>
    </row>
    <row r="498" spans="5:12" ht="12.75" customHeight="1" x14ac:dyDescent="0.45">
      <c r="E498" s="15"/>
      <c r="G498" s="16"/>
      <c r="L498" s="15"/>
    </row>
    <row r="499" spans="5:12" ht="12.75" customHeight="1" x14ac:dyDescent="0.45">
      <c r="E499" s="15"/>
      <c r="G499" s="16"/>
      <c r="L499" s="15"/>
    </row>
    <row r="500" spans="5:12" ht="12.75" customHeight="1" x14ac:dyDescent="0.45">
      <c r="E500" s="15"/>
      <c r="G500" s="16"/>
      <c r="L500" s="15"/>
    </row>
    <row r="501" spans="5:12" ht="12.75" customHeight="1" x14ac:dyDescent="0.45">
      <c r="E501" s="15"/>
      <c r="G501" s="16"/>
      <c r="L501" s="15"/>
    </row>
    <row r="502" spans="5:12" ht="12.75" customHeight="1" x14ac:dyDescent="0.45">
      <c r="E502" s="15"/>
      <c r="G502" s="16"/>
      <c r="L502" s="15"/>
    </row>
    <row r="503" spans="5:12" ht="12.75" customHeight="1" x14ac:dyDescent="0.45">
      <c r="E503" s="15"/>
      <c r="G503" s="16"/>
      <c r="L503" s="15"/>
    </row>
    <row r="504" spans="5:12" ht="12.75" customHeight="1" x14ac:dyDescent="0.45">
      <c r="E504" s="15"/>
      <c r="G504" s="16"/>
      <c r="L504" s="15"/>
    </row>
    <row r="505" spans="5:12" ht="12.75" customHeight="1" x14ac:dyDescent="0.45">
      <c r="E505" s="15"/>
      <c r="G505" s="16"/>
      <c r="L505" s="15"/>
    </row>
    <row r="506" spans="5:12" ht="12.75" customHeight="1" x14ac:dyDescent="0.45">
      <c r="E506" s="15"/>
      <c r="G506" s="16"/>
      <c r="L506" s="15"/>
    </row>
    <row r="507" spans="5:12" ht="12.75" customHeight="1" x14ac:dyDescent="0.45">
      <c r="E507" s="15"/>
      <c r="G507" s="16"/>
      <c r="L507" s="15"/>
    </row>
    <row r="508" spans="5:12" ht="12.75" customHeight="1" x14ac:dyDescent="0.45">
      <c r="E508" s="15"/>
      <c r="G508" s="16"/>
      <c r="L508" s="15"/>
    </row>
    <row r="509" spans="5:12" ht="12.75" customHeight="1" x14ac:dyDescent="0.45">
      <c r="E509" s="15"/>
      <c r="G509" s="16"/>
      <c r="L509" s="15"/>
    </row>
    <row r="510" spans="5:12" ht="12.75" customHeight="1" x14ac:dyDescent="0.45">
      <c r="E510" s="15"/>
      <c r="G510" s="16"/>
      <c r="L510" s="15"/>
    </row>
    <row r="511" spans="5:12" ht="12.75" customHeight="1" x14ac:dyDescent="0.45">
      <c r="E511" s="15"/>
      <c r="G511" s="16"/>
      <c r="L511" s="15"/>
    </row>
    <row r="512" spans="5:12" ht="12.75" customHeight="1" x14ac:dyDescent="0.45">
      <c r="E512" s="15"/>
      <c r="G512" s="16"/>
      <c r="L512" s="15"/>
    </row>
    <row r="513" spans="5:12" ht="12.75" customHeight="1" x14ac:dyDescent="0.45">
      <c r="E513" s="15"/>
      <c r="G513" s="16"/>
      <c r="L513" s="15"/>
    </row>
    <row r="514" spans="5:12" ht="12.75" customHeight="1" x14ac:dyDescent="0.45">
      <c r="E514" s="15"/>
      <c r="G514" s="16"/>
      <c r="L514" s="15"/>
    </row>
    <row r="515" spans="5:12" ht="12.75" customHeight="1" x14ac:dyDescent="0.45">
      <c r="E515" s="15"/>
      <c r="G515" s="16"/>
      <c r="L515" s="15"/>
    </row>
    <row r="516" spans="5:12" ht="12.75" customHeight="1" x14ac:dyDescent="0.45">
      <c r="E516" s="15"/>
      <c r="G516" s="16"/>
      <c r="L516" s="15"/>
    </row>
    <row r="517" spans="5:12" ht="12.75" customHeight="1" x14ac:dyDescent="0.45">
      <c r="E517" s="15"/>
      <c r="G517" s="16"/>
      <c r="L517" s="15"/>
    </row>
    <row r="518" spans="5:12" ht="12.75" customHeight="1" x14ac:dyDescent="0.45">
      <c r="E518" s="15"/>
      <c r="G518" s="16"/>
      <c r="L518" s="15"/>
    </row>
    <row r="519" spans="5:12" ht="12.75" customHeight="1" x14ac:dyDescent="0.45">
      <c r="E519" s="15"/>
      <c r="G519" s="16"/>
      <c r="L519" s="15"/>
    </row>
    <row r="520" spans="5:12" ht="12.75" customHeight="1" x14ac:dyDescent="0.45">
      <c r="E520" s="15"/>
      <c r="G520" s="16"/>
      <c r="L520" s="15"/>
    </row>
    <row r="521" spans="5:12" ht="12.75" customHeight="1" x14ac:dyDescent="0.45">
      <c r="E521" s="15"/>
      <c r="G521" s="16"/>
      <c r="L521" s="15"/>
    </row>
    <row r="522" spans="5:12" ht="12.75" customHeight="1" x14ac:dyDescent="0.45">
      <c r="E522" s="15"/>
      <c r="G522" s="16"/>
      <c r="L522" s="15"/>
    </row>
    <row r="523" spans="5:12" ht="12.75" customHeight="1" x14ac:dyDescent="0.45">
      <c r="E523" s="15"/>
      <c r="G523" s="16"/>
      <c r="L523" s="15"/>
    </row>
    <row r="524" spans="5:12" ht="12.75" customHeight="1" x14ac:dyDescent="0.45">
      <c r="E524" s="15"/>
      <c r="G524" s="16"/>
      <c r="L524" s="15"/>
    </row>
    <row r="525" spans="5:12" ht="12.75" customHeight="1" x14ac:dyDescent="0.45">
      <c r="E525" s="15"/>
      <c r="G525" s="16"/>
      <c r="L525" s="15"/>
    </row>
    <row r="526" spans="5:12" ht="12.75" customHeight="1" x14ac:dyDescent="0.45">
      <c r="E526" s="15"/>
      <c r="G526" s="16"/>
      <c r="L526" s="15"/>
    </row>
    <row r="527" spans="5:12" ht="12.75" customHeight="1" x14ac:dyDescent="0.45">
      <c r="E527" s="15"/>
      <c r="G527" s="16"/>
      <c r="L527" s="15"/>
    </row>
    <row r="528" spans="5:12" ht="12.75" customHeight="1" x14ac:dyDescent="0.45">
      <c r="E528" s="15"/>
      <c r="G528" s="16"/>
      <c r="L528" s="15"/>
    </row>
    <row r="529" spans="5:12" ht="12.75" customHeight="1" x14ac:dyDescent="0.45">
      <c r="E529" s="15"/>
      <c r="G529" s="16"/>
      <c r="L529" s="15"/>
    </row>
    <row r="530" spans="5:12" ht="12.75" customHeight="1" x14ac:dyDescent="0.45">
      <c r="E530" s="15"/>
      <c r="G530" s="16"/>
      <c r="L530" s="15"/>
    </row>
    <row r="531" spans="5:12" ht="12.75" customHeight="1" x14ac:dyDescent="0.45">
      <c r="E531" s="15"/>
      <c r="G531" s="16"/>
      <c r="L531" s="15"/>
    </row>
    <row r="532" spans="5:12" ht="12.75" customHeight="1" x14ac:dyDescent="0.45">
      <c r="E532" s="15"/>
      <c r="G532" s="16"/>
      <c r="L532" s="15"/>
    </row>
    <row r="533" spans="5:12" ht="12.75" customHeight="1" x14ac:dyDescent="0.45">
      <c r="E533" s="15"/>
      <c r="G533" s="16"/>
      <c r="L533" s="15"/>
    </row>
    <row r="534" spans="5:12" ht="12.75" customHeight="1" x14ac:dyDescent="0.45">
      <c r="E534" s="15"/>
      <c r="G534" s="16"/>
      <c r="L534" s="15"/>
    </row>
    <row r="535" spans="5:12" ht="12.75" customHeight="1" x14ac:dyDescent="0.45">
      <c r="E535" s="15"/>
      <c r="G535" s="16"/>
      <c r="L535" s="15"/>
    </row>
    <row r="536" spans="5:12" ht="12.75" customHeight="1" x14ac:dyDescent="0.45">
      <c r="E536" s="15"/>
      <c r="G536" s="16"/>
      <c r="L536" s="15"/>
    </row>
    <row r="537" spans="5:12" ht="12.75" customHeight="1" x14ac:dyDescent="0.45">
      <c r="E537" s="15"/>
      <c r="G537" s="16"/>
      <c r="L537" s="15"/>
    </row>
    <row r="538" spans="5:12" ht="12.75" customHeight="1" x14ac:dyDescent="0.45">
      <c r="E538" s="15"/>
      <c r="G538" s="16"/>
      <c r="L538" s="15"/>
    </row>
    <row r="539" spans="5:12" ht="12.75" customHeight="1" x14ac:dyDescent="0.45">
      <c r="E539" s="15"/>
      <c r="G539" s="16"/>
      <c r="L539" s="15"/>
    </row>
    <row r="540" spans="5:12" ht="12.75" customHeight="1" x14ac:dyDescent="0.45">
      <c r="E540" s="15"/>
      <c r="G540" s="16"/>
      <c r="L540" s="15"/>
    </row>
    <row r="541" spans="5:12" ht="12.75" customHeight="1" x14ac:dyDescent="0.45">
      <c r="E541" s="15"/>
      <c r="G541" s="16"/>
      <c r="L541" s="15"/>
    </row>
    <row r="542" spans="5:12" ht="12.75" customHeight="1" x14ac:dyDescent="0.45">
      <c r="E542" s="15"/>
      <c r="G542" s="16"/>
      <c r="L542" s="15"/>
    </row>
    <row r="543" spans="5:12" ht="12.75" customHeight="1" x14ac:dyDescent="0.45">
      <c r="E543" s="15"/>
      <c r="G543" s="16"/>
      <c r="L543" s="15"/>
    </row>
    <row r="544" spans="5:12" ht="12.75" customHeight="1" x14ac:dyDescent="0.45">
      <c r="E544" s="15"/>
      <c r="G544" s="16"/>
      <c r="L544" s="15"/>
    </row>
    <row r="545" spans="5:12" ht="12.75" customHeight="1" x14ac:dyDescent="0.45">
      <c r="E545" s="15"/>
      <c r="G545" s="16"/>
      <c r="L545" s="15"/>
    </row>
    <row r="546" spans="5:12" ht="12.75" customHeight="1" x14ac:dyDescent="0.45">
      <c r="E546" s="15"/>
      <c r="G546" s="16"/>
      <c r="L546" s="15"/>
    </row>
    <row r="547" spans="5:12" ht="12.75" customHeight="1" x14ac:dyDescent="0.45">
      <c r="E547" s="15"/>
      <c r="G547" s="16"/>
      <c r="L547" s="15"/>
    </row>
    <row r="548" spans="5:12" ht="12.75" customHeight="1" x14ac:dyDescent="0.45">
      <c r="E548" s="15"/>
      <c r="G548" s="16"/>
      <c r="L548" s="15"/>
    </row>
    <row r="549" spans="5:12" ht="12.75" customHeight="1" x14ac:dyDescent="0.45">
      <c r="E549" s="15"/>
      <c r="G549" s="16"/>
      <c r="L549" s="15"/>
    </row>
    <row r="550" spans="5:12" ht="12.75" customHeight="1" x14ac:dyDescent="0.45">
      <c r="E550" s="15"/>
      <c r="G550" s="16"/>
      <c r="L550" s="15"/>
    </row>
    <row r="551" spans="5:12" ht="12.75" customHeight="1" x14ac:dyDescent="0.45">
      <c r="E551" s="15"/>
      <c r="G551" s="16"/>
      <c r="L551" s="15"/>
    </row>
    <row r="552" spans="5:12" ht="12.75" customHeight="1" x14ac:dyDescent="0.45">
      <c r="E552" s="15"/>
      <c r="G552" s="16"/>
      <c r="L552" s="15"/>
    </row>
    <row r="553" spans="5:12" ht="12.75" customHeight="1" x14ac:dyDescent="0.45">
      <c r="E553" s="15"/>
      <c r="G553" s="16"/>
      <c r="L553" s="15"/>
    </row>
    <row r="554" spans="5:12" ht="12.75" customHeight="1" x14ac:dyDescent="0.45">
      <c r="E554" s="15"/>
      <c r="G554" s="16"/>
      <c r="L554" s="15"/>
    </row>
    <row r="555" spans="5:12" ht="12.75" customHeight="1" x14ac:dyDescent="0.45">
      <c r="E555" s="15"/>
      <c r="G555" s="16"/>
      <c r="L555" s="15"/>
    </row>
    <row r="556" spans="5:12" ht="12.75" customHeight="1" x14ac:dyDescent="0.45">
      <c r="E556" s="15"/>
      <c r="G556" s="16"/>
      <c r="L556" s="15"/>
    </row>
    <row r="557" spans="5:12" ht="12.75" customHeight="1" x14ac:dyDescent="0.45">
      <c r="E557" s="15"/>
      <c r="G557" s="16"/>
      <c r="L557" s="15"/>
    </row>
    <row r="558" spans="5:12" ht="12.75" customHeight="1" x14ac:dyDescent="0.45">
      <c r="E558" s="15"/>
      <c r="G558" s="16"/>
      <c r="L558" s="15"/>
    </row>
    <row r="559" spans="5:12" ht="12.75" customHeight="1" x14ac:dyDescent="0.45">
      <c r="E559" s="15"/>
      <c r="G559" s="16"/>
      <c r="L559" s="15"/>
    </row>
    <row r="560" spans="5:12" ht="12.75" customHeight="1" x14ac:dyDescent="0.45">
      <c r="E560" s="15"/>
      <c r="G560" s="16"/>
      <c r="L560" s="15"/>
    </row>
    <row r="561" spans="5:12" ht="12.75" customHeight="1" x14ac:dyDescent="0.45">
      <c r="E561" s="15"/>
      <c r="G561" s="16"/>
      <c r="L561" s="15"/>
    </row>
    <row r="562" spans="5:12" ht="12.75" customHeight="1" x14ac:dyDescent="0.45">
      <c r="E562" s="15"/>
      <c r="G562" s="16"/>
      <c r="L562" s="15"/>
    </row>
    <row r="563" spans="5:12" ht="12.75" customHeight="1" x14ac:dyDescent="0.45">
      <c r="E563" s="15"/>
      <c r="G563" s="16"/>
      <c r="L563" s="15"/>
    </row>
    <row r="564" spans="5:12" ht="12.75" customHeight="1" x14ac:dyDescent="0.45">
      <c r="E564" s="15"/>
      <c r="G564" s="16"/>
      <c r="L564" s="15"/>
    </row>
    <row r="565" spans="5:12" ht="12.75" customHeight="1" x14ac:dyDescent="0.45">
      <c r="E565" s="15"/>
      <c r="G565" s="16"/>
      <c r="L565" s="15"/>
    </row>
    <row r="566" spans="5:12" ht="12.75" customHeight="1" x14ac:dyDescent="0.45">
      <c r="E566" s="15"/>
      <c r="G566" s="16"/>
      <c r="L566" s="15"/>
    </row>
    <row r="567" spans="5:12" ht="12.75" customHeight="1" x14ac:dyDescent="0.45">
      <c r="E567" s="15"/>
      <c r="G567" s="16"/>
      <c r="L567" s="15"/>
    </row>
    <row r="568" spans="5:12" ht="12.75" customHeight="1" x14ac:dyDescent="0.45">
      <c r="E568" s="15"/>
      <c r="G568" s="16"/>
      <c r="L568" s="15"/>
    </row>
    <row r="569" spans="5:12" ht="12.75" customHeight="1" x14ac:dyDescent="0.45">
      <c r="E569" s="15"/>
      <c r="G569" s="16"/>
      <c r="L569" s="15"/>
    </row>
    <row r="570" spans="5:12" ht="12.75" customHeight="1" x14ac:dyDescent="0.45">
      <c r="E570" s="15"/>
      <c r="G570" s="16"/>
      <c r="L570" s="15"/>
    </row>
    <row r="571" spans="5:12" ht="12.75" customHeight="1" x14ac:dyDescent="0.45">
      <c r="E571" s="15"/>
      <c r="G571" s="16"/>
      <c r="L571" s="15"/>
    </row>
    <row r="572" spans="5:12" ht="12.75" customHeight="1" x14ac:dyDescent="0.45">
      <c r="E572" s="15"/>
      <c r="G572" s="16"/>
      <c r="L572" s="15"/>
    </row>
    <row r="573" spans="5:12" ht="12.75" customHeight="1" x14ac:dyDescent="0.45">
      <c r="E573" s="15"/>
      <c r="G573" s="16"/>
      <c r="L573" s="15"/>
    </row>
    <row r="574" spans="5:12" ht="12.75" customHeight="1" x14ac:dyDescent="0.45">
      <c r="E574" s="15"/>
      <c r="G574" s="16"/>
      <c r="L574" s="15"/>
    </row>
    <row r="575" spans="5:12" ht="12.75" customHeight="1" x14ac:dyDescent="0.45">
      <c r="E575" s="15"/>
      <c r="G575" s="16"/>
      <c r="L575" s="15"/>
    </row>
    <row r="576" spans="5:12" ht="12.75" customHeight="1" x14ac:dyDescent="0.45">
      <c r="E576" s="15"/>
      <c r="G576" s="16"/>
      <c r="L576" s="15"/>
    </row>
    <row r="577" spans="5:12" ht="12.75" customHeight="1" x14ac:dyDescent="0.45">
      <c r="E577" s="15"/>
      <c r="G577" s="16"/>
      <c r="L577" s="15"/>
    </row>
    <row r="578" spans="5:12" ht="12.75" customHeight="1" x14ac:dyDescent="0.45">
      <c r="E578" s="15"/>
      <c r="G578" s="16"/>
      <c r="L578" s="15"/>
    </row>
    <row r="579" spans="5:12" ht="12.75" customHeight="1" x14ac:dyDescent="0.45">
      <c r="E579" s="15"/>
      <c r="G579" s="16"/>
      <c r="L579" s="15"/>
    </row>
    <row r="580" spans="5:12" ht="12.75" customHeight="1" x14ac:dyDescent="0.45">
      <c r="E580" s="15"/>
      <c r="G580" s="16"/>
      <c r="L580" s="15"/>
    </row>
    <row r="581" spans="5:12" ht="12.75" customHeight="1" x14ac:dyDescent="0.45">
      <c r="E581" s="15"/>
      <c r="G581" s="16"/>
      <c r="L581" s="15"/>
    </row>
    <row r="582" spans="5:12" ht="12.75" customHeight="1" x14ac:dyDescent="0.45">
      <c r="E582" s="15"/>
      <c r="G582" s="16"/>
      <c r="L582" s="15"/>
    </row>
    <row r="583" spans="5:12" ht="12.75" customHeight="1" x14ac:dyDescent="0.45">
      <c r="E583" s="15"/>
      <c r="G583" s="16"/>
      <c r="L583" s="15"/>
    </row>
    <row r="584" spans="5:12" ht="12.75" customHeight="1" x14ac:dyDescent="0.45">
      <c r="E584" s="15"/>
      <c r="G584" s="16"/>
      <c r="L584" s="15"/>
    </row>
    <row r="585" spans="5:12" ht="12.75" customHeight="1" x14ac:dyDescent="0.45">
      <c r="E585" s="15"/>
      <c r="G585" s="16"/>
      <c r="L585" s="15"/>
    </row>
    <row r="586" spans="5:12" ht="12.75" customHeight="1" x14ac:dyDescent="0.45">
      <c r="E586" s="15"/>
      <c r="G586" s="16"/>
      <c r="L586" s="15"/>
    </row>
    <row r="587" spans="5:12" ht="12.75" customHeight="1" x14ac:dyDescent="0.45">
      <c r="E587" s="15"/>
      <c r="G587" s="16"/>
      <c r="L587" s="15"/>
    </row>
    <row r="588" spans="5:12" ht="12.75" customHeight="1" x14ac:dyDescent="0.45">
      <c r="E588" s="15"/>
      <c r="G588" s="16"/>
      <c r="L588" s="15"/>
    </row>
    <row r="589" spans="5:12" ht="12.75" customHeight="1" x14ac:dyDescent="0.45">
      <c r="E589" s="15"/>
      <c r="G589" s="16"/>
      <c r="L589" s="15"/>
    </row>
    <row r="590" spans="5:12" ht="12.75" customHeight="1" x14ac:dyDescent="0.45">
      <c r="E590" s="15"/>
      <c r="G590" s="16"/>
      <c r="L590" s="15"/>
    </row>
    <row r="591" spans="5:12" ht="12.75" customHeight="1" x14ac:dyDescent="0.45">
      <c r="E591" s="15"/>
      <c r="G591" s="16"/>
      <c r="L591" s="15"/>
    </row>
    <row r="592" spans="5:12" ht="12.75" customHeight="1" x14ac:dyDescent="0.45">
      <c r="E592" s="15"/>
      <c r="G592" s="16"/>
      <c r="L592" s="15"/>
    </row>
    <row r="593" spans="5:12" ht="12.75" customHeight="1" x14ac:dyDescent="0.45">
      <c r="E593" s="15"/>
      <c r="G593" s="16"/>
      <c r="L593" s="15"/>
    </row>
    <row r="594" spans="5:12" ht="12.75" customHeight="1" x14ac:dyDescent="0.45">
      <c r="E594" s="15"/>
      <c r="G594" s="16"/>
      <c r="L594" s="15"/>
    </row>
    <row r="595" spans="5:12" ht="12.75" customHeight="1" x14ac:dyDescent="0.45">
      <c r="E595" s="15"/>
      <c r="G595" s="16"/>
      <c r="L595" s="15"/>
    </row>
    <row r="596" spans="5:12" ht="12.75" customHeight="1" x14ac:dyDescent="0.45">
      <c r="E596" s="15"/>
      <c r="G596" s="16"/>
      <c r="L596" s="15"/>
    </row>
    <row r="597" spans="5:12" ht="12.75" customHeight="1" x14ac:dyDescent="0.45">
      <c r="E597" s="15"/>
      <c r="G597" s="16"/>
      <c r="L597" s="15"/>
    </row>
    <row r="598" spans="5:12" ht="12.75" customHeight="1" x14ac:dyDescent="0.45">
      <c r="E598" s="15"/>
      <c r="G598" s="16"/>
      <c r="L598" s="15"/>
    </row>
    <row r="599" spans="5:12" ht="12.75" customHeight="1" x14ac:dyDescent="0.45">
      <c r="E599" s="15"/>
      <c r="G599" s="16"/>
      <c r="L599" s="15"/>
    </row>
    <row r="600" spans="5:12" ht="12.75" customHeight="1" x14ac:dyDescent="0.45">
      <c r="E600" s="15"/>
      <c r="G600" s="16"/>
      <c r="L600" s="15"/>
    </row>
    <row r="601" spans="5:12" ht="12.75" customHeight="1" x14ac:dyDescent="0.45">
      <c r="E601" s="15"/>
      <c r="G601" s="16"/>
      <c r="L601" s="15"/>
    </row>
    <row r="602" spans="5:12" ht="12.75" customHeight="1" x14ac:dyDescent="0.45">
      <c r="E602" s="15"/>
      <c r="G602" s="16"/>
      <c r="L602" s="15"/>
    </row>
    <row r="603" spans="5:12" ht="12.75" customHeight="1" x14ac:dyDescent="0.45">
      <c r="E603" s="15"/>
      <c r="G603" s="16"/>
      <c r="L603" s="15"/>
    </row>
    <row r="604" spans="5:12" ht="12.75" customHeight="1" x14ac:dyDescent="0.45">
      <c r="E604" s="15"/>
      <c r="G604" s="16"/>
      <c r="L604" s="15"/>
    </row>
    <row r="605" spans="5:12" ht="12.75" customHeight="1" x14ac:dyDescent="0.45">
      <c r="E605" s="15"/>
      <c r="G605" s="16"/>
      <c r="L605" s="15"/>
    </row>
    <row r="606" spans="5:12" ht="12.75" customHeight="1" x14ac:dyDescent="0.45">
      <c r="E606" s="15"/>
      <c r="G606" s="16"/>
      <c r="L606" s="15"/>
    </row>
    <row r="607" spans="5:12" ht="12.75" customHeight="1" x14ac:dyDescent="0.45">
      <c r="E607" s="15"/>
      <c r="G607" s="16"/>
      <c r="L607" s="15"/>
    </row>
    <row r="608" spans="5:12" ht="12.75" customHeight="1" x14ac:dyDescent="0.45">
      <c r="E608" s="15"/>
      <c r="G608" s="16"/>
      <c r="L608" s="15"/>
    </row>
    <row r="609" spans="5:12" ht="12.75" customHeight="1" x14ac:dyDescent="0.45">
      <c r="E609" s="15"/>
      <c r="G609" s="16"/>
      <c r="L609" s="15"/>
    </row>
    <row r="610" spans="5:12" ht="12.75" customHeight="1" x14ac:dyDescent="0.45">
      <c r="E610" s="15"/>
      <c r="G610" s="16"/>
      <c r="L610" s="15"/>
    </row>
    <row r="611" spans="5:12" ht="12.75" customHeight="1" x14ac:dyDescent="0.45">
      <c r="E611" s="15"/>
      <c r="G611" s="16"/>
      <c r="L611" s="15"/>
    </row>
    <row r="612" spans="5:12" ht="12.75" customHeight="1" x14ac:dyDescent="0.45">
      <c r="E612" s="15"/>
      <c r="G612" s="16"/>
      <c r="L612" s="15"/>
    </row>
    <row r="613" spans="5:12" ht="12.75" customHeight="1" x14ac:dyDescent="0.45">
      <c r="E613" s="15"/>
      <c r="G613" s="16"/>
      <c r="L613" s="15"/>
    </row>
    <row r="614" spans="5:12" ht="12.75" customHeight="1" x14ac:dyDescent="0.45">
      <c r="E614" s="15"/>
      <c r="G614" s="16"/>
      <c r="L614" s="15"/>
    </row>
    <row r="615" spans="5:12" ht="12.75" customHeight="1" x14ac:dyDescent="0.45">
      <c r="E615" s="15"/>
      <c r="G615" s="16"/>
      <c r="L615" s="15"/>
    </row>
    <row r="616" spans="5:12" ht="12.75" customHeight="1" x14ac:dyDescent="0.45">
      <c r="E616" s="15"/>
      <c r="G616" s="16"/>
      <c r="L616" s="15"/>
    </row>
    <row r="617" spans="5:12" ht="12.75" customHeight="1" x14ac:dyDescent="0.45">
      <c r="E617" s="15"/>
      <c r="G617" s="16"/>
      <c r="L617" s="15"/>
    </row>
    <row r="618" spans="5:12" ht="12.75" customHeight="1" x14ac:dyDescent="0.45">
      <c r="E618" s="15"/>
      <c r="G618" s="16"/>
      <c r="L618" s="15"/>
    </row>
    <row r="619" spans="5:12" ht="12.75" customHeight="1" x14ac:dyDescent="0.45">
      <c r="E619" s="15"/>
      <c r="G619" s="16"/>
      <c r="L619" s="15"/>
    </row>
    <row r="620" spans="5:12" ht="12.75" customHeight="1" x14ac:dyDescent="0.45">
      <c r="E620" s="15"/>
      <c r="G620" s="16"/>
      <c r="L620" s="15"/>
    </row>
    <row r="621" spans="5:12" ht="12.75" customHeight="1" x14ac:dyDescent="0.45">
      <c r="E621" s="15"/>
      <c r="G621" s="16"/>
      <c r="L621" s="15"/>
    </row>
    <row r="622" spans="5:12" ht="12.75" customHeight="1" x14ac:dyDescent="0.45">
      <c r="E622" s="15"/>
      <c r="G622" s="16"/>
      <c r="L622" s="15"/>
    </row>
    <row r="623" spans="5:12" ht="12.75" customHeight="1" x14ac:dyDescent="0.45">
      <c r="E623" s="15"/>
      <c r="G623" s="16"/>
      <c r="L623" s="15"/>
    </row>
    <row r="624" spans="5:12" ht="12.75" customHeight="1" x14ac:dyDescent="0.45">
      <c r="E624" s="15"/>
      <c r="G624" s="16"/>
      <c r="L624" s="15"/>
    </row>
    <row r="625" spans="5:12" ht="12.75" customHeight="1" x14ac:dyDescent="0.45">
      <c r="E625" s="15"/>
      <c r="G625" s="16"/>
      <c r="L625" s="15"/>
    </row>
    <row r="626" spans="5:12" ht="12.75" customHeight="1" x14ac:dyDescent="0.45">
      <c r="E626" s="15"/>
      <c r="G626" s="16"/>
      <c r="L626" s="15"/>
    </row>
    <row r="627" spans="5:12" ht="12.75" customHeight="1" x14ac:dyDescent="0.45">
      <c r="E627" s="15"/>
      <c r="G627" s="16"/>
      <c r="L627" s="15"/>
    </row>
    <row r="628" spans="5:12" ht="12.75" customHeight="1" x14ac:dyDescent="0.45">
      <c r="E628" s="15"/>
      <c r="G628" s="16"/>
      <c r="L628" s="15"/>
    </row>
    <row r="629" spans="5:12" ht="12.75" customHeight="1" x14ac:dyDescent="0.45">
      <c r="E629" s="15"/>
      <c r="G629" s="16"/>
      <c r="L629" s="15"/>
    </row>
    <row r="630" spans="5:12" ht="12.75" customHeight="1" x14ac:dyDescent="0.45">
      <c r="E630" s="15"/>
      <c r="G630" s="16"/>
      <c r="L630" s="15"/>
    </row>
    <row r="631" spans="5:12" ht="12.75" customHeight="1" x14ac:dyDescent="0.45">
      <c r="E631" s="15"/>
      <c r="G631" s="16"/>
      <c r="L631" s="15"/>
    </row>
    <row r="632" spans="5:12" ht="12.75" customHeight="1" x14ac:dyDescent="0.45">
      <c r="E632" s="15"/>
      <c r="G632" s="16"/>
      <c r="L632" s="15"/>
    </row>
    <row r="633" spans="5:12" ht="12.75" customHeight="1" x14ac:dyDescent="0.45">
      <c r="E633" s="15"/>
      <c r="G633" s="16"/>
      <c r="L633" s="15"/>
    </row>
    <row r="634" spans="5:12" ht="12.75" customHeight="1" x14ac:dyDescent="0.45">
      <c r="E634" s="15"/>
      <c r="G634" s="16"/>
      <c r="L634" s="15"/>
    </row>
    <row r="635" spans="5:12" ht="12.75" customHeight="1" x14ac:dyDescent="0.45">
      <c r="E635" s="15"/>
      <c r="G635" s="16"/>
      <c r="L635" s="15"/>
    </row>
    <row r="636" spans="5:12" ht="12.75" customHeight="1" x14ac:dyDescent="0.45">
      <c r="E636" s="15"/>
      <c r="G636" s="16"/>
      <c r="L636" s="15"/>
    </row>
    <row r="637" spans="5:12" ht="12.75" customHeight="1" x14ac:dyDescent="0.45">
      <c r="E637" s="15"/>
      <c r="G637" s="16"/>
      <c r="L637" s="15"/>
    </row>
    <row r="638" spans="5:12" ht="12.75" customHeight="1" x14ac:dyDescent="0.45">
      <c r="E638" s="15"/>
      <c r="G638" s="16"/>
      <c r="L638" s="15"/>
    </row>
    <row r="639" spans="5:12" ht="12.75" customHeight="1" x14ac:dyDescent="0.45">
      <c r="E639" s="15"/>
      <c r="G639" s="16"/>
      <c r="L639" s="15"/>
    </row>
    <row r="640" spans="5:12" ht="12.75" customHeight="1" x14ac:dyDescent="0.45">
      <c r="E640" s="15"/>
      <c r="G640" s="16"/>
      <c r="L640" s="15"/>
    </row>
    <row r="641" spans="5:12" ht="12.75" customHeight="1" x14ac:dyDescent="0.45">
      <c r="E641" s="15"/>
      <c r="G641" s="16"/>
      <c r="L641" s="15"/>
    </row>
    <row r="642" spans="5:12" ht="12.75" customHeight="1" x14ac:dyDescent="0.45">
      <c r="E642" s="15"/>
      <c r="G642" s="16"/>
      <c r="L642" s="15"/>
    </row>
    <row r="643" spans="5:12" ht="12.75" customHeight="1" x14ac:dyDescent="0.45">
      <c r="E643" s="15"/>
      <c r="G643" s="16"/>
      <c r="L643" s="15"/>
    </row>
    <row r="644" spans="5:12" ht="12.75" customHeight="1" x14ac:dyDescent="0.45">
      <c r="E644" s="15"/>
      <c r="G644" s="16"/>
      <c r="L644" s="15"/>
    </row>
    <row r="645" spans="5:12" ht="12.75" customHeight="1" x14ac:dyDescent="0.45">
      <c r="E645" s="15"/>
      <c r="G645" s="16"/>
      <c r="L645" s="15"/>
    </row>
    <row r="646" spans="5:12" ht="12.75" customHeight="1" x14ac:dyDescent="0.45">
      <c r="E646" s="15"/>
      <c r="G646" s="16"/>
      <c r="L646" s="15"/>
    </row>
    <row r="647" spans="5:12" ht="12.75" customHeight="1" x14ac:dyDescent="0.45">
      <c r="E647" s="15"/>
      <c r="G647" s="16"/>
      <c r="L647" s="15"/>
    </row>
    <row r="648" spans="5:12" ht="12.75" customHeight="1" x14ac:dyDescent="0.45">
      <c r="E648" s="15"/>
      <c r="G648" s="16"/>
      <c r="L648" s="15"/>
    </row>
    <row r="649" spans="5:12" ht="12.75" customHeight="1" x14ac:dyDescent="0.45">
      <c r="E649" s="15"/>
      <c r="G649" s="16"/>
      <c r="L649" s="15"/>
    </row>
    <row r="650" spans="5:12" ht="12.75" customHeight="1" x14ac:dyDescent="0.45">
      <c r="E650" s="15"/>
      <c r="G650" s="16"/>
      <c r="L650" s="15"/>
    </row>
    <row r="651" spans="5:12" ht="12.75" customHeight="1" x14ac:dyDescent="0.45">
      <c r="E651" s="15"/>
      <c r="G651" s="16"/>
      <c r="L651" s="15"/>
    </row>
    <row r="652" spans="5:12" ht="12.75" customHeight="1" x14ac:dyDescent="0.45">
      <c r="E652" s="15"/>
      <c r="G652" s="16"/>
      <c r="L652" s="15"/>
    </row>
    <row r="653" spans="5:12" ht="12.75" customHeight="1" x14ac:dyDescent="0.45">
      <c r="E653" s="15"/>
      <c r="G653" s="16"/>
      <c r="L653" s="15"/>
    </row>
    <row r="654" spans="5:12" ht="12.75" customHeight="1" x14ac:dyDescent="0.45">
      <c r="E654" s="15"/>
      <c r="G654" s="16"/>
      <c r="L654" s="15"/>
    </row>
    <row r="655" spans="5:12" ht="12.75" customHeight="1" x14ac:dyDescent="0.45">
      <c r="E655" s="15"/>
      <c r="G655" s="16"/>
      <c r="L655" s="15"/>
    </row>
    <row r="656" spans="5:12" ht="12.75" customHeight="1" x14ac:dyDescent="0.45">
      <c r="E656" s="15"/>
      <c r="G656" s="16"/>
      <c r="L656" s="15"/>
    </row>
    <row r="657" spans="5:12" ht="12.75" customHeight="1" x14ac:dyDescent="0.45">
      <c r="E657" s="15"/>
      <c r="G657" s="16"/>
      <c r="L657" s="15"/>
    </row>
    <row r="658" spans="5:12" ht="12.75" customHeight="1" x14ac:dyDescent="0.45">
      <c r="E658" s="15"/>
      <c r="G658" s="16"/>
      <c r="L658" s="15"/>
    </row>
    <row r="659" spans="5:12" ht="12.75" customHeight="1" x14ac:dyDescent="0.45">
      <c r="E659" s="15"/>
      <c r="G659" s="16"/>
      <c r="L659" s="15"/>
    </row>
    <row r="660" spans="5:12" ht="12.75" customHeight="1" x14ac:dyDescent="0.45">
      <c r="E660" s="15"/>
      <c r="G660" s="16"/>
      <c r="L660" s="15"/>
    </row>
    <row r="661" spans="5:12" ht="12.75" customHeight="1" x14ac:dyDescent="0.45">
      <c r="E661" s="15"/>
      <c r="G661" s="16"/>
      <c r="L661" s="15"/>
    </row>
    <row r="662" spans="5:12" ht="12.75" customHeight="1" x14ac:dyDescent="0.45">
      <c r="E662" s="15"/>
      <c r="G662" s="16"/>
      <c r="L662" s="15"/>
    </row>
    <row r="663" spans="5:12" ht="12.75" customHeight="1" x14ac:dyDescent="0.45">
      <c r="E663" s="15"/>
      <c r="G663" s="16"/>
      <c r="L663" s="15"/>
    </row>
    <row r="664" spans="5:12" ht="12.75" customHeight="1" x14ac:dyDescent="0.45">
      <c r="E664" s="15"/>
      <c r="G664" s="16"/>
      <c r="L664" s="15"/>
    </row>
    <row r="665" spans="5:12" ht="12.75" customHeight="1" x14ac:dyDescent="0.45">
      <c r="E665" s="15"/>
      <c r="G665" s="16"/>
      <c r="L665" s="15"/>
    </row>
    <row r="666" spans="5:12" ht="12.75" customHeight="1" x14ac:dyDescent="0.45">
      <c r="E666" s="15"/>
      <c r="G666" s="16"/>
      <c r="L666" s="15"/>
    </row>
    <row r="667" spans="5:12" ht="12.75" customHeight="1" x14ac:dyDescent="0.45">
      <c r="E667" s="15"/>
      <c r="G667" s="16"/>
      <c r="L667" s="15"/>
    </row>
    <row r="668" spans="5:12" ht="12.75" customHeight="1" x14ac:dyDescent="0.45">
      <c r="E668" s="15"/>
      <c r="G668" s="16"/>
      <c r="L668" s="15"/>
    </row>
    <row r="669" spans="5:12" ht="12.75" customHeight="1" x14ac:dyDescent="0.45">
      <c r="E669" s="15"/>
      <c r="G669" s="16"/>
      <c r="L669" s="15"/>
    </row>
    <row r="670" spans="5:12" ht="12.75" customHeight="1" x14ac:dyDescent="0.45">
      <c r="E670" s="15"/>
      <c r="G670" s="16"/>
      <c r="L670" s="15"/>
    </row>
    <row r="671" spans="5:12" ht="12.75" customHeight="1" x14ac:dyDescent="0.45">
      <c r="E671" s="15"/>
      <c r="G671" s="16"/>
      <c r="L671" s="15"/>
    </row>
    <row r="672" spans="5:12" ht="12.75" customHeight="1" x14ac:dyDescent="0.45">
      <c r="E672" s="15"/>
      <c r="G672" s="16"/>
      <c r="L672" s="15"/>
    </row>
    <row r="673" spans="5:12" ht="12.75" customHeight="1" x14ac:dyDescent="0.45">
      <c r="E673" s="15"/>
      <c r="G673" s="16"/>
      <c r="L673" s="15"/>
    </row>
    <row r="674" spans="5:12" ht="12.75" customHeight="1" x14ac:dyDescent="0.45">
      <c r="E674" s="15"/>
      <c r="G674" s="16"/>
      <c r="L674" s="15"/>
    </row>
    <row r="675" spans="5:12" ht="12.75" customHeight="1" x14ac:dyDescent="0.45">
      <c r="E675" s="15"/>
      <c r="G675" s="16"/>
      <c r="L675" s="15"/>
    </row>
    <row r="676" spans="5:12" ht="12.75" customHeight="1" x14ac:dyDescent="0.45">
      <c r="E676" s="15"/>
      <c r="G676" s="16"/>
      <c r="L676" s="15"/>
    </row>
    <row r="677" spans="5:12" ht="12.75" customHeight="1" x14ac:dyDescent="0.45">
      <c r="E677" s="15"/>
      <c r="G677" s="16"/>
      <c r="L677" s="15"/>
    </row>
    <row r="678" spans="5:12" ht="12.75" customHeight="1" x14ac:dyDescent="0.45">
      <c r="E678" s="15"/>
      <c r="G678" s="16"/>
      <c r="L678" s="15"/>
    </row>
    <row r="679" spans="5:12" ht="12.75" customHeight="1" x14ac:dyDescent="0.45">
      <c r="E679" s="15"/>
      <c r="G679" s="16"/>
      <c r="L679" s="15"/>
    </row>
    <row r="680" spans="5:12" ht="12.75" customHeight="1" x14ac:dyDescent="0.45">
      <c r="E680" s="15"/>
      <c r="G680" s="16"/>
      <c r="L680" s="15"/>
    </row>
    <row r="681" spans="5:12" ht="12.75" customHeight="1" x14ac:dyDescent="0.45">
      <c r="E681" s="15"/>
      <c r="G681" s="16"/>
      <c r="L681" s="15"/>
    </row>
    <row r="682" spans="5:12" ht="12.75" customHeight="1" x14ac:dyDescent="0.45">
      <c r="E682" s="15"/>
      <c r="G682" s="16"/>
      <c r="L682" s="15"/>
    </row>
    <row r="683" spans="5:12" ht="12.75" customHeight="1" x14ac:dyDescent="0.45">
      <c r="E683" s="15"/>
      <c r="G683" s="16"/>
      <c r="L683" s="15"/>
    </row>
    <row r="684" spans="5:12" ht="12.75" customHeight="1" x14ac:dyDescent="0.45">
      <c r="E684" s="15"/>
      <c r="G684" s="16"/>
      <c r="L684" s="15"/>
    </row>
    <row r="685" spans="5:12" ht="12.75" customHeight="1" x14ac:dyDescent="0.45">
      <c r="E685" s="15"/>
      <c r="G685" s="16"/>
      <c r="L685" s="15"/>
    </row>
    <row r="686" spans="5:12" ht="12.75" customHeight="1" x14ac:dyDescent="0.45">
      <c r="E686" s="15"/>
      <c r="G686" s="16"/>
      <c r="L686" s="15"/>
    </row>
    <row r="687" spans="5:12" ht="12.75" customHeight="1" x14ac:dyDescent="0.45">
      <c r="E687" s="15"/>
      <c r="G687" s="16"/>
      <c r="L687" s="15"/>
    </row>
    <row r="688" spans="5:12" ht="12.75" customHeight="1" x14ac:dyDescent="0.45">
      <c r="E688" s="15"/>
      <c r="G688" s="16"/>
      <c r="L688" s="15"/>
    </row>
    <row r="689" spans="5:12" ht="12.75" customHeight="1" x14ac:dyDescent="0.45">
      <c r="E689" s="15"/>
      <c r="G689" s="16"/>
      <c r="L689" s="15"/>
    </row>
    <row r="690" spans="5:12" ht="12.75" customHeight="1" x14ac:dyDescent="0.45">
      <c r="E690" s="15"/>
      <c r="G690" s="16"/>
      <c r="L690" s="15"/>
    </row>
    <row r="691" spans="5:12" ht="12.75" customHeight="1" x14ac:dyDescent="0.45">
      <c r="E691" s="15"/>
      <c r="G691" s="16"/>
      <c r="L691" s="15"/>
    </row>
    <row r="692" spans="5:12" ht="12.75" customHeight="1" x14ac:dyDescent="0.45">
      <c r="E692" s="15"/>
      <c r="G692" s="16"/>
      <c r="L692" s="15"/>
    </row>
    <row r="693" spans="5:12" ht="12.75" customHeight="1" x14ac:dyDescent="0.45">
      <c r="E693" s="15"/>
      <c r="G693" s="16"/>
      <c r="L693" s="15"/>
    </row>
    <row r="694" spans="5:12" ht="12.75" customHeight="1" x14ac:dyDescent="0.45">
      <c r="E694" s="15"/>
      <c r="G694" s="16"/>
      <c r="L694" s="15"/>
    </row>
    <row r="695" spans="5:12" ht="12.75" customHeight="1" x14ac:dyDescent="0.45">
      <c r="E695" s="15"/>
      <c r="G695" s="16"/>
      <c r="L695" s="15"/>
    </row>
    <row r="696" spans="5:12" ht="12.75" customHeight="1" x14ac:dyDescent="0.45">
      <c r="E696" s="15"/>
      <c r="G696" s="16"/>
      <c r="L696" s="15"/>
    </row>
    <row r="697" spans="5:12" ht="12.75" customHeight="1" x14ac:dyDescent="0.45">
      <c r="E697" s="15"/>
      <c r="G697" s="16"/>
      <c r="L697" s="15"/>
    </row>
    <row r="698" spans="5:12" ht="12.75" customHeight="1" x14ac:dyDescent="0.45">
      <c r="E698" s="15"/>
      <c r="G698" s="16"/>
      <c r="L698" s="15"/>
    </row>
    <row r="699" spans="5:12" ht="12.75" customHeight="1" x14ac:dyDescent="0.45">
      <c r="E699" s="15"/>
      <c r="G699" s="16"/>
      <c r="L699" s="15"/>
    </row>
    <row r="700" spans="5:12" ht="12.75" customHeight="1" x14ac:dyDescent="0.45">
      <c r="E700" s="15"/>
      <c r="G700" s="16"/>
      <c r="L700" s="15"/>
    </row>
    <row r="701" spans="5:12" ht="12.75" customHeight="1" x14ac:dyDescent="0.45">
      <c r="E701" s="15"/>
      <c r="G701" s="16"/>
      <c r="L701" s="15"/>
    </row>
    <row r="702" spans="5:12" ht="12.75" customHeight="1" x14ac:dyDescent="0.45">
      <c r="E702" s="15"/>
      <c r="G702" s="16"/>
      <c r="L702" s="15"/>
    </row>
    <row r="703" spans="5:12" ht="12.75" customHeight="1" x14ac:dyDescent="0.45">
      <c r="E703" s="15"/>
      <c r="G703" s="16"/>
      <c r="L703" s="15"/>
    </row>
    <row r="704" spans="5:12" ht="12.75" customHeight="1" x14ac:dyDescent="0.45">
      <c r="E704" s="15"/>
      <c r="G704" s="16"/>
      <c r="L704" s="15"/>
    </row>
    <row r="705" spans="5:12" ht="12.75" customHeight="1" x14ac:dyDescent="0.45">
      <c r="E705" s="15"/>
      <c r="G705" s="16"/>
      <c r="L705" s="15"/>
    </row>
    <row r="706" spans="5:12" ht="12.75" customHeight="1" x14ac:dyDescent="0.45">
      <c r="E706" s="15"/>
      <c r="G706" s="16"/>
      <c r="L706" s="15"/>
    </row>
    <row r="707" spans="5:12" ht="12.75" customHeight="1" x14ac:dyDescent="0.45">
      <c r="E707" s="15"/>
      <c r="G707" s="16"/>
      <c r="L707" s="15"/>
    </row>
    <row r="708" spans="5:12" ht="12.75" customHeight="1" x14ac:dyDescent="0.45">
      <c r="E708" s="15"/>
      <c r="G708" s="16"/>
      <c r="L708" s="15"/>
    </row>
    <row r="709" spans="5:12" ht="12.75" customHeight="1" x14ac:dyDescent="0.45">
      <c r="E709" s="15"/>
      <c r="G709" s="16"/>
      <c r="L709" s="15"/>
    </row>
    <row r="710" spans="5:12" ht="12.75" customHeight="1" x14ac:dyDescent="0.45">
      <c r="E710" s="15"/>
      <c r="G710" s="16"/>
      <c r="L710" s="15"/>
    </row>
    <row r="711" spans="5:12" ht="12.75" customHeight="1" x14ac:dyDescent="0.45">
      <c r="E711" s="15"/>
      <c r="G711" s="16"/>
      <c r="L711" s="15"/>
    </row>
    <row r="712" spans="5:12" ht="12.75" customHeight="1" x14ac:dyDescent="0.45">
      <c r="E712" s="15"/>
      <c r="G712" s="16"/>
      <c r="L712" s="15"/>
    </row>
    <row r="713" spans="5:12" ht="12.75" customHeight="1" x14ac:dyDescent="0.45">
      <c r="E713" s="15"/>
      <c r="G713" s="16"/>
      <c r="L713" s="15"/>
    </row>
    <row r="714" spans="5:12" ht="12.75" customHeight="1" x14ac:dyDescent="0.45">
      <c r="E714" s="15"/>
      <c r="G714" s="16"/>
      <c r="L714" s="15"/>
    </row>
    <row r="715" spans="5:12" ht="12.75" customHeight="1" x14ac:dyDescent="0.45">
      <c r="E715" s="15"/>
      <c r="G715" s="16"/>
      <c r="L715" s="15"/>
    </row>
    <row r="716" spans="5:12" ht="12.75" customHeight="1" x14ac:dyDescent="0.45">
      <c r="E716" s="15"/>
      <c r="G716" s="16"/>
      <c r="L716" s="15"/>
    </row>
    <row r="717" spans="5:12" ht="12.75" customHeight="1" x14ac:dyDescent="0.45">
      <c r="E717" s="15"/>
      <c r="G717" s="16"/>
      <c r="L717" s="15"/>
    </row>
    <row r="718" spans="5:12" ht="12.75" customHeight="1" x14ac:dyDescent="0.45">
      <c r="E718" s="15"/>
      <c r="G718" s="16"/>
      <c r="L718" s="15"/>
    </row>
    <row r="719" spans="5:12" ht="12.75" customHeight="1" x14ac:dyDescent="0.45">
      <c r="E719" s="15"/>
      <c r="G719" s="16"/>
      <c r="L719" s="15"/>
    </row>
    <row r="720" spans="5:12" ht="12.75" customHeight="1" x14ac:dyDescent="0.45">
      <c r="E720" s="15"/>
      <c r="G720" s="16"/>
      <c r="L720" s="15"/>
    </row>
    <row r="721" spans="5:12" ht="12.75" customHeight="1" x14ac:dyDescent="0.45">
      <c r="E721" s="15"/>
      <c r="G721" s="16"/>
      <c r="L721" s="15"/>
    </row>
    <row r="722" spans="5:12" ht="12.75" customHeight="1" x14ac:dyDescent="0.45">
      <c r="E722" s="15"/>
      <c r="G722" s="16"/>
      <c r="L722" s="15"/>
    </row>
    <row r="723" spans="5:12" ht="12.75" customHeight="1" x14ac:dyDescent="0.45">
      <c r="E723" s="15"/>
      <c r="G723" s="16"/>
      <c r="L723" s="15"/>
    </row>
    <row r="724" spans="5:12" ht="12.75" customHeight="1" x14ac:dyDescent="0.45">
      <c r="E724" s="15"/>
      <c r="G724" s="16"/>
      <c r="L724" s="15"/>
    </row>
    <row r="725" spans="5:12" ht="12.75" customHeight="1" x14ac:dyDescent="0.45">
      <c r="E725" s="15"/>
      <c r="G725" s="16"/>
      <c r="L725" s="15"/>
    </row>
    <row r="726" spans="5:12" ht="12.75" customHeight="1" x14ac:dyDescent="0.45">
      <c r="E726" s="15"/>
      <c r="G726" s="16"/>
      <c r="L726" s="15"/>
    </row>
    <row r="727" spans="5:12" ht="12.75" customHeight="1" x14ac:dyDescent="0.45">
      <c r="E727" s="15"/>
      <c r="G727" s="16"/>
      <c r="L727" s="15"/>
    </row>
    <row r="728" spans="5:12" ht="12.75" customHeight="1" x14ac:dyDescent="0.45">
      <c r="E728" s="15"/>
      <c r="G728" s="16"/>
      <c r="L728" s="15"/>
    </row>
    <row r="729" spans="5:12" ht="12.75" customHeight="1" x14ac:dyDescent="0.45">
      <c r="E729" s="15"/>
      <c r="G729" s="16"/>
      <c r="L729" s="15"/>
    </row>
    <row r="730" spans="5:12" ht="12.75" customHeight="1" x14ac:dyDescent="0.45">
      <c r="E730" s="15"/>
      <c r="G730" s="16"/>
      <c r="L730" s="15"/>
    </row>
    <row r="731" spans="5:12" ht="12.75" customHeight="1" x14ac:dyDescent="0.45">
      <c r="E731" s="15"/>
      <c r="G731" s="16"/>
      <c r="L731" s="15"/>
    </row>
    <row r="732" spans="5:12" ht="12.75" customHeight="1" x14ac:dyDescent="0.45">
      <c r="E732" s="15"/>
      <c r="G732" s="16"/>
      <c r="L732" s="15"/>
    </row>
    <row r="733" spans="5:12" ht="12.75" customHeight="1" x14ac:dyDescent="0.45">
      <c r="E733" s="15"/>
      <c r="G733" s="16"/>
      <c r="L733" s="15"/>
    </row>
    <row r="734" spans="5:12" ht="12.75" customHeight="1" x14ac:dyDescent="0.45">
      <c r="E734" s="15"/>
      <c r="G734" s="16"/>
      <c r="L734" s="15"/>
    </row>
    <row r="735" spans="5:12" ht="12.75" customHeight="1" x14ac:dyDescent="0.45">
      <c r="E735" s="15"/>
      <c r="G735" s="16"/>
      <c r="L735" s="15"/>
    </row>
    <row r="736" spans="5:12" ht="12.75" customHeight="1" x14ac:dyDescent="0.45">
      <c r="E736" s="15"/>
      <c r="G736" s="16"/>
      <c r="L736" s="15"/>
    </row>
    <row r="737" spans="5:12" ht="12.75" customHeight="1" x14ac:dyDescent="0.45">
      <c r="E737" s="15"/>
      <c r="G737" s="16"/>
      <c r="L737" s="15"/>
    </row>
    <row r="738" spans="5:12" ht="12.75" customHeight="1" x14ac:dyDescent="0.45">
      <c r="E738" s="15"/>
      <c r="G738" s="16"/>
      <c r="L738" s="15"/>
    </row>
    <row r="739" spans="5:12" ht="12.75" customHeight="1" x14ac:dyDescent="0.45">
      <c r="E739" s="15"/>
      <c r="G739" s="16"/>
      <c r="L739" s="15"/>
    </row>
    <row r="740" spans="5:12" ht="12.75" customHeight="1" x14ac:dyDescent="0.45">
      <c r="E740" s="15"/>
      <c r="G740" s="16"/>
      <c r="L740" s="15"/>
    </row>
    <row r="741" spans="5:12" ht="12.75" customHeight="1" x14ac:dyDescent="0.45">
      <c r="E741" s="15"/>
      <c r="G741" s="16"/>
      <c r="L741" s="15"/>
    </row>
    <row r="742" spans="5:12" ht="12.75" customHeight="1" x14ac:dyDescent="0.45">
      <c r="E742" s="15"/>
      <c r="G742" s="16"/>
      <c r="L742" s="15"/>
    </row>
    <row r="743" spans="5:12" ht="12.75" customHeight="1" x14ac:dyDescent="0.45">
      <c r="E743" s="15"/>
      <c r="G743" s="16"/>
      <c r="L743" s="15"/>
    </row>
    <row r="744" spans="5:12" ht="12.75" customHeight="1" x14ac:dyDescent="0.45">
      <c r="E744" s="15"/>
      <c r="G744" s="16"/>
      <c r="L744" s="15"/>
    </row>
    <row r="745" spans="5:12" ht="12.75" customHeight="1" x14ac:dyDescent="0.45">
      <c r="E745" s="15"/>
      <c r="G745" s="16"/>
      <c r="L745" s="15"/>
    </row>
    <row r="746" spans="5:12" ht="12.75" customHeight="1" x14ac:dyDescent="0.45">
      <c r="E746" s="15"/>
      <c r="G746" s="16"/>
      <c r="L746" s="15"/>
    </row>
    <row r="747" spans="5:12" ht="12.75" customHeight="1" x14ac:dyDescent="0.45">
      <c r="E747" s="15"/>
      <c r="G747" s="16"/>
      <c r="L747" s="15"/>
    </row>
    <row r="748" spans="5:12" ht="12.75" customHeight="1" x14ac:dyDescent="0.45">
      <c r="E748" s="15"/>
      <c r="G748" s="16"/>
      <c r="L748" s="15"/>
    </row>
    <row r="749" spans="5:12" ht="12.75" customHeight="1" x14ac:dyDescent="0.45">
      <c r="E749" s="15"/>
      <c r="G749" s="16"/>
      <c r="L749" s="15"/>
    </row>
    <row r="750" spans="5:12" ht="12.75" customHeight="1" x14ac:dyDescent="0.45">
      <c r="E750" s="15"/>
      <c r="G750" s="16"/>
      <c r="L750" s="15"/>
    </row>
    <row r="751" spans="5:12" ht="12.75" customHeight="1" x14ac:dyDescent="0.45">
      <c r="E751" s="15"/>
      <c r="G751" s="16"/>
      <c r="L751" s="15"/>
    </row>
    <row r="752" spans="5:12" ht="12.75" customHeight="1" x14ac:dyDescent="0.45">
      <c r="E752" s="15"/>
      <c r="G752" s="16"/>
      <c r="L752" s="15"/>
    </row>
    <row r="753" spans="5:12" ht="12.75" customHeight="1" x14ac:dyDescent="0.45">
      <c r="E753" s="15"/>
      <c r="G753" s="16"/>
      <c r="L753" s="15"/>
    </row>
    <row r="754" spans="5:12" ht="12.75" customHeight="1" x14ac:dyDescent="0.45">
      <c r="E754" s="15"/>
      <c r="G754" s="16"/>
      <c r="L754" s="15"/>
    </row>
    <row r="755" spans="5:12" ht="12.75" customHeight="1" x14ac:dyDescent="0.45">
      <c r="E755" s="15"/>
      <c r="G755" s="16"/>
      <c r="L755" s="15"/>
    </row>
    <row r="756" spans="5:12" ht="12.75" customHeight="1" x14ac:dyDescent="0.45">
      <c r="E756" s="15"/>
      <c r="G756" s="16"/>
      <c r="L756" s="15"/>
    </row>
    <row r="757" spans="5:12" ht="12.75" customHeight="1" x14ac:dyDescent="0.45">
      <c r="E757" s="15"/>
      <c r="G757" s="16"/>
      <c r="L757" s="15"/>
    </row>
    <row r="758" spans="5:12" ht="12.75" customHeight="1" x14ac:dyDescent="0.45">
      <c r="E758" s="15"/>
      <c r="G758" s="16"/>
      <c r="L758" s="15"/>
    </row>
    <row r="759" spans="5:12" ht="12.75" customHeight="1" x14ac:dyDescent="0.45">
      <c r="E759" s="15"/>
      <c r="G759" s="16"/>
      <c r="L759" s="15"/>
    </row>
    <row r="760" spans="5:12" ht="12.75" customHeight="1" x14ac:dyDescent="0.45">
      <c r="E760" s="15"/>
      <c r="G760" s="16"/>
      <c r="L760" s="15"/>
    </row>
    <row r="761" spans="5:12" ht="12.75" customHeight="1" x14ac:dyDescent="0.45">
      <c r="E761" s="15"/>
      <c r="G761" s="16"/>
      <c r="L761" s="15"/>
    </row>
    <row r="762" spans="5:12" ht="12.75" customHeight="1" x14ac:dyDescent="0.45">
      <c r="E762" s="15"/>
      <c r="G762" s="16"/>
      <c r="L762" s="15"/>
    </row>
    <row r="763" spans="5:12" ht="12.75" customHeight="1" x14ac:dyDescent="0.45">
      <c r="E763" s="15"/>
      <c r="G763" s="16"/>
      <c r="L763" s="15"/>
    </row>
    <row r="764" spans="5:12" ht="12.75" customHeight="1" x14ac:dyDescent="0.45">
      <c r="E764" s="15"/>
      <c r="G764" s="16"/>
      <c r="L764" s="15"/>
    </row>
    <row r="765" spans="5:12" ht="12.75" customHeight="1" x14ac:dyDescent="0.45">
      <c r="E765" s="15"/>
      <c r="G765" s="16"/>
      <c r="L765" s="15"/>
    </row>
    <row r="766" spans="5:12" ht="12.75" customHeight="1" x14ac:dyDescent="0.45">
      <c r="E766" s="15"/>
      <c r="G766" s="16"/>
      <c r="L766" s="15"/>
    </row>
    <row r="767" spans="5:12" ht="12.75" customHeight="1" x14ac:dyDescent="0.45">
      <c r="E767" s="15"/>
      <c r="G767" s="16"/>
      <c r="L767" s="15"/>
    </row>
    <row r="768" spans="5:12" ht="12.75" customHeight="1" x14ac:dyDescent="0.45">
      <c r="E768" s="15"/>
      <c r="G768" s="16"/>
      <c r="L768" s="15"/>
    </row>
    <row r="769" spans="5:12" ht="12.75" customHeight="1" x14ac:dyDescent="0.45">
      <c r="E769" s="15"/>
      <c r="G769" s="16"/>
      <c r="L769" s="15"/>
    </row>
    <row r="770" spans="5:12" ht="12.75" customHeight="1" x14ac:dyDescent="0.45">
      <c r="E770" s="15"/>
      <c r="G770" s="16"/>
      <c r="L770" s="15"/>
    </row>
    <row r="771" spans="5:12" ht="12.75" customHeight="1" x14ac:dyDescent="0.45">
      <c r="E771" s="15"/>
      <c r="G771" s="16"/>
      <c r="L771" s="15"/>
    </row>
    <row r="772" spans="5:12" ht="12.75" customHeight="1" x14ac:dyDescent="0.45">
      <c r="E772" s="15"/>
      <c r="G772" s="16"/>
      <c r="L772" s="15"/>
    </row>
    <row r="773" spans="5:12" ht="12.75" customHeight="1" x14ac:dyDescent="0.45">
      <c r="E773" s="15"/>
      <c r="G773" s="16"/>
      <c r="L773" s="15"/>
    </row>
    <row r="774" spans="5:12" ht="12.75" customHeight="1" x14ac:dyDescent="0.45">
      <c r="E774" s="15"/>
      <c r="G774" s="16"/>
      <c r="L774" s="15"/>
    </row>
    <row r="775" spans="5:12" ht="12.75" customHeight="1" x14ac:dyDescent="0.45">
      <c r="E775" s="15"/>
      <c r="G775" s="16"/>
      <c r="L775" s="15"/>
    </row>
    <row r="776" spans="5:12" ht="12.75" customHeight="1" x14ac:dyDescent="0.45">
      <c r="E776" s="15"/>
      <c r="G776" s="16"/>
      <c r="L776" s="15"/>
    </row>
    <row r="777" spans="5:12" ht="12.75" customHeight="1" x14ac:dyDescent="0.45">
      <c r="E777" s="15"/>
      <c r="G777" s="16"/>
      <c r="L777" s="15"/>
    </row>
    <row r="778" spans="5:12" ht="12.75" customHeight="1" x14ac:dyDescent="0.45">
      <c r="E778" s="15"/>
      <c r="G778" s="16"/>
      <c r="L778" s="15"/>
    </row>
    <row r="779" spans="5:12" ht="12.75" customHeight="1" x14ac:dyDescent="0.45">
      <c r="E779" s="15"/>
      <c r="G779" s="16"/>
      <c r="L779" s="15"/>
    </row>
    <row r="780" spans="5:12" ht="12.75" customHeight="1" x14ac:dyDescent="0.45">
      <c r="E780" s="15"/>
      <c r="G780" s="16"/>
      <c r="L780" s="15"/>
    </row>
    <row r="781" spans="5:12" ht="12.75" customHeight="1" x14ac:dyDescent="0.45">
      <c r="E781" s="15"/>
      <c r="G781" s="16"/>
      <c r="L781" s="15"/>
    </row>
    <row r="782" spans="5:12" ht="12.75" customHeight="1" x14ac:dyDescent="0.45">
      <c r="E782" s="15"/>
      <c r="G782" s="16"/>
      <c r="L782" s="15"/>
    </row>
    <row r="783" spans="5:12" ht="12.75" customHeight="1" x14ac:dyDescent="0.45">
      <c r="E783" s="15"/>
      <c r="G783" s="16"/>
      <c r="L783" s="15"/>
    </row>
    <row r="784" spans="5:12" ht="12.75" customHeight="1" x14ac:dyDescent="0.45">
      <c r="E784" s="15"/>
      <c r="G784" s="16"/>
      <c r="L784" s="15"/>
    </row>
    <row r="785" spans="5:12" ht="12.75" customHeight="1" x14ac:dyDescent="0.45">
      <c r="E785" s="15"/>
      <c r="G785" s="16"/>
      <c r="L785" s="15"/>
    </row>
    <row r="786" spans="5:12" ht="12.75" customHeight="1" x14ac:dyDescent="0.45">
      <c r="E786" s="15"/>
      <c r="G786" s="16"/>
      <c r="L786" s="15"/>
    </row>
    <row r="787" spans="5:12" ht="12.75" customHeight="1" x14ac:dyDescent="0.45">
      <c r="E787" s="15"/>
      <c r="G787" s="16"/>
      <c r="L787" s="15"/>
    </row>
    <row r="788" spans="5:12" ht="12.75" customHeight="1" x14ac:dyDescent="0.45">
      <c r="E788" s="15"/>
      <c r="G788" s="16"/>
      <c r="L788" s="15"/>
    </row>
    <row r="789" spans="5:12" ht="12.75" customHeight="1" x14ac:dyDescent="0.45">
      <c r="E789" s="15"/>
      <c r="G789" s="16"/>
      <c r="L789" s="15"/>
    </row>
    <row r="790" spans="5:12" ht="12.75" customHeight="1" x14ac:dyDescent="0.45">
      <c r="E790" s="15"/>
      <c r="G790" s="16"/>
      <c r="L790" s="15"/>
    </row>
    <row r="791" spans="5:12" ht="12.75" customHeight="1" x14ac:dyDescent="0.45">
      <c r="E791" s="15"/>
      <c r="G791" s="16"/>
      <c r="L791" s="15"/>
    </row>
    <row r="792" spans="5:12" ht="12.75" customHeight="1" x14ac:dyDescent="0.45">
      <c r="E792" s="15"/>
      <c r="G792" s="16"/>
      <c r="L792" s="15"/>
    </row>
    <row r="793" spans="5:12" ht="12.75" customHeight="1" x14ac:dyDescent="0.45">
      <c r="E793" s="15"/>
      <c r="G793" s="16"/>
      <c r="L793" s="15"/>
    </row>
    <row r="794" spans="5:12" ht="12.75" customHeight="1" x14ac:dyDescent="0.45">
      <c r="E794" s="15"/>
      <c r="G794" s="16"/>
      <c r="L794" s="15"/>
    </row>
    <row r="795" spans="5:12" ht="12.75" customHeight="1" x14ac:dyDescent="0.45">
      <c r="E795" s="15"/>
      <c r="G795" s="16"/>
      <c r="L795" s="15"/>
    </row>
    <row r="796" spans="5:12" ht="12.75" customHeight="1" x14ac:dyDescent="0.45">
      <c r="E796" s="15"/>
      <c r="G796" s="16"/>
      <c r="L796" s="15"/>
    </row>
    <row r="797" spans="5:12" ht="12.75" customHeight="1" x14ac:dyDescent="0.45">
      <c r="E797" s="15"/>
      <c r="G797" s="16"/>
      <c r="L797" s="15"/>
    </row>
    <row r="798" spans="5:12" ht="12.75" customHeight="1" x14ac:dyDescent="0.45">
      <c r="E798" s="15"/>
      <c r="G798" s="16"/>
      <c r="L798" s="15"/>
    </row>
    <row r="799" spans="5:12" ht="12.75" customHeight="1" x14ac:dyDescent="0.45">
      <c r="E799" s="15"/>
      <c r="G799" s="16"/>
      <c r="L799" s="15"/>
    </row>
    <row r="800" spans="5:12" ht="12.75" customHeight="1" x14ac:dyDescent="0.45">
      <c r="E800" s="15"/>
      <c r="G800" s="16"/>
      <c r="L800" s="15"/>
    </row>
    <row r="801" spans="5:12" ht="12.75" customHeight="1" x14ac:dyDescent="0.45">
      <c r="E801" s="15"/>
      <c r="G801" s="16"/>
      <c r="L801" s="15"/>
    </row>
    <row r="802" spans="5:12" ht="12.75" customHeight="1" x14ac:dyDescent="0.45">
      <c r="E802" s="15"/>
      <c r="G802" s="16"/>
      <c r="L802" s="15"/>
    </row>
    <row r="803" spans="5:12" ht="12.75" customHeight="1" x14ac:dyDescent="0.45">
      <c r="E803" s="15"/>
      <c r="G803" s="16"/>
      <c r="L803" s="15"/>
    </row>
    <row r="804" spans="5:12" ht="12.75" customHeight="1" x14ac:dyDescent="0.45">
      <c r="E804" s="15"/>
      <c r="G804" s="16"/>
      <c r="L804" s="15"/>
    </row>
    <row r="805" spans="5:12" ht="12.75" customHeight="1" x14ac:dyDescent="0.45">
      <c r="E805" s="15"/>
      <c r="G805" s="16"/>
      <c r="L805" s="15"/>
    </row>
    <row r="806" spans="5:12" ht="12.75" customHeight="1" x14ac:dyDescent="0.45">
      <c r="E806" s="15"/>
      <c r="G806" s="16"/>
      <c r="L806" s="15"/>
    </row>
    <row r="807" spans="5:12" ht="12.75" customHeight="1" x14ac:dyDescent="0.45">
      <c r="E807" s="15"/>
      <c r="G807" s="16"/>
      <c r="L807" s="15"/>
    </row>
    <row r="808" spans="5:12" ht="12.75" customHeight="1" x14ac:dyDescent="0.45">
      <c r="E808" s="15"/>
      <c r="G808" s="16"/>
      <c r="L808" s="15"/>
    </row>
    <row r="809" spans="5:12" ht="12.75" customHeight="1" x14ac:dyDescent="0.45">
      <c r="E809" s="15"/>
      <c r="G809" s="16"/>
      <c r="L809" s="15"/>
    </row>
    <row r="810" spans="5:12" ht="12.75" customHeight="1" x14ac:dyDescent="0.45">
      <c r="E810" s="15"/>
      <c r="G810" s="16"/>
      <c r="L810" s="15"/>
    </row>
    <row r="811" spans="5:12" ht="12.75" customHeight="1" x14ac:dyDescent="0.45">
      <c r="E811" s="15"/>
      <c r="G811" s="16"/>
      <c r="L811" s="15"/>
    </row>
    <row r="812" spans="5:12" ht="12.75" customHeight="1" x14ac:dyDescent="0.45">
      <c r="E812" s="15"/>
      <c r="G812" s="16"/>
      <c r="L812" s="15"/>
    </row>
    <row r="813" spans="5:12" ht="12.75" customHeight="1" x14ac:dyDescent="0.45">
      <c r="E813" s="15"/>
      <c r="G813" s="16"/>
      <c r="L813" s="15"/>
    </row>
    <row r="814" spans="5:12" ht="12.75" customHeight="1" x14ac:dyDescent="0.45">
      <c r="E814" s="15"/>
      <c r="G814" s="16"/>
      <c r="L814" s="15"/>
    </row>
    <row r="815" spans="5:12" ht="12.75" customHeight="1" x14ac:dyDescent="0.45">
      <c r="E815" s="15"/>
      <c r="G815" s="16"/>
      <c r="L815" s="15"/>
    </row>
    <row r="816" spans="5:12" ht="12.75" customHeight="1" x14ac:dyDescent="0.45">
      <c r="E816" s="15"/>
      <c r="G816" s="16"/>
      <c r="L816" s="15"/>
    </row>
    <row r="817" spans="5:12" ht="12.75" customHeight="1" x14ac:dyDescent="0.45">
      <c r="E817" s="15"/>
      <c r="G817" s="16"/>
      <c r="L817" s="15"/>
    </row>
    <row r="818" spans="5:12" ht="12.75" customHeight="1" x14ac:dyDescent="0.45">
      <c r="E818" s="15"/>
      <c r="G818" s="16"/>
      <c r="L818" s="15"/>
    </row>
    <row r="819" spans="5:12" ht="12.75" customHeight="1" x14ac:dyDescent="0.45">
      <c r="E819" s="15"/>
      <c r="G819" s="16"/>
      <c r="L819" s="15"/>
    </row>
    <row r="820" spans="5:12" ht="12.75" customHeight="1" x14ac:dyDescent="0.45">
      <c r="E820" s="15"/>
      <c r="G820" s="16"/>
      <c r="L820" s="15"/>
    </row>
    <row r="821" spans="5:12" ht="12.75" customHeight="1" x14ac:dyDescent="0.45">
      <c r="E821" s="15"/>
      <c r="G821" s="16"/>
      <c r="L821" s="15"/>
    </row>
    <row r="822" spans="5:12" ht="12.75" customHeight="1" x14ac:dyDescent="0.45">
      <c r="E822" s="15"/>
      <c r="G822" s="16"/>
      <c r="L822" s="15"/>
    </row>
    <row r="823" spans="5:12" ht="12.75" customHeight="1" x14ac:dyDescent="0.45">
      <c r="E823" s="15"/>
      <c r="G823" s="16"/>
      <c r="L823" s="15"/>
    </row>
    <row r="824" spans="5:12" ht="12.75" customHeight="1" x14ac:dyDescent="0.45">
      <c r="E824" s="15"/>
      <c r="G824" s="16"/>
      <c r="L824" s="15"/>
    </row>
    <row r="825" spans="5:12" ht="12.75" customHeight="1" x14ac:dyDescent="0.45">
      <c r="E825" s="15"/>
      <c r="G825" s="16"/>
      <c r="L825" s="15"/>
    </row>
    <row r="826" spans="5:12" ht="12.75" customHeight="1" x14ac:dyDescent="0.45">
      <c r="E826" s="15"/>
      <c r="G826" s="16"/>
      <c r="L826" s="15"/>
    </row>
    <row r="827" spans="5:12" ht="12.75" customHeight="1" x14ac:dyDescent="0.45">
      <c r="E827" s="15"/>
      <c r="G827" s="16"/>
      <c r="L827" s="15"/>
    </row>
    <row r="828" spans="5:12" ht="12.75" customHeight="1" x14ac:dyDescent="0.45">
      <c r="E828" s="15"/>
      <c r="G828" s="16"/>
      <c r="L828" s="15"/>
    </row>
    <row r="829" spans="5:12" ht="12.75" customHeight="1" x14ac:dyDescent="0.45">
      <c r="E829" s="15"/>
      <c r="G829" s="16"/>
      <c r="L829" s="15"/>
    </row>
    <row r="830" spans="5:12" ht="12.75" customHeight="1" x14ac:dyDescent="0.45">
      <c r="E830" s="15"/>
      <c r="G830" s="16"/>
      <c r="L830" s="15"/>
    </row>
    <row r="831" spans="5:12" ht="12.75" customHeight="1" x14ac:dyDescent="0.45">
      <c r="E831" s="15"/>
      <c r="G831" s="16"/>
      <c r="L831" s="15"/>
    </row>
    <row r="832" spans="5:12" ht="12.75" customHeight="1" x14ac:dyDescent="0.45">
      <c r="E832" s="15"/>
      <c r="G832" s="16"/>
      <c r="L832" s="15"/>
    </row>
    <row r="833" spans="5:12" ht="12.75" customHeight="1" x14ac:dyDescent="0.45">
      <c r="E833" s="15"/>
      <c r="G833" s="16"/>
      <c r="L833" s="15"/>
    </row>
    <row r="834" spans="5:12" ht="12.75" customHeight="1" x14ac:dyDescent="0.45">
      <c r="E834" s="15"/>
      <c r="G834" s="16"/>
      <c r="L834" s="15"/>
    </row>
    <row r="835" spans="5:12" ht="12.75" customHeight="1" x14ac:dyDescent="0.45">
      <c r="E835" s="15"/>
      <c r="G835" s="16"/>
      <c r="L835" s="15"/>
    </row>
    <row r="836" spans="5:12" ht="12.75" customHeight="1" x14ac:dyDescent="0.45">
      <c r="E836" s="15"/>
      <c r="G836" s="16"/>
      <c r="L836" s="15"/>
    </row>
    <row r="837" spans="5:12" ht="12.75" customHeight="1" x14ac:dyDescent="0.45">
      <c r="E837" s="15"/>
      <c r="G837" s="16"/>
      <c r="L837" s="15"/>
    </row>
    <row r="838" spans="5:12" ht="12.75" customHeight="1" x14ac:dyDescent="0.45">
      <c r="E838" s="15"/>
      <c r="G838" s="16"/>
      <c r="L838" s="15"/>
    </row>
    <row r="839" spans="5:12" ht="12.75" customHeight="1" x14ac:dyDescent="0.45">
      <c r="E839" s="15"/>
      <c r="G839" s="16"/>
      <c r="L839" s="15"/>
    </row>
    <row r="840" spans="5:12" ht="12.75" customHeight="1" x14ac:dyDescent="0.45">
      <c r="E840" s="15"/>
      <c r="G840" s="16"/>
      <c r="L840" s="15"/>
    </row>
    <row r="841" spans="5:12" ht="12.75" customHeight="1" x14ac:dyDescent="0.45">
      <c r="E841" s="15"/>
      <c r="G841" s="16"/>
      <c r="L841" s="15"/>
    </row>
    <row r="842" spans="5:12" ht="12.75" customHeight="1" x14ac:dyDescent="0.45">
      <c r="E842" s="15"/>
      <c r="G842" s="16"/>
      <c r="L842" s="15"/>
    </row>
    <row r="843" spans="5:12" ht="12.75" customHeight="1" x14ac:dyDescent="0.45">
      <c r="E843" s="15"/>
      <c r="G843" s="16"/>
      <c r="L843" s="15"/>
    </row>
    <row r="844" spans="5:12" ht="12.75" customHeight="1" x14ac:dyDescent="0.45">
      <c r="E844" s="15"/>
      <c r="G844" s="16"/>
      <c r="L844" s="15"/>
    </row>
    <row r="845" spans="5:12" ht="12.75" customHeight="1" x14ac:dyDescent="0.45">
      <c r="E845" s="15"/>
      <c r="G845" s="16"/>
      <c r="L845" s="15"/>
    </row>
    <row r="846" spans="5:12" ht="12.75" customHeight="1" x14ac:dyDescent="0.45">
      <c r="E846" s="15"/>
      <c r="G846" s="16"/>
      <c r="L846" s="15"/>
    </row>
    <row r="847" spans="5:12" ht="12.75" customHeight="1" x14ac:dyDescent="0.45">
      <c r="E847" s="15"/>
      <c r="G847" s="16"/>
      <c r="L847" s="15"/>
    </row>
    <row r="848" spans="5:12" ht="12.75" customHeight="1" x14ac:dyDescent="0.45">
      <c r="E848" s="15"/>
      <c r="G848" s="16"/>
      <c r="L848" s="15"/>
    </row>
    <row r="849" spans="5:12" ht="12.75" customHeight="1" x14ac:dyDescent="0.45">
      <c r="E849" s="15"/>
      <c r="G849" s="16"/>
      <c r="L849" s="15"/>
    </row>
    <row r="850" spans="5:12" ht="12.75" customHeight="1" x14ac:dyDescent="0.45">
      <c r="E850" s="15"/>
      <c r="G850" s="16"/>
      <c r="L850" s="15"/>
    </row>
    <row r="851" spans="5:12" ht="12.75" customHeight="1" x14ac:dyDescent="0.45">
      <c r="E851" s="15"/>
      <c r="G851" s="16"/>
      <c r="L851" s="15"/>
    </row>
    <row r="852" spans="5:12" ht="12.75" customHeight="1" x14ac:dyDescent="0.45">
      <c r="E852" s="15"/>
      <c r="G852" s="16"/>
      <c r="L852" s="15"/>
    </row>
    <row r="853" spans="5:12" ht="12.75" customHeight="1" x14ac:dyDescent="0.45">
      <c r="E853" s="15"/>
      <c r="G853" s="16"/>
      <c r="L853" s="15"/>
    </row>
    <row r="854" spans="5:12" ht="12.75" customHeight="1" x14ac:dyDescent="0.45">
      <c r="E854" s="15"/>
      <c r="G854" s="16"/>
      <c r="L854" s="15"/>
    </row>
    <row r="855" spans="5:12" ht="12.75" customHeight="1" x14ac:dyDescent="0.45">
      <c r="E855" s="15"/>
      <c r="G855" s="16"/>
      <c r="L855" s="15"/>
    </row>
    <row r="856" spans="5:12" ht="12.75" customHeight="1" x14ac:dyDescent="0.45">
      <c r="E856" s="15"/>
      <c r="G856" s="16"/>
      <c r="L856" s="15"/>
    </row>
    <row r="857" spans="5:12" ht="12.75" customHeight="1" x14ac:dyDescent="0.45">
      <c r="E857" s="15"/>
      <c r="G857" s="16"/>
      <c r="L857" s="15"/>
    </row>
    <row r="858" spans="5:12" ht="12.75" customHeight="1" x14ac:dyDescent="0.45">
      <c r="E858" s="15"/>
      <c r="G858" s="16"/>
      <c r="L858" s="15"/>
    </row>
    <row r="859" spans="5:12" ht="12.75" customHeight="1" x14ac:dyDescent="0.45">
      <c r="E859" s="15"/>
      <c r="G859" s="16"/>
      <c r="L859" s="15"/>
    </row>
    <row r="860" spans="5:12" ht="12.75" customHeight="1" x14ac:dyDescent="0.45">
      <c r="E860" s="15"/>
      <c r="G860" s="16"/>
      <c r="L860" s="15"/>
    </row>
    <row r="861" spans="5:12" ht="12.75" customHeight="1" x14ac:dyDescent="0.45">
      <c r="E861" s="15"/>
      <c r="G861" s="16"/>
      <c r="L861" s="15"/>
    </row>
    <row r="862" spans="5:12" ht="12.75" customHeight="1" x14ac:dyDescent="0.45">
      <c r="E862" s="15"/>
      <c r="G862" s="16"/>
      <c r="L862" s="15"/>
    </row>
    <row r="863" spans="5:12" ht="12.75" customHeight="1" x14ac:dyDescent="0.45">
      <c r="E863" s="15"/>
      <c r="G863" s="16"/>
      <c r="L863" s="15"/>
    </row>
    <row r="864" spans="5:12" ht="12.75" customHeight="1" x14ac:dyDescent="0.45">
      <c r="E864" s="15"/>
      <c r="G864" s="16"/>
      <c r="L864" s="15"/>
    </row>
    <row r="865" spans="5:12" ht="12.75" customHeight="1" x14ac:dyDescent="0.45">
      <c r="E865" s="15"/>
      <c r="G865" s="16"/>
      <c r="L865" s="15"/>
    </row>
    <row r="866" spans="5:12" ht="12.75" customHeight="1" x14ac:dyDescent="0.45">
      <c r="E866" s="15"/>
      <c r="G866" s="16"/>
      <c r="L866" s="15"/>
    </row>
    <row r="867" spans="5:12" ht="12.75" customHeight="1" x14ac:dyDescent="0.45">
      <c r="E867" s="15"/>
      <c r="G867" s="16"/>
      <c r="L867" s="15"/>
    </row>
    <row r="868" spans="5:12" ht="12.75" customHeight="1" x14ac:dyDescent="0.45">
      <c r="E868" s="15"/>
      <c r="G868" s="16"/>
      <c r="L868" s="15"/>
    </row>
    <row r="869" spans="5:12" ht="12.75" customHeight="1" x14ac:dyDescent="0.45">
      <c r="E869" s="15"/>
      <c r="G869" s="16"/>
      <c r="L869" s="15"/>
    </row>
    <row r="870" spans="5:12" ht="12.75" customHeight="1" x14ac:dyDescent="0.45">
      <c r="E870" s="15"/>
      <c r="G870" s="16"/>
      <c r="L870" s="15"/>
    </row>
    <row r="871" spans="5:12" ht="12.75" customHeight="1" x14ac:dyDescent="0.45">
      <c r="E871" s="15"/>
      <c r="G871" s="16"/>
      <c r="L871" s="15"/>
    </row>
    <row r="872" spans="5:12" ht="12.75" customHeight="1" x14ac:dyDescent="0.45">
      <c r="E872" s="15"/>
      <c r="G872" s="16"/>
      <c r="L872" s="15"/>
    </row>
    <row r="873" spans="5:12" ht="12.75" customHeight="1" x14ac:dyDescent="0.45">
      <c r="E873" s="15"/>
      <c r="G873" s="16"/>
      <c r="L873" s="15"/>
    </row>
    <row r="874" spans="5:12" ht="12.75" customHeight="1" x14ac:dyDescent="0.45">
      <c r="E874" s="15"/>
      <c r="G874" s="16"/>
      <c r="L874" s="15"/>
    </row>
    <row r="875" spans="5:12" ht="12.75" customHeight="1" x14ac:dyDescent="0.45">
      <c r="E875" s="15"/>
      <c r="G875" s="16"/>
      <c r="L875" s="15"/>
    </row>
    <row r="876" spans="5:12" ht="12.75" customHeight="1" x14ac:dyDescent="0.45">
      <c r="E876" s="15"/>
      <c r="G876" s="16"/>
      <c r="L876" s="15"/>
    </row>
    <row r="877" spans="5:12" ht="12.75" customHeight="1" x14ac:dyDescent="0.45">
      <c r="E877" s="15"/>
      <c r="G877" s="16"/>
      <c r="L877" s="15"/>
    </row>
    <row r="878" spans="5:12" ht="12.75" customHeight="1" x14ac:dyDescent="0.45">
      <c r="E878" s="15"/>
      <c r="G878" s="16"/>
      <c r="L878" s="15"/>
    </row>
    <row r="879" spans="5:12" ht="12.75" customHeight="1" x14ac:dyDescent="0.45">
      <c r="E879" s="15"/>
      <c r="G879" s="16"/>
      <c r="L879" s="15"/>
    </row>
    <row r="880" spans="5:12" ht="12.75" customHeight="1" x14ac:dyDescent="0.45">
      <c r="E880" s="15"/>
      <c r="G880" s="16"/>
      <c r="L880" s="15"/>
    </row>
    <row r="881" spans="5:12" ht="12.75" customHeight="1" x14ac:dyDescent="0.45">
      <c r="E881" s="15"/>
      <c r="G881" s="16"/>
      <c r="L881" s="15"/>
    </row>
    <row r="882" spans="5:12" ht="12.75" customHeight="1" x14ac:dyDescent="0.45">
      <c r="E882" s="15"/>
      <c r="G882" s="16"/>
      <c r="L882" s="15"/>
    </row>
    <row r="883" spans="5:12" ht="12.75" customHeight="1" x14ac:dyDescent="0.45">
      <c r="E883" s="15"/>
      <c r="G883" s="16"/>
      <c r="L883" s="15"/>
    </row>
    <row r="884" spans="5:12" ht="12.75" customHeight="1" x14ac:dyDescent="0.45">
      <c r="E884" s="15"/>
      <c r="G884" s="16"/>
      <c r="L884" s="15"/>
    </row>
    <row r="885" spans="5:12" ht="12.75" customHeight="1" x14ac:dyDescent="0.45">
      <c r="E885" s="15"/>
      <c r="G885" s="16"/>
      <c r="L885" s="15"/>
    </row>
    <row r="886" spans="5:12" ht="12.75" customHeight="1" x14ac:dyDescent="0.45">
      <c r="E886" s="15"/>
      <c r="G886" s="16"/>
      <c r="L886" s="15"/>
    </row>
    <row r="887" spans="5:12" ht="12.75" customHeight="1" x14ac:dyDescent="0.45">
      <c r="E887" s="15"/>
      <c r="G887" s="16"/>
      <c r="L887" s="15"/>
    </row>
    <row r="888" spans="5:12" ht="12.75" customHeight="1" x14ac:dyDescent="0.45">
      <c r="E888" s="15"/>
      <c r="G888" s="16"/>
      <c r="L888" s="15"/>
    </row>
    <row r="889" spans="5:12" ht="12.75" customHeight="1" x14ac:dyDescent="0.45">
      <c r="E889" s="15"/>
      <c r="G889" s="16"/>
      <c r="L889" s="15"/>
    </row>
    <row r="890" spans="5:12" ht="12.75" customHeight="1" x14ac:dyDescent="0.45">
      <c r="E890" s="15"/>
      <c r="G890" s="16"/>
      <c r="L890" s="15"/>
    </row>
    <row r="891" spans="5:12" ht="12.75" customHeight="1" x14ac:dyDescent="0.45">
      <c r="E891" s="15"/>
      <c r="G891" s="16"/>
      <c r="L891" s="15"/>
    </row>
    <row r="892" spans="5:12" ht="12.75" customHeight="1" x14ac:dyDescent="0.45">
      <c r="E892" s="15"/>
      <c r="G892" s="16"/>
      <c r="L892" s="15"/>
    </row>
    <row r="893" spans="5:12" ht="12.75" customHeight="1" x14ac:dyDescent="0.45">
      <c r="E893" s="15"/>
      <c r="G893" s="16"/>
      <c r="L893" s="15"/>
    </row>
    <row r="894" spans="5:12" ht="12.75" customHeight="1" x14ac:dyDescent="0.45">
      <c r="E894" s="15"/>
      <c r="G894" s="16"/>
      <c r="L894" s="15"/>
    </row>
    <row r="895" spans="5:12" ht="12.75" customHeight="1" x14ac:dyDescent="0.45">
      <c r="E895" s="15"/>
      <c r="G895" s="16"/>
      <c r="L895" s="15"/>
    </row>
    <row r="896" spans="5:12" ht="12.75" customHeight="1" x14ac:dyDescent="0.45">
      <c r="E896" s="15"/>
      <c r="G896" s="16"/>
      <c r="L896" s="15"/>
    </row>
    <row r="897" spans="5:12" ht="12.75" customHeight="1" x14ac:dyDescent="0.45">
      <c r="E897" s="15"/>
      <c r="G897" s="16"/>
      <c r="L897" s="15"/>
    </row>
    <row r="898" spans="5:12" ht="12.75" customHeight="1" x14ac:dyDescent="0.45">
      <c r="E898" s="15"/>
      <c r="G898" s="16"/>
      <c r="L898" s="15"/>
    </row>
    <row r="899" spans="5:12" ht="12.75" customHeight="1" x14ac:dyDescent="0.45">
      <c r="E899" s="15"/>
      <c r="G899" s="16"/>
      <c r="L899" s="15"/>
    </row>
    <row r="900" spans="5:12" ht="12.75" customHeight="1" x14ac:dyDescent="0.45">
      <c r="E900" s="15"/>
      <c r="G900" s="16"/>
      <c r="L900" s="15"/>
    </row>
    <row r="901" spans="5:12" ht="12.75" customHeight="1" x14ac:dyDescent="0.45">
      <c r="E901" s="15"/>
      <c r="G901" s="16"/>
      <c r="L901" s="15"/>
    </row>
    <row r="902" spans="5:12" ht="12.75" customHeight="1" x14ac:dyDescent="0.45">
      <c r="E902" s="15"/>
      <c r="G902" s="16"/>
      <c r="L902" s="15"/>
    </row>
    <row r="903" spans="5:12" ht="12.75" customHeight="1" x14ac:dyDescent="0.45">
      <c r="E903" s="15"/>
      <c r="G903" s="16"/>
      <c r="L903" s="15"/>
    </row>
    <row r="904" spans="5:12" ht="12.75" customHeight="1" x14ac:dyDescent="0.45">
      <c r="E904" s="15"/>
      <c r="G904" s="16"/>
      <c r="L904" s="15"/>
    </row>
    <row r="905" spans="5:12" ht="12.75" customHeight="1" x14ac:dyDescent="0.45">
      <c r="E905" s="15"/>
      <c r="G905" s="16"/>
      <c r="L905" s="15"/>
    </row>
    <row r="906" spans="5:12" ht="12.75" customHeight="1" x14ac:dyDescent="0.45">
      <c r="E906" s="15"/>
      <c r="G906" s="16"/>
      <c r="L906" s="15"/>
    </row>
    <row r="907" spans="5:12" ht="12.75" customHeight="1" x14ac:dyDescent="0.45">
      <c r="E907" s="15"/>
      <c r="G907" s="16"/>
      <c r="L907" s="15"/>
    </row>
    <row r="908" spans="5:12" ht="12.75" customHeight="1" x14ac:dyDescent="0.45">
      <c r="E908" s="15"/>
      <c r="G908" s="16"/>
      <c r="L908" s="15"/>
    </row>
    <row r="909" spans="5:12" ht="12.75" customHeight="1" x14ac:dyDescent="0.45">
      <c r="E909" s="15"/>
      <c r="G909" s="16"/>
      <c r="L909" s="15"/>
    </row>
    <row r="910" spans="5:12" ht="12.75" customHeight="1" x14ac:dyDescent="0.45">
      <c r="E910" s="15"/>
      <c r="G910" s="16"/>
      <c r="L910" s="15"/>
    </row>
    <row r="911" spans="5:12" ht="12.75" customHeight="1" x14ac:dyDescent="0.45">
      <c r="E911" s="15"/>
      <c r="G911" s="16"/>
      <c r="L911" s="15"/>
    </row>
    <row r="912" spans="5:12" ht="12.75" customHeight="1" x14ac:dyDescent="0.45">
      <c r="E912" s="15"/>
      <c r="G912" s="16"/>
      <c r="L912" s="15"/>
    </row>
    <row r="913" spans="5:12" ht="12.75" customHeight="1" x14ac:dyDescent="0.45">
      <c r="E913" s="15"/>
      <c r="G913" s="16"/>
      <c r="L913" s="15"/>
    </row>
    <row r="914" spans="5:12" ht="12.75" customHeight="1" x14ac:dyDescent="0.45">
      <c r="E914" s="15"/>
      <c r="G914" s="16"/>
      <c r="L914" s="15"/>
    </row>
    <row r="915" spans="5:12" ht="12.75" customHeight="1" x14ac:dyDescent="0.45">
      <c r="E915" s="15"/>
      <c r="G915" s="16"/>
      <c r="L915" s="15"/>
    </row>
    <row r="916" spans="5:12" ht="12.75" customHeight="1" x14ac:dyDescent="0.45">
      <c r="E916" s="15"/>
      <c r="G916" s="16"/>
      <c r="L916" s="15"/>
    </row>
    <row r="917" spans="5:12" ht="12.75" customHeight="1" x14ac:dyDescent="0.45">
      <c r="E917" s="15"/>
      <c r="G917" s="16"/>
      <c r="L917" s="15"/>
    </row>
    <row r="918" spans="5:12" ht="12.75" customHeight="1" x14ac:dyDescent="0.45">
      <c r="E918" s="15"/>
      <c r="G918" s="16"/>
      <c r="L918" s="15"/>
    </row>
    <row r="919" spans="5:12" ht="12.75" customHeight="1" x14ac:dyDescent="0.45">
      <c r="E919" s="15"/>
      <c r="G919" s="16"/>
      <c r="L919" s="15"/>
    </row>
    <row r="920" spans="5:12" ht="12.75" customHeight="1" x14ac:dyDescent="0.45">
      <c r="E920" s="15"/>
      <c r="G920" s="16"/>
      <c r="L920" s="15"/>
    </row>
    <row r="921" spans="5:12" ht="12.75" customHeight="1" x14ac:dyDescent="0.45">
      <c r="E921" s="15"/>
      <c r="G921" s="16"/>
      <c r="L921" s="15"/>
    </row>
    <row r="922" spans="5:12" ht="12.75" customHeight="1" x14ac:dyDescent="0.45">
      <c r="E922" s="15"/>
      <c r="G922" s="16"/>
      <c r="L922" s="15"/>
    </row>
    <row r="923" spans="5:12" ht="12.75" customHeight="1" x14ac:dyDescent="0.45">
      <c r="E923" s="15"/>
      <c r="G923" s="16"/>
      <c r="L923" s="15"/>
    </row>
    <row r="924" spans="5:12" ht="12.75" customHeight="1" x14ac:dyDescent="0.45">
      <c r="E924" s="15"/>
      <c r="G924" s="16"/>
      <c r="L924" s="15"/>
    </row>
    <row r="925" spans="5:12" ht="12.75" customHeight="1" x14ac:dyDescent="0.45">
      <c r="E925" s="15"/>
      <c r="G925" s="16"/>
      <c r="L925" s="15"/>
    </row>
    <row r="926" spans="5:12" ht="12.75" customHeight="1" x14ac:dyDescent="0.45">
      <c r="E926" s="15"/>
      <c r="G926" s="16"/>
      <c r="L926" s="15"/>
    </row>
    <row r="927" spans="5:12" ht="12.75" customHeight="1" x14ac:dyDescent="0.45">
      <c r="E927" s="15"/>
      <c r="G927" s="16"/>
      <c r="L927" s="15"/>
    </row>
    <row r="928" spans="5:12" ht="12.75" customHeight="1" x14ac:dyDescent="0.45">
      <c r="E928" s="15"/>
      <c r="G928" s="16"/>
      <c r="L928" s="15"/>
    </row>
    <row r="929" spans="5:12" ht="12.75" customHeight="1" x14ac:dyDescent="0.45">
      <c r="E929" s="15"/>
      <c r="G929" s="16"/>
      <c r="L929" s="15"/>
    </row>
    <row r="930" spans="5:12" ht="12.75" customHeight="1" x14ac:dyDescent="0.45">
      <c r="E930" s="15"/>
      <c r="G930" s="16"/>
      <c r="L930" s="15"/>
    </row>
    <row r="931" spans="5:12" ht="12.75" customHeight="1" x14ac:dyDescent="0.45">
      <c r="E931" s="15"/>
      <c r="G931" s="16"/>
      <c r="L931" s="15"/>
    </row>
    <row r="932" spans="5:12" ht="12.75" customHeight="1" x14ac:dyDescent="0.45">
      <c r="E932" s="15"/>
      <c r="G932" s="16"/>
      <c r="L932" s="15"/>
    </row>
    <row r="933" spans="5:12" ht="12.75" customHeight="1" x14ac:dyDescent="0.45">
      <c r="E933" s="15"/>
      <c r="G933" s="16"/>
      <c r="L933" s="15"/>
    </row>
    <row r="934" spans="5:12" ht="12.75" customHeight="1" x14ac:dyDescent="0.45">
      <c r="E934" s="15"/>
      <c r="G934" s="16"/>
      <c r="L934" s="15"/>
    </row>
    <row r="935" spans="5:12" ht="12.75" customHeight="1" x14ac:dyDescent="0.45">
      <c r="E935" s="15"/>
      <c r="G935" s="16"/>
      <c r="L935" s="15"/>
    </row>
    <row r="936" spans="5:12" ht="12.75" customHeight="1" x14ac:dyDescent="0.45">
      <c r="E936" s="15"/>
      <c r="G936" s="16"/>
      <c r="L936" s="15"/>
    </row>
    <row r="937" spans="5:12" ht="12.75" customHeight="1" x14ac:dyDescent="0.45">
      <c r="E937" s="15"/>
      <c r="G937" s="16"/>
      <c r="L937" s="15"/>
    </row>
    <row r="938" spans="5:12" ht="12.75" customHeight="1" x14ac:dyDescent="0.45">
      <c r="E938" s="15"/>
      <c r="G938" s="16"/>
      <c r="L938" s="15"/>
    </row>
    <row r="939" spans="5:12" ht="12.75" customHeight="1" x14ac:dyDescent="0.45">
      <c r="E939" s="15"/>
      <c r="G939" s="16"/>
      <c r="L939" s="15"/>
    </row>
    <row r="940" spans="5:12" ht="12.75" customHeight="1" x14ac:dyDescent="0.45">
      <c r="E940" s="15"/>
      <c r="G940" s="16"/>
      <c r="L940" s="15"/>
    </row>
    <row r="941" spans="5:12" ht="12.75" customHeight="1" x14ac:dyDescent="0.45">
      <c r="E941" s="15"/>
      <c r="G941" s="16"/>
      <c r="L941" s="15"/>
    </row>
    <row r="942" spans="5:12" ht="12.75" customHeight="1" x14ac:dyDescent="0.45">
      <c r="E942" s="15"/>
      <c r="G942" s="16"/>
      <c r="L942" s="15"/>
    </row>
    <row r="943" spans="5:12" ht="12.75" customHeight="1" x14ac:dyDescent="0.45">
      <c r="E943" s="15"/>
      <c r="G943" s="16"/>
      <c r="L943" s="15"/>
    </row>
    <row r="944" spans="5:12" ht="12.75" customHeight="1" x14ac:dyDescent="0.45">
      <c r="E944" s="15"/>
      <c r="G944" s="16"/>
      <c r="L944" s="15"/>
    </row>
    <row r="945" spans="5:12" ht="12.75" customHeight="1" x14ac:dyDescent="0.45">
      <c r="E945" s="15"/>
      <c r="G945" s="16"/>
      <c r="L945" s="15"/>
    </row>
    <row r="946" spans="5:12" ht="12.75" customHeight="1" x14ac:dyDescent="0.45">
      <c r="E946" s="15"/>
      <c r="G946" s="16"/>
      <c r="L946" s="15"/>
    </row>
    <row r="947" spans="5:12" ht="12.75" customHeight="1" x14ac:dyDescent="0.45">
      <c r="E947" s="15"/>
      <c r="G947" s="16"/>
      <c r="L947" s="15"/>
    </row>
    <row r="948" spans="5:12" ht="12.75" customHeight="1" x14ac:dyDescent="0.45">
      <c r="E948" s="15"/>
      <c r="G948" s="16"/>
      <c r="L948" s="15"/>
    </row>
    <row r="949" spans="5:12" ht="12.75" customHeight="1" x14ac:dyDescent="0.45">
      <c r="E949" s="15"/>
      <c r="G949" s="16"/>
      <c r="L949" s="15"/>
    </row>
    <row r="950" spans="5:12" ht="12.75" customHeight="1" x14ac:dyDescent="0.45">
      <c r="E950" s="15"/>
      <c r="G950" s="16"/>
      <c r="L950" s="15"/>
    </row>
  </sheetData>
  <sortState xmlns:xlrd2="http://schemas.microsoft.com/office/spreadsheetml/2017/richdata2" ref="A4:AF19">
    <sortCondition ref="K4:K19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Elektra</vt:lpstr>
      <vt:lpstr>Gas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to Energy</dc:creator>
  <cp:lastModifiedBy>Albert Berends</cp:lastModifiedBy>
  <dcterms:created xsi:type="dcterms:W3CDTF">2023-06-13T11:24:06Z</dcterms:created>
  <dcterms:modified xsi:type="dcterms:W3CDTF">2026-02-10T08:40:13Z</dcterms:modified>
</cp:coreProperties>
</file>