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hlmr.sharepoint.com/sites/ST-Scansoftware/Gedeelde documenten/General/_9 Aanbestedingsdocumenten/"/>
    </mc:Choice>
  </mc:AlternateContent>
  <xr:revisionPtr revIDLastSave="76" documentId="13_ncr:1_{F4D6FFB1-03B2-4C9D-89C8-A0E73100E2C5}" xr6:coauthVersionLast="47" xr6:coauthVersionMax="47" xr10:uidLastSave="{20C9F578-1D8B-46BD-8CD9-C851BC24836F}"/>
  <bookViews>
    <workbookView xWindow="-120" yWindow="-120" windowWidth="29040" windowHeight="17520" tabRatio="972" firstSheet="3" xr2:uid="{F7137220-2CD5-4885-A6E0-D92383640BA1}"/>
  </bookViews>
  <sheets>
    <sheet name="Toelichting" sheetId="6" r:id="rId1"/>
    <sheet name="Functioneel" sheetId="27" r:id="rId2"/>
    <sheet name="Techniek" sheetId="24" r:id="rId3"/>
    <sheet name="Beheer" sheetId="11" r:id="rId4"/>
    <sheet name="Informatiebeheer" sheetId="23" r:id="rId5"/>
    <sheet name="Gebruikerservaring" sheetId="26" r:id="rId6"/>
    <sheet name="Security" sheetId="28" r:id="rId7"/>
    <sheet name="Privacy" sheetId="8" r:id="rId8"/>
    <sheet name="Implementatie" sheetId="33" r:id="rId9"/>
  </sheets>
  <definedNames>
    <definedName name="_xlnm._FilterDatabase" localSheetId="3" hidden="1">Beheer!$A$1:$F$20</definedName>
    <definedName name="_xlnm._FilterDatabase" localSheetId="1" hidden="1">Functioneel!$A$1:$F$27</definedName>
    <definedName name="_xlnm._FilterDatabase" localSheetId="5" hidden="1">Gebruikerservaring!$A$1:$F$5</definedName>
    <definedName name="_xlnm._FilterDatabase" localSheetId="8" hidden="1">Implementatie!$A$1:$F$9</definedName>
    <definedName name="_xlnm._FilterDatabase" localSheetId="4" hidden="1">Informatiebeheer!$A$1:$F$1</definedName>
    <definedName name="_xlnm._FilterDatabase" localSheetId="7" hidden="1">Privacy!$A$1:$F$17</definedName>
    <definedName name="_xlnm._FilterDatabase" localSheetId="6" hidden="1">Security!$A$1:$F$27</definedName>
    <definedName name="_xlnm._FilterDatabase" localSheetId="2" hidden="1">Techniek!$A$1:$F$11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7" l="1"/>
  <c r="A8" i="27"/>
  <c r="A9" i="27"/>
  <c r="A10" i="27"/>
  <c r="A11" i="27"/>
  <c r="A12" i="27"/>
  <c r="A13" i="27"/>
  <c r="A14" i="27"/>
  <c r="A15" i="27"/>
  <c r="A16" i="27"/>
  <c r="A17" i="27"/>
  <c r="A18" i="27"/>
  <c r="A19" i="27"/>
  <c r="A20" i="27"/>
  <c r="A21" i="27"/>
  <c r="A22" i="27"/>
  <c r="A23" i="27"/>
  <c r="A24" i="27"/>
  <c r="A25" i="27"/>
  <c r="A26" i="27"/>
  <c r="A27" i="27"/>
  <c r="A7" i="33"/>
  <c r="A8" i="33" s="1"/>
  <c r="A9" i="33" s="1"/>
  <c r="A7" i="28"/>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6" i="11"/>
  <c r="A7" i="11" s="1"/>
  <c r="A8" i="11" s="1"/>
  <c r="A9" i="11" s="1"/>
  <c r="A10" i="11" s="1"/>
  <c r="A11" i="11" s="1"/>
  <c r="A12" i="11" s="1"/>
  <c r="A13" i="11" s="1"/>
  <c r="A14" i="11" s="1"/>
  <c r="A15" i="11" s="1"/>
  <c r="A16" i="11" s="1"/>
  <c r="A17" i="11" s="1"/>
  <c r="A18" i="11" s="1"/>
  <c r="A19" i="11" s="1"/>
  <c r="A20" i="11" s="1"/>
  <c r="A9" i="24"/>
  <c r="A10" i="24" s="1"/>
  <c r="A11" i="24" s="1"/>
  <c r="A3" i="24"/>
  <c r="A3" i="26"/>
  <c r="A3" i="33" l="1"/>
  <c r="A4" i="33" s="1"/>
  <c r="A5" i="33" s="1"/>
  <c r="A6" i="33" s="1"/>
  <c r="A3" i="27"/>
  <c r="A4" i="27" s="1"/>
  <c r="A5" i="27" s="1"/>
  <c r="A6" i="27" s="1"/>
  <c r="A4" i="24"/>
  <c r="A5" i="24" s="1"/>
  <c r="A6" i="24" s="1"/>
  <c r="A7" i="24" s="1"/>
  <c r="A8" i="24" s="1"/>
  <c r="A4" i="26"/>
  <c r="A5" i="26" s="1"/>
  <c r="A3" i="28"/>
  <c r="A4" i="28" s="1"/>
  <c r="A5" i="28" s="1"/>
  <c r="A6" i="28" s="1"/>
  <c r="A3" i="8" l="1"/>
  <c r="A4" i="8" s="1"/>
  <c r="A5" i="8" s="1"/>
  <c r="A6" i="8" s="1"/>
  <c r="A7" i="8" s="1"/>
  <c r="A8" i="8" s="1"/>
  <c r="A9" i="8" s="1"/>
  <c r="A10" i="8" s="1"/>
  <c r="A11" i="8" s="1"/>
  <c r="A12" i="8" s="1"/>
  <c r="A13" i="8" s="1"/>
  <c r="A14" i="8" s="1"/>
  <c r="A15" i="8" s="1"/>
  <c r="A3" i="23"/>
  <c r="A4" i="23" s="1"/>
  <c r="A5" i="23" s="1"/>
  <c r="A6" i="23" s="1"/>
  <c r="A7" i="23" s="1"/>
  <c r="A8" i="23" s="1"/>
  <c r="A9" i="23" s="1"/>
  <c r="A10" i="23" s="1"/>
  <c r="A11" i="23" s="1"/>
  <c r="A12" i="23" s="1"/>
  <c r="A13" i="23" s="1"/>
  <c r="A14" i="23" s="1"/>
  <c r="A15" i="23" s="1"/>
  <c r="A16" i="23" s="1"/>
  <c r="A17" i="23" s="1"/>
  <c r="A18" i="23" s="1"/>
  <c r="A19" i="23" s="1"/>
  <c r="A20" i="23" s="1"/>
  <c r="A21" i="23" s="1"/>
  <c r="A22" i="23" s="1"/>
  <c r="A23" i="23" s="1"/>
  <c r="A24" i="23" s="1"/>
  <c r="A3" i="11"/>
  <c r="A4" i="11" s="1"/>
  <c r="A5" i="11" s="1"/>
</calcChain>
</file>

<file path=xl/sharedStrings.xml><?xml version="1.0" encoding="utf-8"?>
<sst xmlns="http://schemas.openxmlformats.org/spreadsheetml/2006/main" count="709" uniqueCount="223">
  <si>
    <t>Toelichting en verklaring van conformiteit</t>
  </si>
  <si>
    <t>In het Programma van Eisen staan de eisen die Gemeente Haarlemmermeer stelt aan de opdracht en zijn minimumeisen waaraan de Oplossing van Inschrijver bij inschrijving en gedurende de overeenkomst volledig moet voldoen. Wanneer tijdens of na de aanbesteding geconstateerd wordt dat Inschrijver niet volledig voldoet aan 1 of meerdere eisen wordt Inschrijver gedurende de aanbesteding uitgesloten voor de opdracht, of wordt na de aanbesteding de overeenkomst met Inschrijver voor gemeente Haarlemmermeer kosteloos ontbonden.</t>
  </si>
  <si>
    <t xml:space="preserve">Mocht Inschrijver vragen hebben over 1 of meerdere eisen uit het PvE, dan kan dit tijdens de Nota van Inlichtingen fase (vragenrondes). In de Aanbestedingsleidraad staat vermeld hoe deze ingediend kunnen worden. 
</t>
  </si>
  <si>
    <t>Alle kosten voor de uitvoering van opdracht conform het PvE, moeten meegenomen zijn voor de inschrijfprijs en opgenomen zijn in het Prijzenblad Bijlage F, inclusief de door Inschrijver aangeboden wensen (bijlage G).</t>
  </si>
  <si>
    <t>Het PvE bestaat in totaal uit 8 tabladen. 
Inschrijver ondertekent dit voorblad (Toelichting) van deze bijlage als verklaring dat hij voldoet aan alle gestelde eisen. Zie hieronder.</t>
  </si>
  <si>
    <t>Ondertekening ; Verklaring van conformiteit aan het Programma van Eisen</t>
  </si>
  <si>
    <t xml:space="preserve">(uw firmanaam) : </t>
  </si>
  <si>
    <t xml:space="preserve">Plaats : </t>
  </si>
  <si>
    <t>Datum :</t>
  </si>
  <si>
    <t xml:space="preserve">Naam tekeningsbevoegde functionaris: </t>
  </si>
  <si>
    <t xml:space="preserve">Functie tekeningsbevoegde functionaris: </t>
  </si>
  <si>
    <t xml:space="preserve">Handtekening: </t>
  </si>
  <si>
    <t>Nr.</t>
  </si>
  <si>
    <t>Onderwerp</t>
  </si>
  <si>
    <t>Subonderwerp</t>
  </si>
  <si>
    <t>Beschrijving</t>
  </si>
  <si>
    <t>EIS</t>
  </si>
  <si>
    <t>Type</t>
  </si>
  <si>
    <t>Algemeen</t>
  </si>
  <si>
    <t> </t>
  </si>
  <si>
    <t>Inschrijver verklaart zich akkoord met de conceptovereenkomst, verwerkersovereenkomst en de algemene inkoopvoorwaarden
(GIBIT 2023) zoals bijgevoegd. </t>
  </si>
  <si>
    <t>EIS </t>
  </si>
  <si>
    <t>Ja/Nee</t>
  </si>
  <si>
    <t>Inschrijver voldoet gedurende de gehele looptijd van de overeenkomst aan alle van toepassing zijnde vigerende wet-en regelgeving voor de gemeentelijke overheid. Hieronder vallen (maar is niet beperkt tot):
* Gemeentewet  
* Algemene wet bestuursrecht (Awb) 
* Wet open overheid (Woo) 
* Financiële regelgeving 
* Wet bescherming persoonsgegevens &amp; Archiefwet </t>
  </si>
  <si>
    <t>Inschrijver garandeert dat de betrouwbaarheid, integriteit en vertrouwelijkheid van gegevens onder alle omstandigheden 
gewaarborgd is. </t>
  </si>
  <si>
    <t>Inschrijver levert een prijs voor de gehele applicatie aan inclusief alle benodigde componenten en geeft op het prijzenblad de gevraagde kosten weer. </t>
  </si>
  <si>
    <t xml:space="preserve">Alle door de Inschrijver genoemde prijzen zijn integraal. Hieronder vallen (maar is niet beperkt tot): 
* Adaptief en correctief onderhoud
* Testen
* Reiskosten
* Licenties
* Hosting </t>
  </si>
  <si>
    <t>Inschrijver werkt samen met derden (Leveranciers zoals Unit4, AFAS, Visma, Microsoft) van 
Opdrachtgever. </t>
  </si>
  <si>
    <t>Inschrijver werkt mee en zegt toe dat, indien gewenst, een referentiebezoek gehouden kan worden. Meetpunt is de ervaren tevredenheid in functionele zin, support, en beschikbaarheid. </t>
  </si>
  <si>
    <t>Functioneel</t>
  </si>
  <si>
    <t>De applicatie heeft ten aanzien van het scannen van facturen trainingsfunctionaliteit en lerend vermogen. </t>
  </si>
  <si>
    <t>De applicatie leest de e-mailbox waar de facturen in binnenkomen geautomatiseerd uit. Zo mogelijk real-time, maar minimaal 
met interval kleiner dan 15 minuten. Na het ophalen dienen ze verplaatst te worden naar een subfolder. </t>
  </si>
  <si>
    <t>De applicatie heeft functionaliteit voor afhandeling van uitval - dus van documenten die niet volledig gescand kunnen worden dan wel niet alle benodigde informatie uit de scan en/of digitale documenten gehaald kan worden. Beschrijf hoe deze functionaliteit werkt. </t>
  </si>
  <si>
    <t>Scannen en Herkennen</t>
  </si>
  <si>
    <t xml:space="preserve">Automatische inlees &amp; herkenning van facturen </t>
  </si>
  <si>
    <t xml:space="preserve">• Ondersteuning van meerdere formaten: papier (scan), PDF, en efacturen (XML/UBL of ander elektronisch formaat).
• OCR/PDF-parsing of data-extractie zodat factuurgegevens (leverancier, datum, factuurnummer, BTW, bedragen, regels etc.) automatisch herkend worden, om handmatig invoeren te vermijden.
• Mogelijkheid om facturen vanuit mailbox of mappen op te halen, dus geautomatiseerde Import.  </t>
  </si>
  <si>
    <t>Invoercontrole bij scannen facturen</t>
  </si>
  <si>
    <t>Scannen en herkennen t.b.v. factuurverwerking in Unit4 ERPx</t>
  </si>
  <si>
    <t>Tijdens de inputcontrole moeten facturen en bijlagen zijn in te zien. </t>
  </si>
  <si>
    <t>Tijdens de inputcontrole moeten de facturen linksom en rechtsom kunnen roteren. </t>
  </si>
  <si>
    <t>Tijdens de inputcontrole moet de volgorde van documenten gewijzigd kunnen worden. (Het komt voor dat eerst de bijlagen worden 
getoond en vervolgens de factuur) </t>
  </si>
  <si>
    <t>Tijdens de inputcontrole moeten documenten samengevoegd kunnen worden (mogelijk komen facturen en bijlagen afzonderlijk 
binnen) </t>
  </si>
  <si>
    <t>Tijdens de inputcontrole moeten documenten gescheiden kunnen worden (Een leverancier kan 4 facturen in 1 mail sturen) </t>
  </si>
  <si>
    <t>De applicatie controleert de ingelezen facturen op benodigde attributen (factuurnummer, factuurdatum,…) </t>
  </si>
  <si>
    <t>De applicatie zet facturen met onvolledige of onbekende gegevens klaar voor manuele correctie. </t>
  </si>
  <si>
    <t>E-mails die binnenkomen op het e-mailadres en niet voldoen aan de eisen (geen bijlagen, bijlagen met afwijkend format)
worden gemerkt als af te handelen door één van de mederwerkers van Opdrachtgever. </t>
  </si>
  <si>
    <t xml:space="preserve">Functioneel Scannen van facturen </t>
  </si>
  <si>
    <t>Documenten die binnenkomen als PDF of als XML moeten in behandeling kunnen worden genomen, waarbij de controles afhankelijk zijn 
van het type bestand. </t>
  </si>
  <si>
    <t>Bij XML facturen zonder PDF in het XML-bericht maar met een separate bijlage als PDF moet de seperate PDF aan het XML-bericht 
gekoppeld kunnen worden en gezamenlijk doorgezet worden naar UNIT4 ERPX. </t>
  </si>
  <si>
    <t xml:space="preserve">Invoer- en foutcontrole </t>
  </si>
  <si>
    <t xml:space="preserve">Het systeem moet minimaal het volgende kunnen herkennen: 
* ID leverancier (naam v.d. crediteur)
* IBAN
* Factuurnummer en factuurdatum
* Inkoopordernummer(s)
* Herkenning creditnota
* Bedrag ex btw; btw laag; btw hoog; bedrag inclusief BTW
* Datum binnenkomst
* Omschrijving (deze moet door leverancier zelf in te vullen zijn). Moet altijd automatisch in hoofdletters. </t>
  </si>
  <si>
    <t>Tijdens de datacontrole moet het mogelijk zijn wijzigingen te kunnen aanbrengen. </t>
  </si>
  <si>
    <t>Na aanpassen van de gegevens zet de applicatie de factuur weer klaar voor verwerking. </t>
  </si>
  <si>
    <t xml:space="preserve">Flexibiliteit &amp; Gebruiksgemak </t>
  </si>
  <si>
    <t>Het scheiden van documenten tijdens het scanproces is mogelijk door gebruik te maken van (barcode)scheidingsbladen</t>
  </si>
  <si>
    <t>Koppeling zaaksysteem</t>
  </si>
  <si>
    <t>Het is mogelijk om (een set van) documenten tijdens het scanproces te voorzien van een documentomschrijving</t>
  </si>
  <si>
    <t>Eis</t>
  </si>
  <si>
    <t>Techniek</t>
  </si>
  <si>
    <t>SaaS</t>
  </si>
  <si>
    <t>Aangeboden applicatie/oplossing wordt geleverd in de vorm van een SAAS-oplossing, waarbij het operationeel (technisch) 
beheer en de (doorontwikkeling door de Inschrijver wordt uitgevoerd. </t>
  </si>
  <si>
    <t>Omgevingen</t>
  </si>
  <si>
    <t>Inschrijver biedt de Opdrachtgever een gescheiden test- en productieomgeving aan (naast productie alleen test of acceptatie mag). De testomgeving is bedoeld om de Opdrachtgever in de gelegenheid te stellen functionaliteiten en integratieaspecten met andere applicaties te kunnen testen voorafgaand aan het "in productie gaan" van een nieuwe release. De data op deze testomgeving kan op aanvraag ververst en geleegd worden. Ook wordt verzocht om 
een tijdelijke trainingsomgeving voor de opleiding van beheerders en gebruikers voorafgaand aan de 'go live'.  </t>
  </si>
  <si>
    <t>App</t>
  </si>
  <si>
    <t>Indien een app onderdeel is van de aangeboden applicatie/oplossing dan wordt deze zonodig voorzien van (beveiligings)
updates en is deze tenminste beschikbaar voor: 
* IOS
* Android</t>
  </si>
  <si>
    <t>Koppelvlakken</t>
  </si>
  <si>
    <t>Alle opgeslagen data in de aangeboden applicaties/oplossingen, is beschikbaar via een gestandaardiseerd, actueel en 
(near) realtime koppelvlak in de vorm van een API/Webservice op basis van de-facto standaarden zoals SOAP/XML of REST/JSON. </t>
  </si>
  <si>
    <t>De aangeboden API's/Webservices zijn goed gedocumenteerd en voorzien van duidelijke (eenduidige) terugkoppeling. 
Alle documentatie hieromtrent is beschikbaar voor Opdrachtgever. </t>
  </si>
  <si>
    <t>Releasenotes</t>
  </si>
  <si>
    <t>In de communicatie van een nieuwe release van de applicatie worden ook eventuele aanpassingen aan het datamodel 
en/of de koppelingen expliciet beschreven. </t>
  </si>
  <si>
    <t>User provisioning</t>
  </si>
  <si>
    <t>Geautomatiseerde User Provisioning wordt ondersteund, dat wil zeggen: Gebruikers(accounts) kunnen, via een koppeling
met het Identity Management systeem van Opdrachtgever, geautomatiseerd aangemaakt, gemuteerd, geblokkeerd en verwijderd/gearchiveerd worden. </t>
  </si>
  <si>
    <t>Het kunnen toevoegen van een document aan een bestaande zaak in het zaaksysteem middels de zaak- en document services.</t>
  </si>
  <si>
    <t>Applicatie</t>
  </si>
  <si>
    <t>Het systeem bevat een universele tekenset geschikt voor het weergeven van alle voorkomende letters/cijfers/diacrieten/
etc.</t>
  </si>
  <si>
    <t>Handleiding</t>
  </si>
  <si>
    <t>Er wordt een Nederlandstalige handleiding geleverd voor zowel het gebruik als het beheer. </t>
  </si>
  <si>
    <t>Afspraken</t>
  </si>
  <si>
    <t>Contact</t>
  </si>
  <si>
    <t>De servicedesk en technisch beheer van de inschrijver is in ieder geval telefonisch en via een webportaal van inschrijver bereikbaar tijdens kantooruren van 8:00 tot 18:00 uur, en maakt onderdeel uit van de ingediende inschrijfprijs.</t>
  </si>
  <si>
    <t>Voor incidenten buiten kantooruren is er een noodnummer van Inschrijver beschikbaar.</t>
  </si>
  <si>
    <t>Het contact met servicedesk, technisch beheer en andere contactpersonen van de opdrachtgever verloopt in het Nederlands, op B1 niveau.</t>
  </si>
  <si>
    <t>De Inschrijver heeft een ticketsysteem waarbij voor functioneel beheerders van de opdrachtgevere alle tickets inzichtelijk zijn en voorzien zijn van een duidelijke status en verwachte oplostijd.</t>
  </si>
  <si>
    <t>Doorontwikkeling</t>
  </si>
  <si>
    <t>De Inschrijver heeft een duidelijke roadmap m.b.t. de ontwikkeling van het systeem. Inschrijver voegt de roadmap toe bij de inschrijving.</t>
  </si>
  <si>
    <t>Wijzigingen</t>
  </si>
  <si>
    <t xml:space="preserve">De Inschrijver deelt voorafgaand aan een update duidelijke nederlandstalige releasenotes. </t>
  </si>
  <si>
    <t>Voorafgaand aan een upgrade of een update, wordt de opdrachtgever van tevoren op de hoogte gebracht (zie hiervoor wens 9) van de te verwachte wijzigingen door middel van releasedocumentatie. Nieuwe / gewijzigde functionaliteiten en koppelingen worden eerst in een separate omgeving dan de productieomgeving getest. Pas na acceptatie door de opdrachtgever van de nieuwe / gewijzigde functionaliteiten en koppelingen, èn het aanleveren van de gewijzigde c.q. bijbehorende documentatie, worden nieuwe / gewijzigde functionaliteiten en koppelingen overgezet naar de productieomgeving.</t>
  </si>
  <si>
    <t>De oplossing loopt maximaal 1 major versie achter (neerwaartse compatibiliteit) op de relevante standaarden van het Forum Standaardisatie en overige standaarden uit dit Programma van Eisen.</t>
  </si>
  <si>
    <t>Testen</t>
  </si>
  <si>
    <t>De Inschrijver stelt samen met de functioneelbeheerder van de aanbestendende dienst het testplan op.</t>
  </si>
  <si>
    <t>De Inschrijver draagt zorg voor het technisch testen van de benodigde interfaces en andersoortige koppelvlakken.</t>
  </si>
  <si>
    <t>Inschrijver biedt bij wijzigingen in zijn systeemprogrammatuur, die (mogelijk) leiden tot veranderingen 
voor (eind)- gebruikers of op interfaces, zonder meerkosten een testomgeving en een 
acceptatieomgeving aan die identiek is aan de productieomgeving. Nieuwe releases worden eerst getest in een testomgeving, alvorens deze in de productie-omgeving op te nemen. </t>
  </si>
  <si>
    <t>Autorisaties</t>
  </si>
  <si>
    <t>Toegang</t>
  </si>
  <si>
    <t>De applicatie beschikt over een autorisatiemechanisme dat waarborgt dat de informatie in de applicatie alleen 
geraadpleegd of aangepast kan worden door daartoe geautoriseerde gebruikers van Opdrachtgever. </t>
  </si>
  <si>
    <t>Raadplegen en muteren</t>
  </si>
  <si>
    <t>Er is onderscheid tussen raadpleeg- en muteerautorisaties. </t>
  </si>
  <si>
    <t>modulair</t>
  </si>
  <si>
    <t>Er is één autorisatiesystematiek voor alle modules (inclusief zoek- en rapportagefuncties). </t>
  </si>
  <si>
    <t>Rollen-groepen-gebruiker</t>
  </si>
  <si>
    <t>De applicatie ondersteunt een op rol, groep en gebruiker gebaseerde autorisatie functionaliteit, waarbij een 
gebruiker in meerdere groepen geplaatst kan worden. </t>
  </si>
  <si>
    <t>Rollen kunnen worden gekoppeld aan groepen in de Active Directory. </t>
  </si>
  <si>
    <t>Communicatie</t>
  </si>
  <si>
    <t>Versleuteling</t>
  </si>
  <si>
    <t>Er zal versleuteld worden gecommuniceerd met andere applicaties door middel van HTTPS / SSL met een 
certificaat van tenminste 2048-bits. Dit geld ook met de browsers voor de gebruikers van de applicatie. </t>
  </si>
  <si>
    <t>Identiteit</t>
  </si>
  <si>
    <t>Elke gebruiker heeft een eigen unieke digitale identiteit. Deze unieke identiteit is gelijk aan de identeit in het 
Identity Magement Systeem van Opdrachtgever. </t>
  </si>
  <si>
    <t>Rollen</t>
  </si>
  <si>
    <t>Toegangsrechten worden vastgelegd in rollen. Een rol beschrijft al dan niet toegekende privileges per activiteit 
binnen de applicatie. Opdrachtgever kan zelf rollen toekennen. Rechten kunnen per rol worden ingesteld. </t>
  </si>
  <si>
    <t>Informatiebeheer</t>
  </si>
  <si>
    <t>Archiefwet</t>
  </si>
  <si>
    <t>Inschrijver levert bij implementatie een gegevensverwerkings- en dataflowbeschrijving waarin minimaal is opgenomen: welke informatieobjecten worden verwerkt, in welke applicaties verwerking plaatsvindt, waar (logisch en fysiek) informatie wordt opgeslagen, welke (sub)verwerkers betrokken zijn en welke tijdelijke opslag wordt gebruikt. </t>
  </si>
  <si>
    <t>Inschrijver maakt inzichtelijk wanneer en in welke rol (verwerker of subverwerker) informatie wordt verwerkt binnen de aangeboden oplossing en eventuele gekoppelde componenten. </t>
  </si>
  <si>
    <t>De Inschrijver levert scan- en herkensoftware (hierna: scanoplossing) voor het digitaliseren van documenten ten behoeve van duurzame opslag en doorzoekbaarheid. </t>
  </si>
  <si>
    <r>
      <t>Onder </t>
    </r>
    <r>
      <rPr>
        <i/>
        <sz val="12"/>
        <rFont val="Calibri"/>
        <scheme val="minor"/>
      </rPr>
      <t>scanoplossing</t>
    </r>
    <r>
      <rPr>
        <sz val="12"/>
        <rFont val="Calibri"/>
        <scheme val="minor"/>
      </rPr>
      <t> wordt verstaan: de scansoftware inclusief PDF-engine en OCR-functionaliteit, al dan niet in combinatie met geschikte scanapparatuur. </t>
    </r>
  </si>
  <si>
    <t>Kleur en beeldinformatie</t>
  </si>
  <si>
    <r>
      <t>De scansoftware </t>
    </r>
    <r>
      <rPr>
        <b/>
        <sz val="12"/>
        <rFont val="Calibri"/>
        <scheme val="minor"/>
      </rPr>
      <t>MOET</t>
    </r>
    <r>
      <rPr>
        <sz val="12"/>
        <rFont val="Calibri"/>
        <scheme val="minor"/>
      </rPr>
      <t> full-color scannen ondersteunen als standaardinstelling. </t>
    </r>
  </si>
  <si>
    <r>
      <t>De scansoftware </t>
    </r>
    <r>
      <rPr>
        <b/>
        <sz val="12"/>
        <rFont val="Calibri"/>
        <scheme val="minor"/>
      </rPr>
      <t>MOET</t>
    </r>
    <r>
      <rPr>
        <sz val="12"/>
        <rFont val="Calibri"/>
        <scheme val="minor"/>
      </rPr>
      <t> scans kunnen genereren in RGB-kleurmodus met een kleurdiepte van minimaal </t>
    </r>
    <r>
      <rPr>
        <b/>
        <sz val="12"/>
        <rFont val="Calibri"/>
        <scheme val="minor"/>
      </rPr>
      <t>24 bits per pixel</t>
    </r>
    <r>
      <rPr>
        <sz val="12"/>
        <rFont val="Calibri"/>
        <scheme val="minor"/>
      </rPr>
      <t>. </t>
    </r>
  </si>
  <si>
    <r>
      <t>De scansoftware </t>
    </r>
    <r>
      <rPr>
        <b/>
        <sz val="12"/>
        <rFont val="Calibri"/>
        <scheme val="minor"/>
      </rPr>
      <t>MOET</t>
    </r>
    <r>
      <rPr>
        <sz val="12"/>
        <rFont val="Calibri"/>
        <scheme val="minor"/>
      </rPr>
      <t> bestanden kunnen genereren waarin een </t>
    </r>
    <r>
      <rPr>
        <b/>
        <sz val="12"/>
        <rFont val="Calibri"/>
        <scheme val="minor"/>
      </rPr>
      <t>ingesloten kleurruimte (ICC-kleurprofiel)</t>
    </r>
    <r>
      <rPr>
        <sz val="12"/>
        <rFont val="Calibri"/>
        <scheme val="minor"/>
      </rPr>
      <t> is opgenomen. </t>
    </r>
  </si>
  <si>
    <r>
      <t>De scanoplossing </t>
    </r>
    <r>
      <rPr>
        <b/>
        <sz val="12"/>
        <rFont val="Calibri"/>
        <scheme val="minor"/>
      </rPr>
      <t>MOET</t>
    </r>
    <r>
      <rPr>
        <sz val="12"/>
        <rFont val="Calibri"/>
        <scheme val="minor"/>
      </rPr>
      <t> ten minste ondersteuning bieden voor het insluiten van de </t>
    </r>
    <r>
      <rPr>
        <b/>
        <sz val="12"/>
        <rFont val="Calibri"/>
        <scheme val="minor"/>
      </rPr>
      <t>sRGB-kleurruimte</t>
    </r>
    <r>
      <rPr>
        <sz val="12"/>
        <rFont val="Calibri"/>
        <scheme val="minor"/>
      </rPr>
      <t> of een functioneel gelijkwaardige standaard. </t>
    </r>
  </si>
  <si>
    <t>Resolutie en beeldkwaliteit </t>
  </si>
  <si>
    <r>
      <t>De scansoftware </t>
    </r>
    <r>
      <rPr>
        <b/>
        <sz val="12"/>
        <rFont val="Calibri"/>
        <scheme val="minor"/>
      </rPr>
      <t>MOET</t>
    </r>
    <r>
      <rPr>
        <sz val="12"/>
        <rFont val="Calibri"/>
        <scheme val="minor"/>
      </rPr>
      <t> scans kunnen genereren met een resolutie van minimaal </t>
    </r>
    <r>
      <rPr>
        <b/>
        <sz val="12"/>
        <rFont val="Calibri"/>
        <scheme val="minor"/>
      </rPr>
      <t>300 pixels per inch (PPI)</t>
    </r>
    <r>
      <rPr>
        <sz val="12"/>
        <rFont val="Calibri"/>
        <scheme val="minor"/>
      </rPr>
      <t>. </t>
    </r>
  </si>
  <si>
    <r>
      <t>De hiervoor genoemde resolutie </t>
    </r>
    <r>
      <rPr>
        <b/>
        <sz val="12"/>
        <rFont val="Calibri"/>
        <scheme val="minor"/>
      </rPr>
      <t>MOET</t>
    </r>
    <r>
      <rPr>
        <sz val="12"/>
        <rFont val="Calibri"/>
        <scheme val="minor"/>
      </rPr>
      <t> tevens toepasbaar zijn op scans waarop OCR wordt uitgevoerd. </t>
    </r>
  </si>
  <si>
    <r>
      <t>De scanoplossing (software in combinatie met geschikte scanapparatuur) </t>
    </r>
    <r>
      <rPr>
        <b/>
        <sz val="12"/>
        <rFont val="Calibri"/>
        <scheme val="minor"/>
      </rPr>
      <t>MOET</t>
    </r>
    <r>
      <rPr>
        <sz val="12"/>
        <rFont val="Calibri"/>
        <scheme val="minor"/>
      </rPr>
      <t> in staat zijn scans te produceren met een effectieve beeldscherpte van minimaal </t>
    </r>
    <r>
      <rPr>
        <b/>
        <sz val="12"/>
        <rFont val="Calibri"/>
        <scheme val="minor"/>
      </rPr>
      <t>5 lijnenparen per millimeter (lp/mm)</t>
    </r>
    <r>
      <rPr>
        <sz val="12"/>
        <rFont val="Calibri"/>
        <scheme val="minor"/>
      </rPr>
      <t>. </t>
    </r>
  </si>
  <si>
    <t>Scanfunctionaliteit</t>
  </si>
  <si>
    <r>
      <t>De scansoftware </t>
    </r>
    <r>
      <rPr>
        <b/>
        <sz val="12"/>
        <rFont val="Calibri"/>
        <scheme val="minor"/>
      </rPr>
      <t>MOET</t>
    </r>
    <r>
      <rPr>
        <sz val="12"/>
        <rFont val="Calibri"/>
        <scheme val="minor"/>
      </rPr>
      <t> dubbelzijdig (duplex) scannen ondersteunen in combinatie met daarvoor geschikte scanapparatuur. </t>
    </r>
  </si>
  <si>
    <r>
      <t>De scansoftware </t>
    </r>
    <r>
      <rPr>
        <b/>
        <sz val="12"/>
        <rFont val="Calibri"/>
        <scheme val="minor"/>
      </rPr>
      <t>MOET</t>
    </r>
    <r>
      <rPr>
        <sz val="12"/>
        <rFont val="Calibri"/>
        <scheme val="minor"/>
      </rPr>
      <t> multipage-documenten kunnen scannen en opslaan als één samengesteld bestand. </t>
    </r>
  </si>
  <si>
    <t>Compressie en beeldintegriteit </t>
  </si>
  <si>
    <r>
      <t>De scanoplossing </t>
    </r>
    <r>
      <rPr>
        <b/>
        <sz val="12"/>
        <rFont val="Calibri"/>
        <scheme val="minor"/>
      </rPr>
      <t>MAG</t>
    </r>
    <r>
      <rPr>
        <sz val="12"/>
        <rFont val="Calibri"/>
        <scheme val="minor"/>
      </rPr>
      <t> geen </t>
    </r>
    <r>
      <rPr>
        <b/>
        <sz val="12"/>
        <rFont val="Calibri"/>
        <scheme val="minor"/>
      </rPr>
      <t>lossy compressie</t>
    </r>
    <r>
      <rPr>
        <sz val="12"/>
        <rFont val="Calibri"/>
        <scheme val="minor"/>
      </rPr>
      <t> toepassen in enig stadium van het scan- en verwerkingsproces dat leidt tot onomkeerbaar informatieverlies. </t>
    </r>
  </si>
  <si>
    <r>
      <t>Indien compressie wordt toegepast, </t>
    </r>
    <r>
      <rPr>
        <b/>
        <sz val="12"/>
        <rFont val="Calibri"/>
        <scheme val="minor"/>
      </rPr>
      <t>MOET</t>
    </r>
    <r>
      <rPr>
        <sz val="12"/>
        <rFont val="Calibri"/>
        <scheme val="minor"/>
      </rPr>
      <t> deze aantoonbaar </t>
    </r>
    <r>
      <rPr>
        <b/>
        <sz val="12"/>
        <rFont val="Calibri"/>
        <scheme val="minor"/>
      </rPr>
      <t>lossless</t>
    </r>
    <r>
      <rPr>
        <sz val="12"/>
        <rFont val="Calibri"/>
        <scheme val="minor"/>
      </rPr>
      <t> zijn. </t>
    </r>
  </si>
  <si>
    <t>OCR-functionaliteit </t>
  </si>
  <si>
    <t>De scansoftware MOET Optical Character Recognition (OCR) kunnen toepassen op gescande documenten. </t>
  </si>
  <si>
    <t>De OCR-functionaliteit MOET resulteren in doorzoekbare tekst binnen het document. </t>
  </si>
  <si>
    <t>De scansoftware MOET OCR-tekst kunnen opslaan als een onzichtbare tekstlaag, waarbij het oorspronkelijke scanbeeld ongewijzigd zichtbaar blijft. </t>
  </si>
  <si>
    <t>Bestandsformaten en standaarden </t>
  </si>
  <si>
    <r>
      <t>De scansoftware </t>
    </r>
    <r>
      <rPr>
        <b/>
        <sz val="12"/>
        <rFont val="Calibri"/>
        <scheme val="minor"/>
      </rPr>
      <t>MOET</t>
    </r>
    <r>
      <rPr>
        <sz val="12"/>
        <rFont val="Calibri"/>
        <scheme val="minor"/>
      </rPr>
      <t> scans kunnen opslaan in de volgende open bestandsformaten: 
* PDF/A-1
* PDF/A-2
* PDF/A-3</t>
    </r>
  </si>
  <si>
    <r>
      <t>De in artikel 7.1 genoemde PDF/A-bestanden </t>
    </r>
    <r>
      <rPr>
        <b/>
        <sz val="12"/>
        <rFont val="Calibri"/>
        <scheme val="minor"/>
      </rPr>
      <t>MOETEN</t>
    </r>
    <r>
      <rPr>
        <sz val="12"/>
        <rFont val="Calibri"/>
        <scheme val="minor"/>
      </rPr>
      <t> kunnen worden gegenereerd conform: 
* conformance level PDF/A-A (accessible) en/of 
* conformance level PDF/A-B (basic). </t>
    </r>
  </si>
  <si>
    <r>
      <t>De scansoftware </t>
    </r>
    <r>
      <rPr>
        <b/>
        <sz val="12"/>
        <rFont val="Calibri"/>
        <scheme val="minor"/>
      </rPr>
      <t>MOET</t>
    </r>
    <r>
      <rPr>
        <sz val="12"/>
        <rFont val="Calibri"/>
        <scheme val="minor"/>
      </rPr>
      <t> daarnaast scans kunnen opslaan in </t>
    </r>
    <r>
      <rPr>
        <b/>
        <sz val="12"/>
        <rFont val="Calibri"/>
        <scheme val="minor"/>
      </rPr>
      <t>PDF versie 1.7</t>
    </r>
    <r>
      <rPr>
        <sz val="12"/>
        <rFont val="Calibri"/>
        <scheme val="minor"/>
      </rPr>
      <t>. </t>
    </r>
  </si>
  <si>
    <r>
      <t>Bij omzetting naar PDF/A </t>
    </r>
    <r>
      <rPr>
        <b/>
        <sz val="12"/>
        <rFont val="Calibri"/>
        <scheme val="minor"/>
      </rPr>
      <t>MOET</t>
    </r>
    <r>
      <rPr>
        <sz val="12"/>
        <rFont val="Calibri"/>
        <scheme val="minor"/>
      </rPr>
      <t> het bestand minimaal worden voorzien van de volgende metadata: 
* scandatum 
* scantijdstip 
* toegepaste PDF- of PDF/A-versie </t>
    </r>
  </si>
  <si>
    <t>Open standaarden</t>
  </si>
  <si>
    <t>De in dit Programma van Eisen genoemde bestandsformaten en functionaliteiten MOETEN voldoen aan de volgende algemeen erkende open standaarden of gelijkwaardige standaarden: 
* ISO 32000-1 (PDF 1.7); 
* ISO 19005-1, ISO 19005-2 en ISO 19005-3 (PDF/A-1, PDF/A-2 en PDF/A-3); 
* IEC 61966-2-1 (sRGB-kleurruimte); 
* ICC-specificaties voor ingesloten kleurprofielen,</t>
  </si>
  <si>
    <t>Standaarden</t>
  </si>
  <si>
    <t>Certificatie</t>
  </si>
  <si>
    <t>De oplossing (zowel de basisapplicatie als een eventueel portaal) voldoet aan de toegankelijkheidseisen vanuit WCAG 2.1 (of WCAG 2.2) op minimaal niveau AA, wat wordt aangetoond middels een WCAG-EM rapport. Dit rapport wordt aangeleverd door de inschrijver (mag worden uitgevoerd door een externe onafhankelijke partij) en mag door de gemeente worden ingezien en gebruikt. Deze technische toetsing wordt iedere 3 jaar herhaald in opdracht en op kosten van de inschrijver. </t>
  </si>
  <si>
    <t>Gebruiksvriendelijkheid</t>
  </si>
  <si>
    <t>UI</t>
  </si>
  <si>
    <t>De oplossing biedt op alle invoervelden een Nederlandse spellingscontrole. </t>
  </si>
  <si>
    <t xml:space="preserve">EIS </t>
  </si>
  <si>
    <t>De oplossing is responsive. Alle functionaliteiten van de oplossing zijn te benaderen/gebruiken door middel van een webbrowser op zowel desktop, laptop, tablet, telefoon als andere mobiele apparaten.</t>
  </si>
  <si>
    <t>De gebruiker van de opdrachtgever van de oplossing wordt erop gewezen welke verplichte velden niet ingevuld zijn.</t>
  </si>
  <si>
    <t>Verwerking</t>
  </si>
  <si>
    <t>De Inschrijver is verplicht beveiligingsincidenten direct te melden bij de aanbestede dienst conform de NIS2-richtlijn/Cbw (Cyberbeveiligingswet); uiterlijk binnen 24 uur na constatering.</t>
  </si>
  <si>
    <t>De Inschrijver stelt een functionaris beschikbaar als aanspreekpunt die vragen over informatiebeveiliging kan beantwoorden voor de opdrachtgever.</t>
  </si>
  <si>
    <t>Alle medewerkers van de Inschrijver met toegang tot gevoelige systemen ondertekenen een geheimhoudingsverklaring.</t>
  </si>
  <si>
    <t>Wet- en regelgeving</t>
  </si>
  <si>
    <t>De oplossing voldoet aantoonbaar aan de toepasselijke normen en beheersmaatregelen uit de BIO2 (Baseline Informatiebeveiliging Overheid 2), of biedt de functionaliteit en technische ondersteuning waarmee de opdrachtgever aan de BIO2 kan voldoen.</t>
  </si>
  <si>
    <t>Beschikbaarheid</t>
  </si>
  <si>
    <t>Continuïteit en hertsel</t>
  </si>
  <si>
    <t>De Inschrijver beschikt over een actueel en getest continuïteits- en herstelplan voor kritieke diensten en is in staat een kopie hiervan te overleggen na het versturen van de gunningsbeslissing.</t>
  </si>
  <si>
    <t>Alle functionele beheertaken kunnen worden uitgevoerd, zonder dat dit invloed heeft op de werking van de oplossing voor de overige gebruikers. Gebruikers kunnen ingelogd blijven en volledig gebruik maken van de oplossing tijdens deze functionele beheertaken.</t>
  </si>
  <si>
    <t>Tijdens uitvoeren van alle backoffice werkzaamheden (zoals controles, betalingen, journaliseren) moeten gebruikers in de oplossing alle werkzaamheden kunnen (blijven) uitvoeren. </t>
  </si>
  <si>
    <t>Encryptie</t>
  </si>
  <si>
    <t>Data-in-transit</t>
  </si>
  <si>
    <t>Data-in-transit wordt versleuteld met TLS 1.2 of hoger, conform de eisen van het Forum Standaardisatie.</t>
  </si>
  <si>
    <t>Data-at-rest</t>
  </si>
  <si>
    <t>De oplossing ondersteunt versleuteling van data-at-rest met minimaal AES-256 op disk niveau</t>
  </si>
  <si>
    <t>Monitoring en logging</t>
  </si>
  <si>
    <t>De oplossing registreert alle beheeracties in een niet-muteerbare audittrail.</t>
  </si>
  <si>
    <t>Binnen de oplossing worden logs van kritieke handelingen minimaal 180 dagen bewaard.</t>
  </si>
  <si>
    <t>Binnen de oplossing worden alle toegangspogingen, inclusief mislukte inlogpogingen, gelogd.</t>
  </si>
  <si>
    <t>Binnen de oplossing worden bij (privacy- en beveiligings)incidenten alle relevante logs tot tenminste drie jaar terug opgeslagen en opvraagbaar gehouden.</t>
  </si>
  <si>
    <t>De oplossing geeft foutmeldingen op een eenduidige manier weer met een omschrijving wat de reden van de foutmelding is met daarbij eventueel advies welke acties voor correcties uit te voeren.</t>
  </si>
  <si>
    <t>De oplossing wordt minimaal gescheiden in twee omgevingen: een productieomgeving en een test-/acceptatieomgeving.</t>
  </si>
  <si>
    <t>De omgevingen dienen volledig qua inrichting gelijk te zijn, inclusief alle koppelingen.</t>
  </si>
  <si>
    <t>De productiegegevens blijven uitsluitend binnen de productieomgeving en worden niet (her)gebruikt op de test-/acceptatieomgeving.</t>
  </si>
  <si>
    <t>Certificaten</t>
  </si>
  <si>
    <t>De opdrachtnemer beschikt gedurende de looptijd van de overeenkomst over een geldige ISO27001-certificering (inclusief Verklaring van Toepasselijkheid) of een geljikwaardig certificaat. Indien geen certificering (meer) beschikbaar is gedurende deze periode, heeft opdrachtgever het recht om de overeenkomst te beëindigen.</t>
  </si>
  <si>
    <t>Toegangscontrole</t>
  </si>
  <si>
    <t>Fysieke toegang</t>
  </si>
  <si>
    <t>De Inschrijver zorgt ervoor dat fysieke toegang tot datacenters en kantoorruimtes, waar gevoelige data wordt verwerkt, is beperkt tot geautoriseerde personen van de opdrachtgever en de Inschrijver.</t>
  </si>
  <si>
    <t>SSO</t>
  </si>
  <si>
    <t>De oplossing ondersteunt SSO (Single Sign-On) middels Microsoft Entra ID van de opdrachtgever (authenticatie). Daarmee is ook multi-factor authenticatie (MFA) voorzien (afgedwongen door de opdrachtgever op alle accounts). Het blokkeren van individuele en groepen gebruikers kan vanuit de opdrachtgever worden geregeld.</t>
  </si>
  <si>
    <t>PAM</t>
  </si>
  <si>
    <t>Beheerders van de opdrachtgever gebruiken aparte accounts, enkel toegankelijk vanuit een vertrouwde omgeving (Privileged Access Management).</t>
  </si>
  <si>
    <t>Rechten</t>
  </si>
  <si>
    <t>De oplossing biedt de mogelijkheid om een gebruiker slechts toegang te geven tot de gegevens die voor de uitoefening van zijn/haar functie nodig zijn (principe van least-privilege). Bij het definiëren van autorisaties wordt onderscheid gemaakt in creatie-, raadpleeg-, mutatie- en verwijderrechten (CRUD-Create, Read, Update en Delete).</t>
  </si>
  <si>
    <t>De oplossing biedt de mogelijkheid om gebruikersgroepen/ -rollen aan te maken (Role Based Access Control). Deze rollen hebben allemaal een eigen set aan autorisaties. Alle gebruikers kunnen aan de rollen worden gekoppeld, zodat iedereen met dezelfde rol, dezelfde autorisatie heeft.</t>
  </si>
  <si>
    <t>Rapportages</t>
  </si>
  <si>
    <t>De oplossing voorziet in de mogelijkheid om een overzicht te genereren van alle gebruikers, gebruikersgroepen (of -rollen) en autorisaties.</t>
  </si>
  <si>
    <t>Externen</t>
  </si>
  <si>
    <t>Het is de opdrachtgever toegestaan andere organisaties (samenwerking) rechten te geven tot de oplossing zonder dat daar aanvullende eenmalige en/of jaarlijkse licentiegelden voor in rekening worden gebracht. Medewerkers van deze organisaties moeten dezelfde rollen en rechten kunnen krijgen als medewerkers van de opdrachtgever en krijgen op dezelfde manier toegang tot de oplossing</t>
  </si>
  <si>
    <t>De oplossing voorziet in beschikbare rapportages, met tenminste een log van users, logging op alles wat een werknemer heeft ingezien en gemuteerd.</t>
  </si>
  <si>
    <t>Wetgeving</t>
  </si>
  <si>
    <t>De door Inschrijver aangeboden oplossing voorziet in informatiebeveiliging en privacy by design zoals bedoeld in de AVG (waaronder anonimiseren, dataminimalisatie, pseudonimiseren, gebruik van encryptie standaarden, access control, privacy by default, bewaren/vernietigen, faciliteren rechten betrokkenen, beheer.</t>
  </si>
  <si>
    <t>De verwerking, opslag en transport van (persoons)gegevens door de implementerende partij, verwerker en subverwerker vindt uitsluitend plaats binnen de Europese Economische Ruimte (EER).</t>
  </si>
  <si>
    <t>Partijen buiten de EER kunnen geen persoonsgegevens opvragen of eisen van verwerker of subverwerker op basis van wetgeving of gangbare praktijk van dat betreffende land.</t>
  </si>
  <si>
    <t>Opdrachtgever is eigenaar van haar gegevens (data) in de applicatie en data is op ieder moment verkrijgbaar voor de Opdrachtgever.</t>
  </si>
  <si>
    <t>De aansprakelijkheid op basis van de AVG voor boetes van toezichthoudende autoriteiten (zoals Autoriteit Persoonsgegevens) en voor schadevergoeding van gedupeerden door nalatigheid/toerekenbaarheid van de Inschrijver, implementatie-partij en verwerker wordt niet beperkt.</t>
  </si>
  <si>
    <t>De Inschrijver gaat akkoord met de standaard verwerkersovereenkomst VNG, versie 2.51 en onverkort de daarin genoemde artikelen en er worden geen andere verwerkersovereenkomsten of DPA (Data Processing Agreement/Addendum), in welke vorm dan ook, als voorwaarde gesteld aan de verwerkingsverantwoordelijke, voor verwerking door (sub)verwerkers.</t>
  </si>
  <si>
    <t>Inschrijver verstrekt, na voorlopige gunning, een dataflow waarin duidelijk wordt aangegeven wanneer implementatie-partij, verwerker en subverwerker welke persoonsgegevens verwerken.</t>
  </si>
  <si>
    <t>Inschrijver werkt desgevraagd mee aan het uitvoeren van een DPIA (Data Protection Impact Assesment of ook wel Gegevensbeschermingeffectbeoordeling genoemd) en, indien relevant, een Data Transfer Impact Assessment (DTIA)</t>
  </si>
  <si>
    <t>Alle medewerkers van Inschrijver, implementatie-partij, verwerker en subverwerker hebben uitsluitend toegang tot gegevens van de Opdrachtgever voor zover noodzakelijk voor het leveren van de dienst.</t>
  </si>
  <si>
    <t>De Inschrijver verwerkt als verwerker of andere verwerkers/subverwerkers zonder toestemming van de Opdrachtgever geen gegevens van de Opdrachtgever voor onder andere eigen doelen (zoals testen, data-analyse, eigen commerciële doeleinden en trainen van AI-toepassingen/applicaties)</t>
  </si>
  <si>
    <t>De door Inschrijver aangeboden oplossing ondersteunt autorisatie van data op privacy-gevoelige attributen.</t>
  </si>
  <si>
    <t>De oplossing maakt het mogelijk om de verwerking van persoonsgegevens tijdelijk te beperken als betrokkenen hierom vragen conform hun recht volgens de AVG.</t>
  </si>
  <si>
    <t>Inschrijver garandeert dat kritieke security en privacy issues met hoge urgentie worden opgepakt, waarbij deze zowel aan de vaste contactpersoon als aan de functionaris gegevensbescherming van de Opdrachtgever worden gemeld.</t>
  </si>
  <si>
    <t>Inschrijver garandeert dat bij kritische en grote security en privacy incidenten van andere klanten van de Inschrijver, die ook van toepassing kunnen zijn op de Opdrachtgever of op enigerlei wijze gevolgen hebben voor de Opdrachtgever, dat de Opdrachtgever wordt geinformeerd hierover.</t>
  </si>
  <si>
    <t>De oplossing biedt geautomatiseerde instelling voor bewaartermijnen</t>
  </si>
  <si>
    <t>De oplossing biedt de mogelijkheid om geautomatiseerd gegevens te verwijderen na het verstrijken van de bewaartermijn</t>
  </si>
  <si>
    <t>Implementatie</t>
  </si>
  <si>
    <t>Opleiding en training</t>
  </si>
  <si>
    <t xml:space="preserve">De Inschrijver is verantwoordelijk voor de training van de technisch en functioneel beheerders en gebruikers van de applicatie volgens training de trainers principe. De Inschrijver moet ervoor zorgdragen dat beheerders en gebruikers bij live-gang volledig zijn opgeleid. Hierbij worden zij ook voorzien van de benodigde documentatie (inclusief technische documenten) en eventuele hulpmiddelen zodat het beheer (door  de technisch en functioneel beheerders) en uitvoering van de werkzaamheden (door de gebruikers) volledig zelfstandig kunnen plaatsvinden.
De Inschrijver moet in het implementatieplan een opleidingsplan opnemen dat zorgt voor de tijdige en volledige opleiding van de medewerkers van de gemeente volgens training de trainers principe.
</t>
  </si>
  <si>
    <t>De Opdrachtgever hanteert in haar aanpak van de training van de gebruikersorganisatie het train-de-trainer principe. Inschrijver leidt de key-users, technisch applicatiebeheerder en functioneel applicatiebeheerder op tijdens de implementatie en voorziet hen van documentatie en eventuele hulpmiddelen, zodat deze de aangeboden oplossing (al dan niet ondersteund) kunnen configureren, gebruiken, onderhouden en beheren. Circa 20 personen.</t>
  </si>
  <si>
    <t xml:space="preserve">De opleidingen en trainingen worden gegeven op locatie van de Opdrachtgever. In overleg kan een combinatie met online trainingen afgesproken worden. </t>
  </si>
  <si>
    <t>Als onderdeel van de implementatie wordt opleidings- en trainingsmateriaal ter beschikking gesteld.</t>
  </si>
  <si>
    <t>Bemensing</t>
  </si>
  <si>
    <t>De Inschrijver stelt tijdens de voorbereiding en de implementatie een projectleider beschikbaar voor de activiteiten die door de Inschrijver binnen het project gerealiseerd moeten worden.</t>
  </si>
  <si>
    <t>De Inschrijver stelt tijdens de implementatie de benodigde resources beschikbaar voor de inrichting van de oplossing.</t>
  </si>
  <si>
    <t>Exit-plan</t>
  </si>
  <si>
    <t>De winnende Inschrijver levert uiterlijk binnen 3 maanden na ondertekening van de overeenkomst een exit-plan aan conform artikel 9 van de overeenkomst.</t>
  </si>
  <si>
    <t>SLA</t>
  </si>
  <si>
    <t>Inschrijver moet bij inschrijving een concept SLA indienen die voldoet aan de minimale eisen SLA, bijlage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</si>
</sst>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4"/>
      <color theme="1"/>
      <name val="Calibri"/>
      <family val="2"/>
      <scheme val="minor"/>
    </font>
    <font>
      <sz val="12"/>
      <color theme="1"/>
      <name val="Calibri"/>
      <family val="2"/>
      <scheme val="minor"/>
    </font>
    <font>
      <sz val="8"/>
      <name val="Calibri"/>
      <family val="2"/>
      <scheme val="minor"/>
    </font>
    <font>
      <u/>
      <sz val="11"/>
      <color theme="10"/>
      <name val="Calibri"/>
      <family val="2"/>
      <scheme val="minor"/>
    </font>
    <font>
      <b/>
      <sz val="12"/>
      <color theme="1"/>
      <name val="Aptos Display"/>
      <family val="2"/>
    </font>
    <font>
      <sz val="12"/>
      <color theme="1"/>
      <name val="Aptos Display"/>
      <family val="2"/>
    </font>
    <font>
      <sz val="12"/>
      <name val="Aptos Display"/>
      <family val="2"/>
    </font>
    <font>
      <sz val="12"/>
      <color rgb="FF000000"/>
      <name val="Aptos Display"/>
      <family val="2"/>
    </font>
    <font>
      <u/>
      <sz val="12"/>
      <color theme="10"/>
      <name val="Aptos Display"/>
      <family val="2"/>
    </font>
    <font>
      <b/>
      <sz val="12"/>
      <color theme="1"/>
      <name val="Calibri"/>
      <family val="2"/>
      <scheme val="minor"/>
    </font>
    <font>
      <sz val="12"/>
      <color rgb="FF000000"/>
      <name val="Calibri"/>
      <family val="2"/>
      <scheme val="minor"/>
    </font>
    <font>
      <sz val="12"/>
      <name val="Calibri"/>
      <family val="2"/>
    </font>
    <font>
      <sz val="12"/>
      <color theme="1"/>
      <name val="Calibri"/>
      <family val="2"/>
    </font>
    <font>
      <sz val="12"/>
      <color rgb="FF000000"/>
      <name val="Calibri"/>
      <scheme val="minor"/>
    </font>
    <font>
      <b/>
      <sz val="12"/>
      <color theme="1"/>
      <name val="Calibri"/>
      <scheme val="minor"/>
    </font>
    <font>
      <sz val="12"/>
      <color theme="1"/>
      <name val="Calibri"/>
      <scheme val="minor"/>
    </font>
    <font>
      <sz val="12"/>
      <name val="Calibri"/>
      <scheme val="minor"/>
    </font>
    <font>
      <i/>
      <sz val="12"/>
      <name val="Calibri"/>
      <scheme val="minor"/>
    </font>
    <font>
      <b/>
      <sz val="12"/>
      <name val="Calibri"/>
      <scheme val="minor"/>
    </font>
    <font>
      <sz val="12"/>
      <color rgb="FF000000"/>
      <name val="Calibri"/>
    </font>
    <font>
      <sz val="12"/>
      <name val="Calibri"/>
    </font>
    <font>
      <b/>
      <sz val="11"/>
      <color theme="1"/>
      <name val="Calibri"/>
      <scheme val="minor"/>
    </font>
    <font>
      <b/>
      <sz val="11"/>
      <color theme="1"/>
      <name val="Calibri"/>
      <family val="2"/>
      <scheme val="minor"/>
    </font>
    <font>
      <b/>
      <sz val="10"/>
      <color rgb="FF000000"/>
      <name val="Arial"/>
      <family val="2"/>
    </font>
    <font>
      <sz val="11"/>
      <color rgb="FF000000"/>
      <name val="Calibri"/>
      <family val="2"/>
    </font>
    <font>
      <b/>
      <sz val="9"/>
      <name val="Corbel"/>
      <family val="2"/>
    </font>
    <font>
      <sz val="12"/>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0"/>
        <bgColor indexed="64"/>
      </patternFill>
    </fill>
    <fill>
      <patternFill patternType="solid">
        <fgColor rgb="FFD5DCE4"/>
        <bgColor rgb="FF000000"/>
      </patternFill>
    </fill>
  </fills>
  <borders count="10">
    <border>
      <left/>
      <right/>
      <top/>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93">
    <xf numFmtId="0" fontId="0" fillId="0" borderId="0" xfId="0"/>
    <xf numFmtId="0" fontId="0" fillId="0" borderId="0" xfId="0" applyAlignment="1">
      <alignment horizontal="left" vertical="top" wrapText="1"/>
    </xf>
    <xf numFmtId="0" fontId="1" fillId="0" borderId="0" xfId="0" applyFont="1"/>
    <xf numFmtId="0" fontId="2" fillId="0" borderId="0" xfId="0" applyFont="1" applyAlignment="1">
      <alignment vertical="top" wrapText="1"/>
    </xf>
    <xf numFmtId="0" fontId="2" fillId="2" borderId="1" xfId="0" applyFont="1" applyFill="1" applyBorder="1" applyAlignment="1">
      <alignment vertical="top" wrapText="1"/>
    </xf>
    <xf numFmtId="0" fontId="6" fillId="0" borderId="0" xfId="0" applyFont="1"/>
    <xf numFmtId="0" fontId="6" fillId="0" borderId="0" xfId="0" applyFont="1" applyAlignment="1">
      <alignment wrapText="1"/>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center" wrapText="1"/>
    </xf>
    <xf numFmtId="0" fontId="7" fillId="4" borderId="0" xfId="0" applyFont="1" applyFill="1" applyAlignment="1">
      <alignment vertical="top" wrapText="1"/>
    </xf>
    <xf numFmtId="0" fontId="6" fillId="0" borderId="0" xfId="0" applyFont="1" applyAlignment="1">
      <alignment horizontal="left" vertical="center" wrapText="1"/>
    </xf>
    <xf numFmtId="0" fontId="8" fillId="0" borderId="0" xfId="0" applyFont="1" applyAlignment="1">
      <alignment horizontal="center" vertical="center" wrapText="1"/>
    </xf>
    <xf numFmtId="0" fontId="6" fillId="0" borderId="0" xfId="0" applyFont="1" applyAlignment="1">
      <alignment vertical="top" wrapText="1"/>
    </xf>
    <xf numFmtId="0" fontId="8" fillId="0" borderId="0" xfId="0" applyFont="1" applyAlignment="1">
      <alignment horizontal="center" vertical="center"/>
    </xf>
    <xf numFmtId="0" fontId="9" fillId="0" borderId="0" xfId="1" applyFont="1" applyBorder="1" applyAlignment="1">
      <alignment horizontal="left" vertical="center" wrapText="1"/>
    </xf>
    <xf numFmtId="0" fontId="6" fillId="0" borderId="0" xfId="0" applyFont="1" applyAlignment="1">
      <alignment vertical="center" wrapText="1"/>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wrapText="1"/>
    </xf>
    <xf numFmtId="0" fontId="6" fillId="0" borderId="2" xfId="0" applyFont="1" applyBorder="1" applyAlignment="1">
      <alignment horizontal="center" vertical="center"/>
    </xf>
    <xf numFmtId="0" fontId="12"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12" fillId="0" borderId="3" xfId="0" applyFont="1" applyBorder="1" applyAlignment="1">
      <alignment horizontal="center" vertical="center" wrapText="1"/>
    </xf>
    <xf numFmtId="0" fontId="6" fillId="0" borderId="0" xfId="0" applyFont="1" applyAlignment="1">
      <alignment horizontal="left" vertical="top"/>
    </xf>
    <xf numFmtId="0" fontId="15" fillId="3" borderId="0" xfId="0" applyFont="1" applyFill="1" applyAlignment="1">
      <alignment horizontal="left" vertical="center" wrapText="1"/>
    </xf>
    <xf numFmtId="0" fontId="16"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2" xfId="0" applyFont="1" applyBorder="1" applyAlignment="1">
      <alignment horizontal="center" vertical="center"/>
    </xf>
    <xf numFmtId="0" fontId="17"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7"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5" fillId="3" borderId="0" xfId="0" applyFont="1" applyFill="1" applyAlignment="1">
      <alignment horizontal="center" vertical="center" wrapText="1"/>
    </xf>
    <xf numFmtId="0" fontId="14" fillId="0" borderId="2" xfId="0" applyFont="1" applyBorder="1" applyAlignment="1">
      <alignment horizontal="center" vertical="center"/>
    </xf>
    <xf numFmtId="0" fontId="14" fillId="5" borderId="4"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4" xfId="0" applyFont="1" applyBorder="1" applyAlignment="1">
      <alignment horizontal="center" vertical="center"/>
    </xf>
    <xf numFmtId="0" fontId="16" fillId="0" borderId="2" xfId="0" applyFont="1" applyBorder="1" applyAlignment="1">
      <alignment horizontal="left" vertical="top" wrapText="1"/>
    </xf>
    <xf numFmtId="0" fontId="14" fillId="0" borderId="2" xfId="0" applyFont="1" applyBorder="1" applyAlignment="1">
      <alignment horizontal="left" vertical="top" wrapText="1"/>
    </xf>
    <xf numFmtId="0" fontId="16" fillId="0" borderId="2" xfId="0" applyFont="1" applyBorder="1" applyAlignment="1">
      <alignment horizontal="left" wrapText="1"/>
    </xf>
    <xf numFmtId="0" fontId="16" fillId="0" borderId="5" xfId="0" applyFont="1" applyBorder="1" applyAlignment="1">
      <alignment horizontal="left" wrapText="1"/>
    </xf>
    <xf numFmtId="0" fontId="17" fillId="0" borderId="4" xfId="0" applyFont="1" applyBorder="1" applyAlignment="1">
      <alignment horizontal="center" vertical="center" wrapText="1"/>
    </xf>
    <xf numFmtId="0" fontId="0" fillId="0" borderId="4" xfId="0" applyBorder="1" applyAlignment="1">
      <alignment horizontal="center" vertical="center" wrapText="1"/>
    </xf>
    <xf numFmtId="0" fontId="23" fillId="3" borderId="4" xfId="0" applyFont="1" applyFill="1" applyBorder="1" applyAlignment="1">
      <alignment horizontal="center" vertical="center" wrapText="1"/>
    </xf>
    <xf numFmtId="0" fontId="23" fillId="0" borderId="0" xfId="0" applyFont="1" applyAlignment="1">
      <alignment horizontal="right" vertical="center" wrapText="1"/>
    </xf>
    <xf numFmtId="0" fontId="6" fillId="0" borderId="0" xfId="0" applyFont="1" applyAlignment="1">
      <alignment horizontal="right" vertical="center"/>
    </xf>
    <xf numFmtId="0" fontId="22" fillId="0" borderId="0" xfId="0" applyFont="1" applyAlignment="1">
      <alignment horizontal="right" vertical="top" wrapText="1"/>
    </xf>
    <xf numFmtId="0" fontId="16" fillId="0" borderId="0" xfId="0" applyFont="1" applyAlignment="1">
      <alignment horizontal="center" vertical="center"/>
    </xf>
    <xf numFmtId="0" fontId="16" fillId="0" borderId="0" xfId="0" applyFont="1"/>
    <xf numFmtId="0" fontId="14" fillId="0" borderId="2" xfId="0" applyFont="1" applyBorder="1" applyAlignment="1">
      <alignment horizontal="left" vertical="center" wrapText="1"/>
    </xf>
    <xf numFmtId="0" fontId="15" fillId="3" borderId="4" xfId="0" applyFont="1" applyFill="1" applyBorder="1" applyAlignment="1">
      <alignment horizontal="left" vertical="center" wrapText="1"/>
    </xf>
    <xf numFmtId="0" fontId="15" fillId="3" borderId="4" xfId="0" applyFont="1" applyFill="1" applyBorder="1" applyAlignment="1">
      <alignment horizontal="center" vertical="center" wrapText="1"/>
    </xf>
    <xf numFmtId="0" fontId="14" fillId="0" borderId="6" xfId="0" applyFont="1" applyBorder="1" applyAlignment="1">
      <alignment horizontal="center" vertical="center"/>
    </xf>
    <xf numFmtId="0" fontId="16"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7" xfId="0" applyBorder="1" applyAlignment="1">
      <alignment horizontal="center" vertical="center" wrapText="1"/>
    </xf>
    <xf numFmtId="0" fontId="15" fillId="3" borderId="4" xfId="0" applyFont="1" applyFill="1" applyBorder="1" applyAlignment="1">
      <alignment horizontal="center" vertical="center"/>
    </xf>
    <xf numFmtId="0" fontId="23" fillId="3" borderId="8"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0" borderId="7" xfId="0" applyFont="1" applyBorder="1" applyAlignment="1">
      <alignment horizontal="center" vertical="center" wrapText="1"/>
    </xf>
    <xf numFmtId="0" fontId="5" fillId="3" borderId="4" xfId="0" applyFont="1" applyFill="1" applyBorder="1" applyAlignment="1">
      <alignment horizontal="center" vertical="center" wrapText="1"/>
    </xf>
    <xf numFmtId="0" fontId="16" fillId="0" borderId="6" xfId="0" applyFont="1" applyBorder="1" applyAlignment="1">
      <alignment horizontal="center" vertical="center"/>
    </xf>
    <xf numFmtId="0" fontId="10" fillId="3" borderId="4" xfId="0" applyFont="1" applyFill="1" applyBorder="1" applyAlignment="1">
      <alignment horizontal="left" vertical="top"/>
    </xf>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0" xfId="0" applyAlignment="1">
      <alignment horizontal="left" vertical="top"/>
    </xf>
    <xf numFmtId="0" fontId="20" fillId="0" borderId="7" xfId="0" applyFont="1" applyBorder="1" applyAlignment="1">
      <alignment horizontal="center" vertical="center"/>
    </xf>
    <xf numFmtId="0" fontId="21" fillId="0" borderId="7" xfId="0" applyFont="1" applyBorder="1" applyAlignment="1">
      <alignment horizontal="center" vertical="center" wrapText="1"/>
    </xf>
    <xf numFmtId="0" fontId="20" fillId="0" borderId="4" xfId="0" applyFont="1" applyBorder="1" applyAlignment="1">
      <alignment horizontal="center" vertical="center"/>
    </xf>
    <xf numFmtId="0" fontId="21"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13" fillId="0" borderId="4" xfId="0" applyFont="1" applyBorder="1" applyAlignment="1">
      <alignment horizontal="center" vertical="center"/>
    </xf>
    <xf numFmtId="0" fontId="12" fillId="0" borderId="4" xfId="0" applyFont="1" applyBorder="1" applyAlignment="1">
      <alignment horizontal="center" vertical="center" wrapText="1"/>
    </xf>
    <xf numFmtId="0" fontId="13" fillId="0" borderId="0" xfId="0" applyFont="1" applyAlignment="1">
      <alignment horizontal="left" vertical="top"/>
    </xf>
    <xf numFmtId="0" fontId="24" fillId="6" borderId="2" xfId="0" applyFont="1" applyFill="1" applyBorder="1" applyAlignment="1">
      <alignment vertical="center" wrapText="1"/>
    </xf>
    <xf numFmtId="0" fontId="25" fillId="0" borderId="2" xfId="0" applyFont="1" applyBorder="1"/>
    <xf numFmtId="0" fontId="27" fillId="2" borderId="1" xfId="0" applyFont="1" applyFill="1" applyBorder="1" applyAlignment="1">
      <alignment vertical="top" wrapText="1"/>
    </xf>
    <xf numFmtId="0" fontId="26" fillId="0" borderId="2" xfId="0" applyFont="1" applyBorder="1" applyAlignment="1" applyProtection="1">
      <alignment horizontal="left" vertical="top" wrapText="1"/>
      <protection locked="0"/>
    </xf>
    <xf numFmtId="0" fontId="26" fillId="0" borderId="3" xfId="0" applyFont="1" applyBorder="1" applyAlignment="1" applyProtection="1">
      <alignment horizontal="left" vertical="top" wrapText="1"/>
      <protection locked="0"/>
    </xf>
    <xf numFmtId="0" fontId="26" fillId="0" borderId="3"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6" fillId="0" borderId="6" xfId="0" applyFont="1" applyBorder="1" applyAlignment="1" applyProtection="1">
      <alignment horizontal="left" vertical="top" wrapText="1"/>
      <protection locked="0"/>
    </xf>
  </cellXfs>
  <cellStyles count="2">
    <cellStyle name="Hyperlink" xfId="1" builtinId="8"/>
    <cellStyle name="Standaard"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4B68-D6C4-4F29-AE76-741D5D89836E}">
  <dimension ref="B3:T23"/>
  <sheetViews>
    <sheetView showGridLines="0" showRowColHeaders="0" tabSelected="1" zoomScale="80" zoomScaleNormal="80" workbookViewId="0">
      <selection activeCell="B12" sqref="B12"/>
    </sheetView>
  </sheetViews>
  <sheetFormatPr defaultRowHeight="14.45"/>
  <cols>
    <col min="2" max="2" width="194.5703125" customWidth="1"/>
  </cols>
  <sheetData>
    <row r="3" spans="2:20" ht="18.600000000000001">
      <c r="B3" s="2" t="s">
        <v>0</v>
      </c>
    </row>
    <row r="4" spans="2:20" ht="15" thickBot="1"/>
    <row r="5" spans="2:20" ht="65.099999999999994" customHeight="1" thickTop="1" thickBot="1">
      <c r="B5" s="4" t="s">
        <v>1</v>
      </c>
      <c r="C5" s="3"/>
      <c r="D5" s="3"/>
      <c r="E5" s="3"/>
      <c r="F5" s="3"/>
      <c r="G5" s="3"/>
      <c r="H5" s="3"/>
      <c r="I5" s="3"/>
      <c r="J5" s="3"/>
      <c r="K5" s="3"/>
      <c r="L5" s="3"/>
      <c r="M5" s="3"/>
      <c r="N5" s="3"/>
      <c r="O5" s="3"/>
      <c r="P5" s="3"/>
      <c r="Q5" s="3"/>
      <c r="R5" s="3"/>
      <c r="S5" s="3"/>
      <c r="T5" s="3"/>
    </row>
    <row r="6" spans="2:20" ht="15.6" thickTop="1" thickBot="1">
      <c r="B6" s="1"/>
      <c r="C6" s="1"/>
      <c r="D6" s="1"/>
      <c r="E6" s="1"/>
      <c r="F6" s="1"/>
      <c r="G6" s="1"/>
      <c r="H6" s="1"/>
      <c r="I6" s="1"/>
      <c r="J6" s="1"/>
      <c r="K6" s="1"/>
      <c r="L6" s="1"/>
      <c r="M6" s="1"/>
      <c r="N6" s="1"/>
      <c r="O6" s="1"/>
      <c r="P6" s="1"/>
      <c r="Q6" s="1"/>
      <c r="R6" s="1"/>
      <c r="S6" s="1"/>
      <c r="T6" s="1"/>
    </row>
    <row r="7" spans="2:20" ht="65.099999999999994" customHeight="1" thickTop="1" thickBot="1">
      <c r="B7" s="4" t="s">
        <v>2</v>
      </c>
      <c r="C7" s="3"/>
      <c r="D7" s="3"/>
      <c r="E7" s="3"/>
      <c r="F7" s="3"/>
      <c r="G7" s="3"/>
      <c r="H7" s="3"/>
      <c r="I7" s="3"/>
      <c r="J7" s="3"/>
      <c r="K7" s="3"/>
      <c r="L7" s="3"/>
      <c r="M7" s="3"/>
      <c r="N7" s="3"/>
      <c r="O7" s="3"/>
      <c r="P7" s="3"/>
      <c r="Q7" s="3"/>
      <c r="R7" s="3"/>
      <c r="S7" s="3"/>
      <c r="T7" s="3"/>
    </row>
    <row r="8" spans="2:20" ht="15.6" thickTop="1" thickBot="1">
      <c r="B8" s="1"/>
      <c r="C8" s="1"/>
      <c r="D8" s="1"/>
      <c r="E8" s="1"/>
      <c r="F8" s="1"/>
      <c r="G8" s="1"/>
      <c r="H8" s="1"/>
      <c r="I8" s="1"/>
      <c r="J8" s="1"/>
      <c r="K8" s="1"/>
      <c r="L8" s="1"/>
      <c r="M8" s="1"/>
      <c r="N8" s="1"/>
      <c r="O8" s="1"/>
      <c r="P8" s="1"/>
      <c r="Q8" s="1"/>
      <c r="R8" s="1"/>
      <c r="S8" s="1"/>
      <c r="T8" s="1"/>
    </row>
    <row r="9" spans="2:20" ht="65.099999999999994" customHeight="1" thickTop="1" thickBot="1">
      <c r="B9" s="4" t="s">
        <v>3</v>
      </c>
      <c r="C9" s="3"/>
      <c r="D9" s="3"/>
      <c r="E9" s="3"/>
      <c r="F9" s="3"/>
      <c r="G9" s="3"/>
      <c r="H9" s="3"/>
      <c r="I9" s="3"/>
      <c r="J9" s="3"/>
      <c r="K9" s="3"/>
      <c r="L9" s="3"/>
      <c r="M9" s="3"/>
      <c r="N9" s="3"/>
      <c r="O9" s="3"/>
      <c r="P9" s="3"/>
      <c r="Q9" s="3"/>
      <c r="R9" s="3"/>
      <c r="S9" s="3"/>
      <c r="T9" s="3"/>
    </row>
    <row r="10" spans="2:20" ht="15.6" thickTop="1" thickBot="1">
      <c r="B10" s="1"/>
      <c r="C10" s="1"/>
      <c r="D10" s="1"/>
      <c r="E10" s="1"/>
      <c r="F10" s="1"/>
      <c r="G10" s="1"/>
      <c r="H10" s="1"/>
      <c r="I10" s="1"/>
      <c r="J10" s="1"/>
      <c r="K10" s="1"/>
      <c r="L10" s="1"/>
      <c r="M10" s="1"/>
      <c r="N10" s="1"/>
      <c r="O10" s="1"/>
      <c r="P10" s="1"/>
      <c r="Q10" s="1"/>
      <c r="R10" s="1"/>
      <c r="S10" s="1"/>
      <c r="T10" s="1"/>
    </row>
    <row r="11" spans="2:20" ht="65.099999999999994" customHeight="1">
      <c r="B11" s="87" t="s">
        <v>4</v>
      </c>
      <c r="C11" s="3"/>
      <c r="D11" s="3"/>
      <c r="E11" s="3"/>
      <c r="F11" s="3"/>
      <c r="G11" s="3"/>
      <c r="H11" s="3"/>
      <c r="I11" s="3"/>
      <c r="J11" s="3"/>
      <c r="K11" s="3"/>
      <c r="L11" s="3"/>
      <c r="M11" s="3"/>
      <c r="N11" s="3"/>
      <c r="O11" s="3"/>
      <c r="P11" s="3"/>
      <c r="Q11" s="3"/>
      <c r="R11" s="3"/>
      <c r="S11" s="3"/>
      <c r="T11" s="3"/>
    </row>
    <row r="12" spans="2:20" ht="15" thickTop="1"/>
    <row r="14" spans="2:20">
      <c r="B14" s="85" t="s">
        <v>5</v>
      </c>
    </row>
    <row r="15" spans="2:20">
      <c r="B15" s="86"/>
    </row>
    <row r="16" spans="2:20" ht="17.100000000000001" customHeight="1">
      <c r="B16" s="88" t="s">
        <v>6</v>
      </c>
    </row>
    <row r="17" spans="2:2" ht="17.100000000000001" customHeight="1">
      <c r="B17" s="88" t="s">
        <v>7</v>
      </c>
    </row>
    <row r="18" spans="2:2" ht="17.100000000000001" customHeight="1">
      <c r="B18" s="88" t="s">
        <v>8</v>
      </c>
    </row>
    <row r="19" spans="2:2" ht="17.100000000000001" customHeight="1">
      <c r="B19" s="88" t="s">
        <v>9</v>
      </c>
    </row>
    <row r="20" spans="2:2" ht="17.100000000000001" customHeight="1">
      <c r="B20" s="89" t="s">
        <v>10</v>
      </c>
    </row>
    <row r="21" spans="2:2" ht="20.100000000000001" customHeight="1">
      <c r="B21" s="90" t="s">
        <v>11</v>
      </c>
    </row>
    <row r="22" spans="2:2" ht="20.100000000000001" customHeight="1">
      <c r="B22" s="91"/>
    </row>
    <row r="23" spans="2:2" ht="20.100000000000001" customHeight="1">
      <c r="B23" s="92"/>
    </row>
  </sheetData>
  <sheetProtection algorithmName="SHA-512" hashValue="r5Hq0XC2u5KDSCK438wfIV8Cnv0ZnN5B3bIftlOaSEWLRYQgy18yRE2hJFuHY4zHoT0n4Udk1q0hfJgdSxPYSw==" saltValue="Qz7XyBgFqVQ9aIsYxJl1yw==" spinCount="100000" sheet="1" objects="1" scenarios="1" selectLockedCells="1"/>
  <mergeCells count="1">
    <mergeCell ref="B21:B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E4D6-C56B-4DC3-A250-43FB299D157D}">
  <sheetPr>
    <pageSetUpPr fitToPage="1"/>
  </sheetPr>
  <dimension ref="A1:F41"/>
  <sheetViews>
    <sheetView zoomScale="89" zoomScaleNormal="89" workbookViewId="0">
      <selection activeCell="C3" sqref="C3"/>
    </sheetView>
  </sheetViews>
  <sheetFormatPr defaultColWidth="8.85546875" defaultRowHeight="14.45"/>
  <cols>
    <col min="1" max="1" width="8.7109375" style="76" bestFit="1" customWidth="1"/>
    <col min="2" max="2" width="35.28515625" style="76" bestFit="1" customWidth="1"/>
    <col min="3" max="3" width="59.5703125" style="76" bestFit="1" customWidth="1"/>
    <col min="4" max="4" width="130.5703125" style="1" customWidth="1"/>
    <col min="5" max="5" width="12.42578125" style="76" bestFit="1" customWidth="1"/>
    <col min="6" max="6" width="10.7109375" style="1" bestFit="1" customWidth="1"/>
    <col min="7" max="7" width="8.85546875" style="76"/>
    <col min="8" max="8" width="20.5703125" style="76" customWidth="1"/>
    <col min="9" max="16384" width="8.85546875" style="76"/>
  </cols>
  <sheetData>
    <row r="1" spans="1:6" ht="15.6">
      <c r="A1" s="70" t="s">
        <v>12</v>
      </c>
      <c r="B1" s="63" t="s">
        <v>13</v>
      </c>
      <c r="C1" s="63" t="s">
        <v>14</v>
      </c>
      <c r="D1" s="56" t="s">
        <v>15</v>
      </c>
      <c r="E1" s="63" t="s">
        <v>16</v>
      </c>
      <c r="F1" s="64" t="s">
        <v>17</v>
      </c>
    </row>
    <row r="2" spans="1:6" ht="30.95">
      <c r="A2" s="77">
        <v>1</v>
      </c>
      <c r="B2" s="77" t="s">
        <v>18</v>
      </c>
      <c r="C2" s="77" t="s">
        <v>19</v>
      </c>
      <c r="D2" s="78" t="s">
        <v>20</v>
      </c>
      <c r="E2" s="78" t="s">
        <v>21</v>
      </c>
      <c r="F2" s="48" t="s">
        <v>22</v>
      </c>
    </row>
    <row r="3" spans="1:6" ht="108.6">
      <c r="A3" s="79">
        <f t="shared" ref="A3:A27" si="0">A2+1</f>
        <v>2</v>
      </c>
      <c r="B3" s="79" t="s">
        <v>18</v>
      </c>
      <c r="C3" s="79" t="s">
        <v>19</v>
      </c>
      <c r="D3" s="80" t="s">
        <v>23</v>
      </c>
      <c r="E3" s="80" t="s">
        <v>21</v>
      </c>
      <c r="F3" s="48" t="s">
        <v>22</v>
      </c>
    </row>
    <row r="4" spans="1:6" ht="30.95">
      <c r="A4" s="79">
        <f t="shared" si="0"/>
        <v>3</v>
      </c>
      <c r="B4" s="79" t="s">
        <v>18</v>
      </c>
      <c r="C4" s="79" t="s">
        <v>19</v>
      </c>
      <c r="D4" s="80" t="s">
        <v>24</v>
      </c>
      <c r="E4" s="80" t="s">
        <v>21</v>
      </c>
      <c r="F4" s="48" t="s">
        <v>22</v>
      </c>
    </row>
    <row r="5" spans="1:6" ht="30.95">
      <c r="A5" s="79">
        <f t="shared" si="0"/>
        <v>4</v>
      </c>
      <c r="B5" s="79" t="s">
        <v>18</v>
      </c>
      <c r="C5" s="79" t="s">
        <v>19</v>
      </c>
      <c r="D5" s="80" t="s">
        <v>25</v>
      </c>
      <c r="E5" s="80" t="s">
        <v>21</v>
      </c>
      <c r="F5" s="48" t="s">
        <v>22</v>
      </c>
    </row>
    <row r="6" spans="1:6" ht="93">
      <c r="A6" s="79">
        <f t="shared" si="0"/>
        <v>5</v>
      </c>
      <c r="B6" s="79" t="s">
        <v>18</v>
      </c>
      <c r="C6" s="79" t="s">
        <v>19</v>
      </c>
      <c r="D6" s="80" t="s">
        <v>26</v>
      </c>
      <c r="E6" s="80" t="s">
        <v>21</v>
      </c>
      <c r="F6" s="48" t="s">
        <v>22</v>
      </c>
    </row>
    <row r="7" spans="1:6" ht="30.95">
      <c r="A7" s="79">
        <f t="shared" si="0"/>
        <v>6</v>
      </c>
      <c r="B7" s="79" t="s">
        <v>18</v>
      </c>
      <c r="C7" s="79" t="s">
        <v>19</v>
      </c>
      <c r="D7" s="80" t="s">
        <v>27</v>
      </c>
      <c r="E7" s="80" t="s">
        <v>21</v>
      </c>
      <c r="F7" s="48" t="s">
        <v>22</v>
      </c>
    </row>
    <row r="8" spans="1:6" ht="30.95">
      <c r="A8" s="79">
        <f t="shared" si="0"/>
        <v>7</v>
      </c>
      <c r="B8" s="79" t="s">
        <v>18</v>
      </c>
      <c r="C8" s="79" t="s">
        <v>19</v>
      </c>
      <c r="D8" s="80" t="s">
        <v>28</v>
      </c>
      <c r="E8" s="80" t="s">
        <v>21</v>
      </c>
      <c r="F8" s="48" t="s">
        <v>22</v>
      </c>
    </row>
    <row r="9" spans="1:6" ht="15.6">
      <c r="A9" s="79">
        <f t="shared" si="0"/>
        <v>8</v>
      </c>
      <c r="B9" s="79" t="s">
        <v>29</v>
      </c>
      <c r="C9" s="79" t="s">
        <v>18</v>
      </c>
      <c r="D9" s="80" t="s">
        <v>30</v>
      </c>
      <c r="E9" s="80" t="s">
        <v>21</v>
      </c>
      <c r="F9" s="48" t="s">
        <v>22</v>
      </c>
    </row>
    <row r="10" spans="1:6" ht="30.95">
      <c r="A10" s="79">
        <f t="shared" si="0"/>
        <v>9</v>
      </c>
      <c r="B10" s="79" t="s">
        <v>29</v>
      </c>
      <c r="C10" s="79" t="s">
        <v>18</v>
      </c>
      <c r="D10" s="80" t="s">
        <v>31</v>
      </c>
      <c r="E10" s="80" t="s">
        <v>21</v>
      </c>
      <c r="F10" s="48" t="s">
        <v>22</v>
      </c>
    </row>
    <row r="11" spans="1:6" ht="30.95">
      <c r="A11" s="79">
        <f t="shared" si="0"/>
        <v>10</v>
      </c>
      <c r="B11" s="79" t="s">
        <v>29</v>
      </c>
      <c r="C11" s="79" t="s">
        <v>18</v>
      </c>
      <c r="D11" s="80" t="s">
        <v>32</v>
      </c>
      <c r="E11" s="80" t="s">
        <v>21</v>
      </c>
      <c r="F11" s="48" t="s">
        <v>22</v>
      </c>
    </row>
    <row r="12" spans="1:6" ht="62.1">
      <c r="A12" s="79">
        <f t="shared" si="0"/>
        <v>11</v>
      </c>
      <c r="B12" s="79" t="s">
        <v>33</v>
      </c>
      <c r="C12" s="79" t="s">
        <v>34</v>
      </c>
      <c r="D12" s="81" t="s">
        <v>35</v>
      </c>
      <c r="E12" s="80" t="s">
        <v>21</v>
      </c>
      <c r="F12" s="48" t="s">
        <v>22</v>
      </c>
    </row>
    <row r="13" spans="1:6" ht="15.6">
      <c r="A13" s="79">
        <f t="shared" si="0"/>
        <v>12</v>
      </c>
      <c r="B13" s="79" t="s">
        <v>36</v>
      </c>
      <c r="C13" s="79" t="s">
        <v>37</v>
      </c>
      <c r="D13" s="80" t="s">
        <v>38</v>
      </c>
      <c r="E13" s="80" t="s">
        <v>21</v>
      </c>
      <c r="F13" s="48" t="s">
        <v>22</v>
      </c>
    </row>
    <row r="14" spans="1:6" ht="15.6">
      <c r="A14" s="79">
        <f t="shared" si="0"/>
        <v>13</v>
      </c>
      <c r="B14" s="79" t="s">
        <v>29</v>
      </c>
      <c r="C14" s="79" t="s">
        <v>37</v>
      </c>
      <c r="D14" s="80" t="s">
        <v>39</v>
      </c>
      <c r="E14" s="80" t="s">
        <v>21</v>
      </c>
      <c r="F14" s="48" t="s">
        <v>22</v>
      </c>
    </row>
    <row r="15" spans="1:6" ht="30.95">
      <c r="A15" s="79">
        <f t="shared" si="0"/>
        <v>14</v>
      </c>
      <c r="B15" s="79" t="s">
        <v>29</v>
      </c>
      <c r="C15" s="79" t="s">
        <v>37</v>
      </c>
      <c r="D15" s="80" t="s">
        <v>40</v>
      </c>
      <c r="E15" s="80" t="s">
        <v>21</v>
      </c>
      <c r="F15" s="48" t="s">
        <v>22</v>
      </c>
    </row>
    <row r="16" spans="1:6" ht="30.95">
      <c r="A16" s="79">
        <f t="shared" si="0"/>
        <v>15</v>
      </c>
      <c r="B16" s="79" t="s">
        <v>29</v>
      </c>
      <c r="C16" s="79" t="s">
        <v>37</v>
      </c>
      <c r="D16" s="80" t="s">
        <v>41</v>
      </c>
      <c r="E16" s="80" t="s">
        <v>21</v>
      </c>
      <c r="F16" s="48" t="s">
        <v>22</v>
      </c>
    </row>
    <row r="17" spans="1:6" ht="15.6">
      <c r="A17" s="79">
        <f t="shared" si="0"/>
        <v>16</v>
      </c>
      <c r="B17" s="79" t="s">
        <v>29</v>
      </c>
      <c r="C17" s="79" t="s">
        <v>37</v>
      </c>
      <c r="D17" s="80" t="s">
        <v>42</v>
      </c>
      <c r="E17" s="80" t="s">
        <v>21</v>
      </c>
      <c r="F17" s="48" t="s">
        <v>22</v>
      </c>
    </row>
    <row r="18" spans="1:6" ht="15.6">
      <c r="A18" s="79">
        <f t="shared" si="0"/>
        <v>17</v>
      </c>
      <c r="B18" s="79" t="s">
        <v>29</v>
      </c>
      <c r="C18" s="79" t="s">
        <v>37</v>
      </c>
      <c r="D18" s="80" t="s">
        <v>43</v>
      </c>
      <c r="E18" s="80" t="s">
        <v>21</v>
      </c>
      <c r="F18" s="48" t="s">
        <v>22</v>
      </c>
    </row>
    <row r="19" spans="1:6" ht="15.6">
      <c r="A19" s="79">
        <f t="shared" si="0"/>
        <v>18</v>
      </c>
      <c r="B19" s="79" t="s">
        <v>29</v>
      </c>
      <c r="C19" s="79" t="s">
        <v>37</v>
      </c>
      <c r="D19" s="80" t="s">
        <v>44</v>
      </c>
      <c r="E19" s="80" t="s">
        <v>21</v>
      </c>
      <c r="F19" s="48" t="s">
        <v>22</v>
      </c>
    </row>
    <row r="20" spans="1:6" ht="30.95">
      <c r="A20" s="79">
        <f t="shared" si="0"/>
        <v>19</v>
      </c>
      <c r="B20" s="79" t="s">
        <v>29</v>
      </c>
      <c r="C20" s="79" t="s">
        <v>37</v>
      </c>
      <c r="D20" s="80" t="s">
        <v>45</v>
      </c>
      <c r="E20" s="80" t="s">
        <v>21</v>
      </c>
      <c r="F20" s="48" t="s">
        <v>22</v>
      </c>
    </row>
    <row r="21" spans="1:6" ht="30.95">
      <c r="A21" s="79">
        <f t="shared" si="0"/>
        <v>20</v>
      </c>
      <c r="B21" s="79" t="s">
        <v>29</v>
      </c>
      <c r="C21" s="79" t="s">
        <v>46</v>
      </c>
      <c r="D21" s="80" t="s">
        <v>47</v>
      </c>
      <c r="E21" s="80" t="s">
        <v>21</v>
      </c>
      <c r="F21" s="48" t="s">
        <v>22</v>
      </c>
    </row>
    <row r="22" spans="1:6" ht="30.95">
      <c r="A22" s="79">
        <f t="shared" si="0"/>
        <v>21</v>
      </c>
      <c r="B22" s="79" t="s">
        <v>29</v>
      </c>
      <c r="C22" s="79" t="s">
        <v>46</v>
      </c>
      <c r="D22" s="80" t="s">
        <v>48</v>
      </c>
      <c r="E22" s="80" t="s">
        <v>21</v>
      </c>
      <c r="F22" s="48" t="s">
        <v>22</v>
      </c>
    </row>
    <row r="23" spans="1:6" ht="142.5" customHeight="1">
      <c r="A23" s="79">
        <f t="shared" si="0"/>
        <v>22</v>
      </c>
      <c r="B23" s="79" t="s">
        <v>29</v>
      </c>
      <c r="C23" s="79" t="s">
        <v>49</v>
      </c>
      <c r="D23" s="80" t="s">
        <v>50</v>
      </c>
      <c r="E23" s="80" t="s">
        <v>21</v>
      </c>
      <c r="F23" s="48" t="s">
        <v>22</v>
      </c>
    </row>
    <row r="24" spans="1:6" ht="15.6">
      <c r="A24" s="79">
        <f t="shared" si="0"/>
        <v>23</v>
      </c>
      <c r="B24" s="79" t="s">
        <v>29</v>
      </c>
      <c r="C24" s="79" t="s">
        <v>49</v>
      </c>
      <c r="D24" s="80" t="s">
        <v>51</v>
      </c>
      <c r="E24" s="80" t="s">
        <v>21</v>
      </c>
      <c r="F24" s="48" t="s">
        <v>22</v>
      </c>
    </row>
    <row r="25" spans="1:6" ht="15.6">
      <c r="A25" s="79">
        <f t="shared" si="0"/>
        <v>24</v>
      </c>
      <c r="B25" s="79" t="s">
        <v>29</v>
      </c>
      <c r="C25" s="79" t="s">
        <v>49</v>
      </c>
      <c r="D25" s="80" t="s">
        <v>52</v>
      </c>
      <c r="E25" s="80" t="s">
        <v>21</v>
      </c>
      <c r="F25" s="48" t="s">
        <v>22</v>
      </c>
    </row>
    <row r="26" spans="1:6" ht="15.6">
      <c r="A26" s="79">
        <f t="shared" si="0"/>
        <v>25</v>
      </c>
      <c r="B26" s="79" t="s">
        <v>33</v>
      </c>
      <c r="C26" s="79" t="s">
        <v>53</v>
      </c>
      <c r="D26" s="80" t="s">
        <v>54</v>
      </c>
      <c r="E26" s="80" t="s">
        <v>16</v>
      </c>
      <c r="F26" s="48" t="s">
        <v>22</v>
      </c>
    </row>
    <row r="27" spans="1:6" ht="15.6">
      <c r="A27" s="79">
        <f t="shared" si="0"/>
        <v>26</v>
      </c>
      <c r="B27" s="82" t="s">
        <v>29</v>
      </c>
      <c r="C27" s="82" t="s">
        <v>55</v>
      </c>
      <c r="D27" s="83" t="s">
        <v>56</v>
      </c>
      <c r="E27" s="83" t="s">
        <v>16</v>
      </c>
      <c r="F27" s="48" t="s">
        <v>22</v>
      </c>
    </row>
    <row r="28" spans="1:6" ht="15.6">
      <c r="A28" s="84"/>
      <c r="B28" s="84"/>
    </row>
    <row r="29" spans="1:6" ht="15.6">
      <c r="A29" s="84"/>
      <c r="B29" s="84"/>
      <c r="D29" s="50"/>
    </row>
    <row r="30" spans="1:6" ht="15.6">
      <c r="A30" s="84"/>
      <c r="B30" s="84"/>
    </row>
    <row r="31" spans="1:6" ht="15.6">
      <c r="A31" s="84"/>
      <c r="B31" s="84"/>
    </row>
    <row r="32" spans="1:6" ht="15.6">
      <c r="A32" s="84"/>
      <c r="B32" s="84"/>
    </row>
    <row r="33" spans="1:2" ht="15.6">
      <c r="A33" s="84"/>
      <c r="B33" s="84"/>
    </row>
    <row r="34" spans="1:2" ht="15.6">
      <c r="A34" s="84"/>
      <c r="B34" s="84"/>
    </row>
    <row r="35" spans="1:2" ht="15.6">
      <c r="A35" s="84"/>
      <c r="B35" s="84"/>
    </row>
    <row r="36" spans="1:2" ht="15.6">
      <c r="A36" s="84"/>
      <c r="B36" s="84"/>
    </row>
    <row r="37" spans="1:2" ht="15.6">
      <c r="A37" s="84"/>
      <c r="B37" s="84"/>
    </row>
    <row r="38" spans="1:2" ht="15.6">
      <c r="A38" s="84"/>
      <c r="B38" s="84"/>
    </row>
    <row r="39" spans="1:2" ht="15.6">
      <c r="A39" s="84"/>
      <c r="B39" s="84"/>
    </row>
    <row r="40" spans="1:2" ht="15.6">
      <c r="A40" s="84"/>
      <c r="B40" s="84"/>
    </row>
    <row r="41" spans="1:2" ht="15.6">
      <c r="A41" s="84"/>
      <c r="B41" s="84"/>
    </row>
  </sheetData>
  <sheetProtection algorithmName="SHA-512" hashValue="UwJk+wi+rUVnIt97NwBzCHZXdCRqNtpSJG3k3bGOhMVhM9UcoxJsz/NeoOaJ1u1A+3r314x8eptV0uGnFH+Azg==" saltValue="ky0wRIBVZPhefQW0hXeGoA==" spinCount="100000" sheet="1" objects="1" scenarios="1" selectLockedCells="1" selectUnlockedCells="1"/>
  <autoFilter ref="A1:F27" xr:uid="{E429E4D6-C56B-4DC3-A250-43FB299D157D}">
    <sortState xmlns:xlrd2="http://schemas.microsoft.com/office/spreadsheetml/2017/richdata2" ref="A2:F22">
      <sortCondition ref="B1:B22"/>
    </sortState>
  </autoFilter>
  <sortState xmlns:xlrd2="http://schemas.microsoft.com/office/spreadsheetml/2017/richdata2" ref="A2:F22">
    <sortCondition ref="B2:B22"/>
    <sortCondition ref="C2:C22"/>
  </sortState>
  <printOptions gridLines="1"/>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06D0-F356-4D48-B9EC-F5D088F8E1A5}">
  <dimension ref="A1:U29"/>
  <sheetViews>
    <sheetView topLeftCell="A6" zoomScale="89" zoomScaleNormal="89" workbookViewId="0">
      <selection activeCell="A2" sqref="A2:H11"/>
    </sheetView>
  </sheetViews>
  <sheetFormatPr defaultColWidth="9.140625" defaultRowHeight="15.95"/>
  <cols>
    <col min="1" max="1" width="8.42578125" style="7" customWidth="1"/>
    <col min="2" max="3" width="26.28515625" style="7" customWidth="1"/>
    <col min="4" max="4" width="117.7109375" style="16" customWidth="1"/>
    <col min="5" max="5" width="10.140625" style="7" bestFit="1" customWidth="1"/>
    <col min="6" max="6" width="7.140625" style="5" bestFit="1" customWidth="1"/>
    <col min="7" max="8" width="9.140625" style="5"/>
    <col min="9" max="9" width="47" style="5" customWidth="1"/>
    <col min="10" max="16384" width="9.140625" style="5"/>
  </cols>
  <sheetData>
    <row r="1" spans="1:21">
      <c r="A1" s="63" t="s">
        <v>12</v>
      </c>
      <c r="B1" s="63" t="s">
        <v>13</v>
      </c>
      <c r="C1" s="63" t="s">
        <v>14</v>
      </c>
      <c r="D1" s="56" t="s">
        <v>15</v>
      </c>
      <c r="E1" s="63" t="s">
        <v>57</v>
      </c>
      <c r="F1" s="49" t="s">
        <v>17</v>
      </c>
      <c r="G1" s="6"/>
    </row>
    <row r="2" spans="1:21" s="6" customFormat="1" ht="30.95">
      <c r="A2" s="59">
        <v>1</v>
      </c>
      <c r="B2" s="60" t="s">
        <v>58</v>
      </c>
      <c r="C2" s="60" t="s">
        <v>59</v>
      </c>
      <c r="D2" s="59" t="s">
        <v>60</v>
      </c>
      <c r="E2" s="75" t="s">
        <v>21</v>
      </c>
      <c r="F2" s="62" t="s">
        <v>22</v>
      </c>
      <c r="G2" s="13"/>
      <c r="H2" s="13"/>
      <c r="I2" s="13"/>
      <c r="J2" s="13"/>
      <c r="K2" s="13"/>
      <c r="L2" s="13"/>
      <c r="M2" s="13"/>
      <c r="N2" s="13"/>
      <c r="O2" s="13"/>
      <c r="P2" s="13"/>
      <c r="Q2" s="13"/>
      <c r="R2" s="13"/>
      <c r="S2" s="13"/>
      <c r="T2" s="13"/>
      <c r="U2" s="13"/>
    </row>
    <row r="3" spans="1:21" s="6" customFormat="1" ht="76.5" customHeight="1">
      <c r="A3" s="29">
        <f>A2+1</f>
        <v>2</v>
      </c>
      <c r="B3" s="30" t="s">
        <v>58</v>
      </c>
      <c r="C3" s="30" t="s">
        <v>61</v>
      </c>
      <c r="D3" s="29" t="s">
        <v>62</v>
      </c>
      <c r="E3" s="31" t="s">
        <v>21</v>
      </c>
      <c r="F3" s="48" t="s">
        <v>22</v>
      </c>
      <c r="G3" s="13"/>
      <c r="H3" s="13"/>
      <c r="I3" s="13"/>
      <c r="J3" s="13"/>
      <c r="K3" s="13"/>
      <c r="L3" s="13"/>
      <c r="M3" s="13"/>
      <c r="N3" s="13"/>
      <c r="O3" s="13"/>
      <c r="P3" s="13"/>
      <c r="Q3" s="13"/>
      <c r="R3" s="13"/>
      <c r="S3" s="13"/>
      <c r="T3" s="13"/>
      <c r="U3" s="13"/>
    </row>
    <row r="4" spans="1:21" ht="65.25" customHeight="1">
      <c r="A4" s="29">
        <f t="shared" ref="A4:A11" si="0">A3+1</f>
        <v>3</v>
      </c>
      <c r="B4" s="30" t="s">
        <v>58</v>
      </c>
      <c r="C4" s="30" t="s">
        <v>63</v>
      </c>
      <c r="D4" s="29" t="s">
        <v>64</v>
      </c>
      <c r="E4" s="31" t="s">
        <v>21</v>
      </c>
      <c r="F4" s="48" t="s">
        <v>22</v>
      </c>
    </row>
    <row r="5" spans="1:21" ht="48.75" customHeight="1">
      <c r="A5" s="29">
        <f t="shared" si="0"/>
        <v>4</v>
      </c>
      <c r="B5" s="30" t="s">
        <v>58</v>
      </c>
      <c r="C5" s="30" t="s">
        <v>65</v>
      </c>
      <c r="D5" s="29" t="s">
        <v>66</v>
      </c>
      <c r="E5" s="31" t="s">
        <v>21</v>
      </c>
      <c r="F5" s="48" t="s">
        <v>22</v>
      </c>
    </row>
    <row r="6" spans="1:21" ht="33.75" customHeight="1">
      <c r="A6" s="29">
        <f t="shared" si="0"/>
        <v>5</v>
      </c>
      <c r="B6" s="30" t="s">
        <v>58</v>
      </c>
      <c r="C6" s="30" t="s">
        <v>65</v>
      </c>
      <c r="D6" s="29" t="s">
        <v>67</v>
      </c>
      <c r="E6" s="31" t="s">
        <v>21</v>
      </c>
      <c r="F6" s="48" t="s">
        <v>22</v>
      </c>
    </row>
    <row r="7" spans="1:21" ht="30.95">
      <c r="A7" s="29">
        <f t="shared" si="0"/>
        <v>6</v>
      </c>
      <c r="B7" s="30" t="s">
        <v>58</v>
      </c>
      <c r="C7" s="30" t="s">
        <v>68</v>
      </c>
      <c r="D7" s="29" t="s">
        <v>69</v>
      </c>
      <c r="E7" s="31" t="s">
        <v>21</v>
      </c>
      <c r="F7" s="48" t="s">
        <v>22</v>
      </c>
    </row>
    <row r="8" spans="1:21" ht="51" customHeight="1">
      <c r="A8" s="29">
        <f t="shared" si="0"/>
        <v>7</v>
      </c>
      <c r="B8" s="30" t="s">
        <v>58</v>
      </c>
      <c r="C8" s="30" t="s">
        <v>70</v>
      </c>
      <c r="D8" s="29" t="s">
        <v>71</v>
      </c>
      <c r="E8" s="31" t="s">
        <v>21</v>
      </c>
      <c r="F8" s="48" t="s">
        <v>22</v>
      </c>
    </row>
    <row r="9" spans="1:21">
      <c r="A9" s="29">
        <f t="shared" si="0"/>
        <v>8</v>
      </c>
      <c r="B9" s="30" t="s">
        <v>58</v>
      </c>
      <c r="C9" s="32" t="s">
        <v>65</v>
      </c>
      <c r="D9" s="31" t="s">
        <v>72</v>
      </c>
      <c r="E9" s="32" t="s">
        <v>16</v>
      </c>
      <c r="F9" s="48" t="s">
        <v>22</v>
      </c>
    </row>
    <row r="10" spans="1:21" ht="30.95">
      <c r="A10" s="29">
        <f t="shared" si="0"/>
        <v>9</v>
      </c>
      <c r="B10" s="30" t="s">
        <v>58</v>
      </c>
      <c r="C10" s="32" t="s">
        <v>73</v>
      </c>
      <c r="D10" s="31" t="s">
        <v>74</v>
      </c>
      <c r="E10" s="31" t="s">
        <v>21</v>
      </c>
      <c r="F10" s="48" t="s">
        <v>22</v>
      </c>
    </row>
    <row r="11" spans="1:21">
      <c r="A11" s="29">
        <f t="shared" si="0"/>
        <v>10</v>
      </c>
      <c r="B11" s="30" t="s">
        <v>58</v>
      </c>
      <c r="C11" s="32" t="s">
        <v>75</v>
      </c>
      <c r="D11" s="31" t="s">
        <v>76</v>
      </c>
      <c r="E11" s="31" t="s">
        <v>21</v>
      </c>
      <c r="F11" s="48" t="s">
        <v>22</v>
      </c>
    </row>
    <row r="13" spans="1:21">
      <c r="D13" s="52"/>
      <c r="E13" s="53"/>
      <c r="F13" s="54"/>
    </row>
    <row r="23" spans="2:8">
      <c r="B23" s="27"/>
      <c r="C23" s="8"/>
      <c r="D23" s="8"/>
      <c r="E23" s="27"/>
      <c r="F23" s="27"/>
      <c r="G23" s="27"/>
      <c r="H23" s="27"/>
    </row>
    <row r="24" spans="2:8">
      <c r="B24" s="27"/>
      <c r="C24" s="8"/>
      <c r="D24" s="8"/>
      <c r="E24" s="27"/>
      <c r="F24" s="27"/>
      <c r="G24" s="27"/>
      <c r="H24" s="27"/>
    </row>
    <row r="25" spans="2:8">
      <c r="B25" s="27"/>
      <c r="C25" s="8"/>
      <c r="D25" s="8"/>
      <c r="E25" s="27"/>
      <c r="F25" s="27"/>
      <c r="G25" s="27"/>
      <c r="H25" s="27"/>
    </row>
    <row r="26" spans="2:8">
      <c r="B26" s="27"/>
      <c r="C26" s="8"/>
      <c r="D26" s="8"/>
      <c r="E26" s="27"/>
      <c r="F26" s="27"/>
      <c r="G26" s="27"/>
      <c r="H26" s="27"/>
    </row>
    <row r="27" spans="2:8">
      <c r="B27" s="27"/>
      <c r="C27" s="8"/>
      <c r="D27" s="8"/>
      <c r="E27" s="27"/>
      <c r="F27" s="27"/>
      <c r="G27" s="27"/>
      <c r="H27" s="27"/>
    </row>
    <row r="28" spans="2:8">
      <c r="B28" s="27"/>
      <c r="C28" s="8"/>
      <c r="D28" s="8"/>
      <c r="E28" s="27"/>
      <c r="F28" s="27"/>
      <c r="G28" s="27"/>
      <c r="H28" s="27"/>
    </row>
    <row r="29" spans="2:8">
      <c r="B29" s="27"/>
      <c r="C29" s="27"/>
      <c r="D29" s="8"/>
      <c r="E29" s="27"/>
      <c r="F29" s="27"/>
      <c r="G29" s="27"/>
      <c r="H29" s="27"/>
    </row>
  </sheetData>
  <sheetProtection algorithmName="SHA-512" hashValue="W33SBnun0D9ySzgw7rAXwZT5BTS44VoEedlaTLFaYrfTexGtDYzrKpjHZnl0HdoftKKGHFnd2hOsQ51FD7eV2A==" saltValue="bRUHz6Qw+60jLePiJgx95Q==" spinCount="100000" sheet="1" objects="1" scenarios="1" selectLockedCells="1" selectUnlockedCells="1"/>
  <autoFilter ref="A1:F11" xr:uid="{B5F606D0-F356-4D48-B9EC-F5D088F8E1A5}"/>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AF998-CE37-4532-9FBD-C19A84DBE754}">
  <sheetPr>
    <pageSetUpPr fitToPage="1"/>
  </sheetPr>
  <dimension ref="A1:G29"/>
  <sheetViews>
    <sheetView zoomScale="93" zoomScaleNormal="93" workbookViewId="0"/>
  </sheetViews>
  <sheetFormatPr defaultColWidth="9.140625" defaultRowHeight="15.95"/>
  <cols>
    <col min="1" max="1" width="9.140625" style="7"/>
    <col min="2" max="3" width="31.5703125" style="7" customWidth="1"/>
    <col min="4" max="4" width="107" style="18" customWidth="1"/>
    <col min="5" max="5" width="16.7109375" style="7" customWidth="1"/>
    <col min="6" max="6" width="10.7109375" style="5" bestFit="1" customWidth="1"/>
    <col min="7" max="16384" width="9.140625" style="5"/>
  </cols>
  <sheetData>
    <row r="1" spans="1:7">
      <c r="A1" s="69" t="s">
        <v>12</v>
      </c>
      <c r="B1" s="70" t="s">
        <v>13</v>
      </c>
      <c r="C1" s="70" t="s">
        <v>14</v>
      </c>
      <c r="D1" s="71" t="s">
        <v>15</v>
      </c>
      <c r="E1" s="70" t="s">
        <v>57</v>
      </c>
      <c r="F1" s="64" t="s">
        <v>17</v>
      </c>
      <c r="G1" s="6"/>
    </row>
    <row r="2" spans="1:7" ht="57.75" customHeight="1">
      <c r="A2" s="72">
        <v>1</v>
      </c>
      <c r="B2" s="72" t="s">
        <v>77</v>
      </c>
      <c r="C2" s="72" t="s">
        <v>78</v>
      </c>
      <c r="D2" s="73" t="s">
        <v>79</v>
      </c>
      <c r="E2" s="74" t="s">
        <v>21</v>
      </c>
      <c r="F2" s="48" t="s">
        <v>22</v>
      </c>
    </row>
    <row r="3" spans="1:7">
      <c r="A3" s="22">
        <f>A2+1</f>
        <v>2</v>
      </c>
      <c r="B3" s="22" t="s">
        <v>77</v>
      </c>
      <c r="C3" s="22" t="s">
        <v>78</v>
      </c>
      <c r="D3" s="24" t="s">
        <v>80</v>
      </c>
      <c r="E3" s="26" t="s">
        <v>21</v>
      </c>
      <c r="F3" s="48" t="s">
        <v>22</v>
      </c>
    </row>
    <row r="4" spans="1:7" ht="36.75" customHeight="1">
      <c r="A4" s="22">
        <f t="shared" ref="A4:A20" si="0">A3+1</f>
        <v>3</v>
      </c>
      <c r="B4" s="22" t="s">
        <v>77</v>
      </c>
      <c r="C4" s="22" t="s">
        <v>78</v>
      </c>
      <c r="D4" s="24" t="s">
        <v>81</v>
      </c>
      <c r="E4" s="26" t="s">
        <v>21</v>
      </c>
      <c r="F4" s="48" t="s">
        <v>22</v>
      </c>
    </row>
    <row r="5" spans="1:7" ht="30.95">
      <c r="A5" s="22">
        <f t="shared" si="0"/>
        <v>4</v>
      </c>
      <c r="B5" s="22" t="s">
        <v>77</v>
      </c>
      <c r="C5" s="22"/>
      <c r="D5" s="24" t="s">
        <v>82</v>
      </c>
      <c r="E5" s="26" t="s">
        <v>21</v>
      </c>
      <c r="F5" s="48" t="s">
        <v>22</v>
      </c>
    </row>
    <row r="6" spans="1:7" ht="30.95">
      <c r="A6" s="22">
        <f t="shared" si="0"/>
        <v>5</v>
      </c>
      <c r="B6" s="22" t="s">
        <v>77</v>
      </c>
      <c r="C6" s="22" t="s">
        <v>83</v>
      </c>
      <c r="D6" s="23" t="s">
        <v>84</v>
      </c>
      <c r="E6" s="26" t="s">
        <v>21</v>
      </c>
      <c r="F6" s="48" t="s">
        <v>22</v>
      </c>
    </row>
    <row r="7" spans="1:7">
      <c r="A7" s="22">
        <f t="shared" si="0"/>
        <v>6</v>
      </c>
      <c r="B7" s="22" t="s">
        <v>77</v>
      </c>
      <c r="C7" s="22" t="s">
        <v>85</v>
      </c>
      <c r="D7" s="29" t="s">
        <v>86</v>
      </c>
      <c r="E7" s="26" t="s">
        <v>21</v>
      </c>
      <c r="F7" s="48" t="s">
        <v>22</v>
      </c>
    </row>
    <row r="8" spans="1:7" ht="99.75" customHeight="1">
      <c r="A8" s="22">
        <f t="shared" si="0"/>
        <v>7</v>
      </c>
      <c r="B8" s="22" t="s">
        <v>85</v>
      </c>
      <c r="C8" s="22" t="s">
        <v>77</v>
      </c>
      <c r="D8" s="24" t="s">
        <v>87</v>
      </c>
      <c r="E8" s="26" t="s">
        <v>21</v>
      </c>
      <c r="F8" s="48" t="s">
        <v>22</v>
      </c>
    </row>
    <row r="9" spans="1:7" ht="30.95">
      <c r="A9" s="22">
        <f t="shared" si="0"/>
        <v>8</v>
      </c>
      <c r="B9" s="22" t="s">
        <v>85</v>
      </c>
      <c r="C9" s="22" t="s">
        <v>77</v>
      </c>
      <c r="D9" s="24" t="s">
        <v>88</v>
      </c>
      <c r="E9" s="26" t="s">
        <v>21</v>
      </c>
      <c r="F9" s="48" t="s">
        <v>22</v>
      </c>
    </row>
    <row r="10" spans="1:7">
      <c r="A10" s="22">
        <f t="shared" si="0"/>
        <v>9</v>
      </c>
      <c r="B10" s="22" t="s">
        <v>85</v>
      </c>
      <c r="C10" s="22" t="s">
        <v>89</v>
      </c>
      <c r="D10" s="24" t="s">
        <v>90</v>
      </c>
      <c r="E10" s="26" t="s">
        <v>21</v>
      </c>
      <c r="F10" s="48" t="s">
        <v>22</v>
      </c>
    </row>
    <row r="11" spans="1:7">
      <c r="A11" s="22">
        <f t="shared" si="0"/>
        <v>10</v>
      </c>
      <c r="B11" s="22" t="s">
        <v>85</v>
      </c>
      <c r="C11" s="22" t="s">
        <v>89</v>
      </c>
      <c r="D11" s="24" t="s">
        <v>91</v>
      </c>
      <c r="E11" s="26" t="s">
        <v>21</v>
      </c>
      <c r="F11" s="48" t="s">
        <v>22</v>
      </c>
    </row>
    <row r="12" spans="1:7" ht="71.25" customHeight="1">
      <c r="A12" s="22">
        <f t="shared" si="0"/>
        <v>11</v>
      </c>
      <c r="B12" s="25" t="s">
        <v>85</v>
      </c>
      <c r="C12" s="7" t="s">
        <v>61</v>
      </c>
      <c r="D12" s="26" t="s">
        <v>92</v>
      </c>
      <c r="E12" s="26" t="s">
        <v>21</v>
      </c>
      <c r="F12" s="48" t="s">
        <v>22</v>
      </c>
    </row>
    <row r="13" spans="1:7" ht="30.95">
      <c r="A13" s="22">
        <f t="shared" si="0"/>
        <v>12</v>
      </c>
      <c r="B13" s="20" t="s">
        <v>93</v>
      </c>
      <c r="C13" s="20" t="s">
        <v>94</v>
      </c>
      <c r="D13" s="21" t="s">
        <v>95</v>
      </c>
      <c r="E13" s="21" t="s">
        <v>21</v>
      </c>
      <c r="F13" s="48" t="s">
        <v>22</v>
      </c>
    </row>
    <row r="14" spans="1:7">
      <c r="A14" s="22">
        <f t="shared" si="0"/>
        <v>13</v>
      </c>
      <c r="B14" s="20" t="s">
        <v>93</v>
      </c>
      <c r="C14" s="20" t="s">
        <v>96</v>
      </c>
      <c r="D14" s="21" t="s">
        <v>97</v>
      </c>
      <c r="E14" s="21" t="s">
        <v>21</v>
      </c>
      <c r="F14" s="48" t="s">
        <v>22</v>
      </c>
    </row>
    <row r="15" spans="1:7">
      <c r="A15" s="22">
        <f t="shared" si="0"/>
        <v>14</v>
      </c>
      <c r="B15" s="20" t="s">
        <v>93</v>
      </c>
      <c r="C15" s="20" t="s">
        <v>98</v>
      </c>
      <c r="D15" s="21" t="s">
        <v>99</v>
      </c>
      <c r="E15" s="21" t="s">
        <v>21</v>
      </c>
      <c r="F15" s="48" t="s">
        <v>22</v>
      </c>
    </row>
    <row r="16" spans="1:7" ht="30.95">
      <c r="A16" s="22">
        <f t="shared" si="0"/>
        <v>15</v>
      </c>
      <c r="B16" s="20" t="s">
        <v>93</v>
      </c>
      <c r="C16" s="20" t="s">
        <v>100</v>
      </c>
      <c r="D16" s="21" t="s">
        <v>101</v>
      </c>
      <c r="E16" s="21" t="s">
        <v>21</v>
      </c>
      <c r="F16" s="48" t="s">
        <v>22</v>
      </c>
    </row>
    <row r="17" spans="1:7">
      <c r="A17" s="22">
        <f t="shared" si="0"/>
        <v>16</v>
      </c>
      <c r="B17" s="20" t="s">
        <v>93</v>
      </c>
      <c r="C17" s="20" t="s">
        <v>100</v>
      </c>
      <c r="D17" s="21" t="s">
        <v>102</v>
      </c>
      <c r="E17" s="21" t="s">
        <v>21</v>
      </c>
      <c r="F17" s="48" t="s">
        <v>22</v>
      </c>
    </row>
    <row r="18" spans="1:7" ht="33.75" customHeight="1">
      <c r="A18" s="22">
        <f t="shared" si="0"/>
        <v>17</v>
      </c>
      <c r="B18" s="20" t="s">
        <v>103</v>
      </c>
      <c r="C18" s="20" t="s">
        <v>104</v>
      </c>
      <c r="D18" s="21" t="s">
        <v>105</v>
      </c>
      <c r="E18" s="21" t="s">
        <v>21</v>
      </c>
      <c r="F18" s="48" t="s">
        <v>22</v>
      </c>
    </row>
    <row r="19" spans="1:7" ht="30.95">
      <c r="A19" s="22">
        <f t="shared" si="0"/>
        <v>18</v>
      </c>
      <c r="B19" s="20" t="s">
        <v>93</v>
      </c>
      <c r="C19" s="20" t="s">
        <v>106</v>
      </c>
      <c r="D19" s="21" t="s">
        <v>107</v>
      </c>
      <c r="E19" s="21" t="s">
        <v>21</v>
      </c>
      <c r="F19" s="48" t="s">
        <v>22</v>
      </c>
    </row>
    <row r="20" spans="1:7" ht="30.95">
      <c r="A20" s="22">
        <f t="shared" si="0"/>
        <v>19</v>
      </c>
      <c r="B20" s="20" t="s">
        <v>93</v>
      </c>
      <c r="C20" s="20" t="s">
        <v>108</v>
      </c>
      <c r="D20" s="21" t="s">
        <v>109</v>
      </c>
      <c r="E20" s="21" t="s">
        <v>21</v>
      </c>
      <c r="F20" s="48" t="s">
        <v>22</v>
      </c>
    </row>
    <row r="21" spans="1:7">
      <c r="D21" s="15"/>
    </row>
    <row r="22" spans="1:7">
      <c r="D22" s="50"/>
      <c r="E22" s="51"/>
      <c r="F22" s="51"/>
    </row>
    <row r="23" spans="1:7">
      <c r="D23" s="17"/>
    </row>
    <row r="24" spans="1:7">
      <c r="D24" s="11"/>
      <c r="F24" s="7"/>
      <c r="G24" s="6"/>
    </row>
    <row r="25" spans="1:7">
      <c r="D25" s="11"/>
      <c r="F25" s="7"/>
      <c r="G25" s="6"/>
    </row>
    <row r="26" spans="1:7">
      <c r="D26" s="11"/>
      <c r="F26" s="7"/>
      <c r="G26" s="6"/>
    </row>
    <row r="27" spans="1:7">
      <c r="D27" s="11"/>
      <c r="F27" s="7"/>
      <c r="G27" s="6"/>
    </row>
    <row r="28" spans="1:7">
      <c r="D28" s="11"/>
      <c r="F28" s="7"/>
      <c r="G28" s="6"/>
    </row>
    <row r="29" spans="1:7">
      <c r="D29" s="11"/>
      <c r="F29" s="7"/>
      <c r="G29" s="6"/>
    </row>
  </sheetData>
  <sheetProtection algorithmName="SHA-512" hashValue="XqBeXiavXAU90gBhRNAZe4piZzIQ/imA3Ykz+F5uMN3DSMtNLTzaWRcm252zIwDe9Pwpg7j7j1ABpN8piRl6Cw==" saltValue="4UJnGJBRjjd2WKWZIMV0Vw==" spinCount="100000" sheet="1" objects="1" scenarios="1" selectLockedCells="1" selectUnlockedCells="1"/>
  <autoFilter ref="A1:F20" xr:uid="{C63AF998-CE37-4532-9FBD-C19A84DBE754}"/>
  <phoneticPr fontId="3" type="noConversion"/>
  <printOptions gridLines="1"/>
  <pageMargins left="0.70866141732283472" right="0.70866141732283472"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E556-B4BA-44D1-A983-5B4D42F1F907}">
  <sheetPr>
    <pageSetUpPr fitToPage="1"/>
  </sheetPr>
  <dimension ref="A1:F24"/>
  <sheetViews>
    <sheetView zoomScaleNormal="100" workbookViewId="0">
      <selection activeCell="C15" sqref="C15"/>
    </sheetView>
  </sheetViews>
  <sheetFormatPr defaultColWidth="9.140625" defaultRowHeight="15.95"/>
  <cols>
    <col min="1" max="1" width="9.140625" style="8"/>
    <col min="2" max="3" width="42" style="8" customWidth="1"/>
    <col min="4" max="4" width="90.7109375" style="8" customWidth="1"/>
    <col min="5" max="5" width="17.140625" style="8" customWidth="1"/>
    <col min="6" max="6" width="17" style="8" customWidth="1"/>
    <col min="7" max="8" width="9.140625" style="8"/>
    <col min="9" max="9" width="102.5703125" style="8" customWidth="1"/>
    <col min="10" max="16384" width="9.140625" style="8"/>
  </cols>
  <sheetData>
    <row r="1" spans="1:6">
      <c r="A1" s="57" t="s">
        <v>12</v>
      </c>
      <c r="B1" s="57" t="s">
        <v>13</v>
      </c>
      <c r="C1" s="57" t="s">
        <v>14</v>
      </c>
      <c r="D1" s="57" t="s">
        <v>15</v>
      </c>
      <c r="E1" s="57" t="s">
        <v>57</v>
      </c>
      <c r="F1" s="49" t="s">
        <v>17</v>
      </c>
    </row>
    <row r="2" spans="1:6" ht="62.1">
      <c r="A2" s="34">
        <v>1</v>
      </c>
      <c r="B2" s="34" t="s">
        <v>110</v>
      </c>
      <c r="C2" s="34" t="s">
        <v>111</v>
      </c>
      <c r="D2" s="47" t="s">
        <v>112</v>
      </c>
      <c r="E2" s="47" t="s">
        <v>21</v>
      </c>
      <c r="F2" s="48" t="s">
        <v>22</v>
      </c>
    </row>
    <row r="3" spans="1:6" ht="44.25" customHeight="1">
      <c r="A3" s="34">
        <f>A2+1</f>
        <v>2</v>
      </c>
      <c r="B3" s="34" t="s">
        <v>110</v>
      </c>
      <c r="C3" s="34" t="s">
        <v>111</v>
      </c>
      <c r="D3" s="47" t="s">
        <v>113</v>
      </c>
      <c r="E3" s="47" t="s">
        <v>21</v>
      </c>
      <c r="F3" s="48" t="s">
        <v>22</v>
      </c>
    </row>
    <row r="4" spans="1:6" ht="30.95">
      <c r="A4" s="34">
        <f t="shared" ref="A4:A24" si="0">A3+1</f>
        <v>3</v>
      </c>
      <c r="B4" s="34" t="s">
        <v>110</v>
      </c>
      <c r="C4" s="35" t="s">
        <v>18</v>
      </c>
      <c r="D4" s="47" t="s">
        <v>114</v>
      </c>
      <c r="E4" s="47" t="s">
        <v>21</v>
      </c>
      <c r="F4" s="48" t="s">
        <v>22</v>
      </c>
    </row>
    <row r="5" spans="1:6" ht="30.95">
      <c r="A5" s="34">
        <f t="shared" si="0"/>
        <v>4</v>
      </c>
      <c r="B5" s="34" t="s">
        <v>110</v>
      </c>
      <c r="C5" s="35" t="s">
        <v>18</v>
      </c>
      <c r="D5" s="47" t="s">
        <v>115</v>
      </c>
      <c r="E5" s="47" t="s">
        <v>21</v>
      </c>
      <c r="F5" s="48" t="s">
        <v>22</v>
      </c>
    </row>
    <row r="6" spans="1:6">
      <c r="A6" s="34">
        <f t="shared" si="0"/>
        <v>5</v>
      </c>
      <c r="B6" s="34" t="s">
        <v>110</v>
      </c>
      <c r="C6" s="35" t="s">
        <v>116</v>
      </c>
      <c r="D6" s="47" t="s">
        <v>117</v>
      </c>
      <c r="E6" s="47" t="s">
        <v>21</v>
      </c>
      <c r="F6" s="48" t="s">
        <v>22</v>
      </c>
    </row>
    <row r="7" spans="1:6" ht="30.95">
      <c r="A7" s="34">
        <f t="shared" si="0"/>
        <v>6</v>
      </c>
      <c r="B7" s="34" t="s">
        <v>110</v>
      </c>
      <c r="C7" s="35" t="s">
        <v>116</v>
      </c>
      <c r="D7" s="47" t="s">
        <v>118</v>
      </c>
      <c r="E7" s="47" t="s">
        <v>21</v>
      </c>
      <c r="F7" s="48" t="s">
        <v>22</v>
      </c>
    </row>
    <row r="8" spans="1:6" ht="30.95">
      <c r="A8" s="34">
        <f t="shared" si="0"/>
        <v>7</v>
      </c>
      <c r="B8" s="34" t="s">
        <v>110</v>
      </c>
      <c r="C8" s="35" t="s">
        <v>116</v>
      </c>
      <c r="D8" s="47" t="s">
        <v>119</v>
      </c>
      <c r="E8" s="47" t="s">
        <v>21</v>
      </c>
      <c r="F8" s="48" t="s">
        <v>22</v>
      </c>
    </row>
    <row r="9" spans="1:6" ht="30.95">
      <c r="A9" s="34">
        <f t="shared" si="0"/>
        <v>8</v>
      </c>
      <c r="B9" s="34" t="s">
        <v>110</v>
      </c>
      <c r="C9" s="35" t="s">
        <v>116</v>
      </c>
      <c r="D9" s="47" t="s">
        <v>120</v>
      </c>
      <c r="E9" s="47" t="s">
        <v>21</v>
      </c>
      <c r="F9" s="48" t="s">
        <v>22</v>
      </c>
    </row>
    <row r="10" spans="1:6" ht="30.95">
      <c r="A10" s="34">
        <f t="shared" si="0"/>
        <v>9</v>
      </c>
      <c r="B10" s="34" t="s">
        <v>110</v>
      </c>
      <c r="C10" s="35" t="s">
        <v>121</v>
      </c>
      <c r="D10" s="47" t="s">
        <v>122</v>
      </c>
      <c r="E10" s="47" t="s">
        <v>21</v>
      </c>
      <c r="F10" s="48" t="s">
        <v>22</v>
      </c>
    </row>
    <row r="11" spans="1:6" ht="30.95">
      <c r="A11" s="34">
        <f t="shared" si="0"/>
        <v>10</v>
      </c>
      <c r="B11" s="34" t="s">
        <v>110</v>
      </c>
      <c r="C11" s="35" t="s">
        <v>121</v>
      </c>
      <c r="D11" s="47" t="s">
        <v>123</v>
      </c>
      <c r="E11" s="47" t="s">
        <v>21</v>
      </c>
      <c r="F11" s="48" t="s">
        <v>22</v>
      </c>
    </row>
    <row r="12" spans="1:6" ht="46.5">
      <c r="A12" s="34">
        <f t="shared" si="0"/>
        <v>11</v>
      </c>
      <c r="B12" s="34" t="s">
        <v>110</v>
      </c>
      <c r="C12" s="35" t="s">
        <v>121</v>
      </c>
      <c r="D12" s="47" t="s">
        <v>124</v>
      </c>
      <c r="E12" s="47" t="s">
        <v>21</v>
      </c>
      <c r="F12" s="48" t="s">
        <v>22</v>
      </c>
    </row>
    <row r="13" spans="1:6" ht="30.95">
      <c r="A13" s="34">
        <f t="shared" si="0"/>
        <v>12</v>
      </c>
      <c r="B13" s="34" t="s">
        <v>110</v>
      </c>
      <c r="C13" s="35" t="s">
        <v>125</v>
      </c>
      <c r="D13" s="47" t="s">
        <v>126</v>
      </c>
      <c r="E13" s="47" t="s">
        <v>21</v>
      </c>
      <c r="F13" s="48" t="s">
        <v>22</v>
      </c>
    </row>
    <row r="14" spans="1:6" ht="30.95">
      <c r="A14" s="34">
        <f t="shared" si="0"/>
        <v>13</v>
      </c>
      <c r="B14" s="34" t="s">
        <v>110</v>
      </c>
      <c r="C14" s="35" t="s">
        <v>125</v>
      </c>
      <c r="D14" s="47" t="s">
        <v>127</v>
      </c>
      <c r="E14" s="47" t="s">
        <v>21</v>
      </c>
      <c r="F14" s="48" t="s">
        <v>22</v>
      </c>
    </row>
    <row r="15" spans="1:6" ht="30.95">
      <c r="A15" s="34">
        <f t="shared" si="0"/>
        <v>14</v>
      </c>
      <c r="B15" s="34" t="s">
        <v>110</v>
      </c>
      <c r="C15" s="35" t="s">
        <v>128</v>
      </c>
      <c r="D15" s="47" t="s">
        <v>129</v>
      </c>
      <c r="E15" s="47" t="s">
        <v>21</v>
      </c>
      <c r="F15" s="48" t="s">
        <v>22</v>
      </c>
    </row>
    <row r="16" spans="1:6">
      <c r="A16" s="34">
        <f t="shared" si="0"/>
        <v>15</v>
      </c>
      <c r="B16" s="34" t="s">
        <v>110</v>
      </c>
      <c r="C16" s="35" t="s">
        <v>128</v>
      </c>
      <c r="D16" s="47" t="s">
        <v>130</v>
      </c>
      <c r="E16" s="47" t="s">
        <v>21</v>
      </c>
      <c r="F16" s="48" t="s">
        <v>22</v>
      </c>
    </row>
    <row r="17" spans="1:6" ht="30.95">
      <c r="A17" s="34">
        <f t="shared" si="0"/>
        <v>16</v>
      </c>
      <c r="B17" s="34" t="s">
        <v>110</v>
      </c>
      <c r="C17" s="35" t="s">
        <v>131</v>
      </c>
      <c r="D17" s="41" t="s">
        <v>132</v>
      </c>
      <c r="E17" s="47" t="s">
        <v>21</v>
      </c>
      <c r="F17" s="48" t="s">
        <v>22</v>
      </c>
    </row>
    <row r="18" spans="1:6">
      <c r="A18" s="34">
        <f t="shared" si="0"/>
        <v>17</v>
      </c>
      <c r="B18" s="34" t="s">
        <v>110</v>
      </c>
      <c r="C18" s="35" t="s">
        <v>131</v>
      </c>
      <c r="D18" s="47" t="s">
        <v>133</v>
      </c>
      <c r="E18" s="47" t="s">
        <v>21</v>
      </c>
      <c r="F18" s="48" t="s">
        <v>22</v>
      </c>
    </row>
    <row r="19" spans="1:6" ht="30.95">
      <c r="A19" s="34">
        <f t="shared" si="0"/>
        <v>18</v>
      </c>
      <c r="B19" s="34" t="s">
        <v>110</v>
      </c>
      <c r="C19" s="35" t="s">
        <v>131</v>
      </c>
      <c r="D19" s="34" t="s">
        <v>134</v>
      </c>
      <c r="E19" s="47" t="s">
        <v>21</v>
      </c>
      <c r="F19" s="48" t="s">
        <v>22</v>
      </c>
    </row>
    <row r="20" spans="1:6" ht="62.1">
      <c r="A20" s="34">
        <f t="shared" si="0"/>
        <v>19</v>
      </c>
      <c r="B20" s="34" t="s">
        <v>110</v>
      </c>
      <c r="C20" s="35" t="s">
        <v>135</v>
      </c>
      <c r="D20" s="47" t="s">
        <v>136</v>
      </c>
      <c r="E20" s="47" t="s">
        <v>21</v>
      </c>
      <c r="F20" s="48" t="s">
        <v>22</v>
      </c>
    </row>
    <row r="21" spans="1:6" ht="46.5">
      <c r="A21" s="34">
        <f t="shared" si="0"/>
        <v>20</v>
      </c>
      <c r="B21" s="34" t="s">
        <v>110</v>
      </c>
      <c r="C21" s="35" t="s">
        <v>135</v>
      </c>
      <c r="D21" s="47" t="s">
        <v>137</v>
      </c>
      <c r="E21" s="47" t="s">
        <v>21</v>
      </c>
      <c r="F21" s="48" t="s">
        <v>22</v>
      </c>
    </row>
    <row r="22" spans="1:6">
      <c r="A22" s="34">
        <f t="shared" si="0"/>
        <v>21</v>
      </c>
      <c r="B22" s="34" t="s">
        <v>110</v>
      </c>
      <c r="C22" s="35" t="s">
        <v>135</v>
      </c>
      <c r="D22" s="47" t="s">
        <v>138</v>
      </c>
      <c r="E22" s="47" t="s">
        <v>21</v>
      </c>
      <c r="F22" s="48" t="s">
        <v>22</v>
      </c>
    </row>
    <row r="23" spans="1:6" ht="77.45">
      <c r="A23" s="34">
        <f t="shared" si="0"/>
        <v>22</v>
      </c>
      <c r="B23" s="34" t="s">
        <v>110</v>
      </c>
      <c r="C23" s="35" t="s">
        <v>135</v>
      </c>
      <c r="D23" s="47" t="s">
        <v>139</v>
      </c>
      <c r="E23" s="47" t="s">
        <v>21</v>
      </c>
      <c r="F23" s="48" t="s">
        <v>22</v>
      </c>
    </row>
    <row r="24" spans="1:6" ht="108.6">
      <c r="A24" s="34">
        <f t="shared" si="0"/>
        <v>23</v>
      </c>
      <c r="B24" s="34" t="s">
        <v>110</v>
      </c>
      <c r="C24" s="35" t="s">
        <v>140</v>
      </c>
      <c r="D24" s="34" t="s">
        <v>141</v>
      </c>
      <c r="E24" s="47" t="s">
        <v>21</v>
      </c>
      <c r="F24" s="48" t="s">
        <v>22</v>
      </c>
    </row>
  </sheetData>
  <sheetProtection algorithmName="SHA-512" hashValue="GsLcoitPUHTIaB2VA18lj/bEbcQAIn5ihCShM5ezU9Ne14624+kZyJZk2lRdToS5CPj6YUapjFqMwjDGqPgeFw==" saltValue="Hi5a+5y26x+GRWBhpIp1NA==" spinCount="100000" sheet="1" objects="1" scenarios="1" selectLockedCells="1" selectUnlockedCells="1"/>
  <autoFilter ref="A1:F1" xr:uid="{ED56E556-B4BA-44D1-A983-5B4D42F1F907}"/>
  <phoneticPr fontId="3" type="noConversion"/>
  <printOptions gridLines="1"/>
  <pageMargins left="0.70866141732283472" right="0.70866141732283472" top="0.74803149606299213" bottom="0.74803149606299213" header="0.31496062992125984" footer="0.31496062992125984"/>
  <pageSetup paperSize="9" scale="6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3D5A-BD0E-4B48-BC8E-38D2450EB39E}">
  <dimension ref="A1:G9"/>
  <sheetViews>
    <sheetView zoomScale="106" zoomScaleNormal="106" workbookViewId="0">
      <selection activeCell="C5" sqref="C5"/>
    </sheetView>
  </sheetViews>
  <sheetFormatPr defaultColWidth="9.140625" defaultRowHeight="15.95"/>
  <cols>
    <col min="1" max="1" width="9.140625" style="7"/>
    <col min="2" max="3" width="36.5703125" style="7" customWidth="1"/>
    <col min="4" max="4" width="85.140625" style="5" customWidth="1"/>
    <col min="5" max="5" width="12.7109375" style="7" customWidth="1"/>
    <col min="6" max="6" width="10.140625" style="5" bestFit="1" customWidth="1"/>
    <col min="7" max="16384" width="9.140625" style="5"/>
  </cols>
  <sheetData>
    <row r="1" spans="1:7" s="9" customFormat="1">
      <c r="A1" s="67" t="s">
        <v>12</v>
      </c>
      <c r="B1" s="67" t="s">
        <v>13</v>
      </c>
      <c r="C1" s="67" t="s">
        <v>14</v>
      </c>
      <c r="D1" s="67" t="s">
        <v>15</v>
      </c>
      <c r="E1" s="67" t="s">
        <v>57</v>
      </c>
      <c r="F1" s="64" t="s">
        <v>17</v>
      </c>
    </row>
    <row r="2" spans="1:7" ht="102" customHeight="1">
      <c r="A2" s="59">
        <v>1</v>
      </c>
      <c r="B2" s="60" t="s">
        <v>142</v>
      </c>
      <c r="C2" s="60" t="s">
        <v>143</v>
      </c>
      <c r="D2" s="60" t="s">
        <v>144</v>
      </c>
      <c r="E2" s="68" t="s">
        <v>16</v>
      </c>
      <c r="F2" s="48" t="s">
        <v>22</v>
      </c>
    </row>
    <row r="3" spans="1:7" ht="17.25" customHeight="1">
      <c r="A3" s="29">
        <f>A2+1</f>
        <v>2</v>
      </c>
      <c r="B3" s="30" t="s">
        <v>145</v>
      </c>
      <c r="C3" s="30" t="s">
        <v>146</v>
      </c>
      <c r="D3" s="36" t="s">
        <v>147</v>
      </c>
      <c r="E3" s="32" t="s">
        <v>148</v>
      </c>
      <c r="F3" s="48" t="s">
        <v>22</v>
      </c>
      <c r="G3" s="6"/>
    </row>
    <row r="4" spans="1:7" ht="53.25" customHeight="1">
      <c r="A4" s="29">
        <f t="shared" ref="A4:A5" si="0">A3+1</f>
        <v>3</v>
      </c>
      <c r="B4" s="30" t="s">
        <v>145</v>
      </c>
      <c r="C4" s="30" t="s">
        <v>146</v>
      </c>
      <c r="D4" s="36" t="s">
        <v>149</v>
      </c>
      <c r="E4" s="32" t="s">
        <v>148</v>
      </c>
      <c r="F4" s="48" t="s">
        <v>22</v>
      </c>
    </row>
    <row r="5" spans="1:7" ht="37.5" customHeight="1">
      <c r="A5" s="29">
        <f t="shared" si="0"/>
        <v>4</v>
      </c>
      <c r="B5" s="30" t="s">
        <v>145</v>
      </c>
      <c r="C5" s="30" t="s">
        <v>146</v>
      </c>
      <c r="D5" s="37" t="s">
        <v>150</v>
      </c>
      <c r="E5" s="32" t="s">
        <v>148</v>
      </c>
      <c r="F5" s="48" t="s">
        <v>22</v>
      </c>
    </row>
    <row r="6" spans="1:7">
      <c r="A6" s="9"/>
      <c r="B6" s="12"/>
      <c r="C6" s="12"/>
    </row>
    <row r="7" spans="1:7">
      <c r="A7" s="9"/>
      <c r="B7" s="12"/>
      <c r="C7" s="12"/>
      <c r="D7" s="50"/>
      <c r="E7" s="51"/>
      <c r="F7" s="51"/>
    </row>
    <row r="8" spans="1:7">
      <c r="A8" s="9"/>
      <c r="B8" s="9"/>
      <c r="C8" s="9"/>
    </row>
    <row r="9" spans="1:7">
      <c r="A9" s="9"/>
      <c r="B9" s="9"/>
      <c r="C9" s="9"/>
    </row>
  </sheetData>
  <sheetProtection algorithmName="SHA-512" hashValue="ZfBdcWMPpuQuL0kF+97Zvfl58Me5SzoEUin9qJBAhDR/iFjJJy7k5fdWly2O7HffOe4hKo8488ytJ9v6ouEeKg==" saltValue="urUNopEaT8l05Ff2RIpRMg==" spinCount="100000" sheet="1" objects="1" scenarios="1" selectLockedCells="1" selectUnlockedCells="1"/>
  <autoFilter ref="A1:F5" xr:uid="{C4DA3D5A-BD0E-4B48-BC8E-38D2450EB39E}"/>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A0F1-1F36-4F7C-BD9F-6DB520345673}">
  <sheetPr>
    <pageSetUpPr fitToPage="1"/>
  </sheetPr>
  <dimension ref="A1:T30"/>
  <sheetViews>
    <sheetView zoomScale="98" zoomScaleNormal="98" workbookViewId="0">
      <selection activeCell="D4" sqref="D4"/>
    </sheetView>
  </sheetViews>
  <sheetFormatPr defaultColWidth="9.140625" defaultRowHeight="15.95"/>
  <cols>
    <col min="1" max="1" width="12.7109375" style="7" bestFit="1" customWidth="1"/>
    <col min="2" max="3" width="42.5703125" style="7" customWidth="1"/>
    <col min="4" max="4" width="99" style="6" customWidth="1"/>
    <col min="5" max="5" width="19.28515625" style="7" customWidth="1"/>
    <col min="6" max="6" width="10" style="5" customWidth="1"/>
    <col min="7" max="9" width="9.140625" style="5"/>
    <col min="10" max="10" width="23.28515625" style="5" customWidth="1"/>
    <col min="11" max="16384" width="9.140625" style="5"/>
  </cols>
  <sheetData>
    <row r="1" spans="1:20" s="9" customFormat="1">
      <c r="A1" s="57" t="s">
        <v>12</v>
      </c>
      <c r="B1" s="57" t="s">
        <v>13</v>
      </c>
      <c r="C1" s="57" t="s">
        <v>14</v>
      </c>
      <c r="D1" s="57" t="s">
        <v>15</v>
      </c>
      <c r="E1" s="57" t="s">
        <v>57</v>
      </c>
      <c r="F1" s="49" t="s">
        <v>17</v>
      </c>
    </row>
    <row r="2" spans="1:20" ht="50.25" customHeight="1">
      <c r="A2" s="58">
        <v>1</v>
      </c>
      <c r="B2" s="59" t="s">
        <v>77</v>
      </c>
      <c r="C2" s="59" t="s">
        <v>151</v>
      </c>
      <c r="D2" s="60" t="s">
        <v>152</v>
      </c>
      <c r="E2" s="61" t="s">
        <v>148</v>
      </c>
      <c r="F2" s="62" t="s">
        <v>22</v>
      </c>
    </row>
    <row r="3" spans="1:20" ht="36" customHeight="1">
      <c r="A3" s="39">
        <f>A2+1</f>
        <v>2</v>
      </c>
      <c r="B3" s="32" t="s">
        <v>77</v>
      </c>
      <c r="C3" s="32" t="s">
        <v>151</v>
      </c>
      <c r="D3" s="29" t="s">
        <v>153</v>
      </c>
      <c r="E3" s="34" t="s">
        <v>148</v>
      </c>
      <c r="F3" s="48" t="s">
        <v>22</v>
      </c>
      <c r="G3" s="6"/>
    </row>
    <row r="4" spans="1:20" ht="49.5" customHeight="1">
      <c r="A4" s="39">
        <f t="shared" ref="A4:A27" si="0">A3+1</f>
        <v>3</v>
      </c>
      <c r="B4" s="32" t="s">
        <v>77</v>
      </c>
      <c r="C4" s="32" t="s">
        <v>94</v>
      </c>
      <c r="D4" s="29" t="s">
        <v>154</v>
      </c>
      <c r="E4" s="34" t="s">
        <v>148</v>
      </c>
      <c r="F4" s="48" t="s">
        <v>22</v>
      </c>
      <c r="G4" s="6"/>
    </row>
    <row r="5" spans="1:20" ht="55.5" customHeight="1">
      <c r="A5" s="39">
        <f t="shared" si="0"/>
        <v>4</v>
      </c>
      <c r="B5" s="29" t="s">
        <v>18</v>
      </c>
      <c r="C5" s="29" t="s">
        <v>155</v>
      </c>
      <c r="D5" s="30" t="s">
        <v>156</v>
      </c>
      <c r="E5" s="34" t="s">
        <v>148</v>
      </c>
      <c r="F5" s="48" t="s">
        <v>22</v>
      </c>
    </row>
    <row r="6" spans="1:20" ht="30.95">
      <c r="A6" s="39">
        <f t="shared" si="0"/>
        <v>5</v>
      </c>
      <c r="B6" s="29" t="s">
        <v>157</v>
      </c>
      <c r="C6" s="29" t="s">
        <v>158</v>
      </c>
      <c r="D6" s="29" t="s">
        <v>159</v>
      </c>
      <c r="E6" s="34" t="s">
        <v>148</v>
      </c>
      <c r="F6" s="48" t="s">
        <v>22</v>
      </c>
      <c r="G6" s="13"/>
      <c r="H6" s="13"/>
      <c r="I6" s="13"/>
      <c r="J6" s="6"/>
      <c r="K6" s="13"/>
      <c r="L6" s="13"/>
      <c r="M6" s="13"/>
      <c r="N6" s="13"/>
      <c r="O6" s="13"/>
      <c r="P6" s="13"/>
      <c r="Q6" s="13"/>
      <c r="R6" s="13"/>
      <c r="S6" s="13"/>
      <c r="T6" s="13"/>
    </row>
    <row r="7" spans="1:20" ht="54" customHeight="1">
      <c r="A7" s="39">
        <f t="shared" si="0"/>
        <v>6</v>
      </c>
      <c r="B7" s="32" t="s">
        <v>157</v>
      </c>
      <c r="C7" s="32"/>
      <c r="D7" s="29" t="s">
        <v>160</v>
      </c>
      <c r="E7" s="34" t="s">
        <v>148</v>
      </c>
      <c r="F7" s="48" t="s">
        <v>22</v>
      </c>
    </row>
    <row r="8" spans="1:20" ht="30.95">
      <c r="A8" s="39">
        <f t="shared" si="0"/>
        <v>7</v>
      </c>
      <c r="B8" s="29" t="s">
        <v>157</v>
      </c>
      <c r="C8" s="29"/>
      <c r="D8" s="30" t="s">
        <v>161</v>
      </c>
      <c r="E8" s="34" t="s">
        <v>148</v>
      </c>
      <c r="F8" s="48" t="s">
        <v>22</v>
      </c>
    </row>
    <row r="9" spans="1:20">
      <c r="A9" s="39">
        <f t="shared" si="0"/>
        <v>8</v>
      </c>
      <c r="B9" s="32" t="s">
        <v>162</v>
      </c>
      <c r="C9" s="29" t="s">
        <v>163</v>
      </c>
      <c r="D9" s="30" t="s">
        <v>164</v>
      </c>
      <c r="E9" s="34" t="s">
        <v>148</v>
      </c>
      <c r="F9" s="48" t="s">
        <v>22</v>
      </c>
    </row>
    <row r="10" spans="1:20" ht="33.950000000000003" customHeight="1">
      <c r="A10" s="39">
        <f t="shared" si="0"/>
        <v>9</v>
      </c>
      <c r="B10" s="32" t="s">
        <v>162</v>
      </c>
      <c r="C10" s="32" t="s">
        <v>165</v>
      </c>
      <c r="D10" s="32" t="s">
        <v>166</v>
      </c>
      <c r="E10" s="34" t="s">
        <v>148</v>
      </c>
      <c r="F10" s="48" t="s">
        <v>22</v>
      </c>
      <c r="G10" s="6"/>
    </row>
    <row r="11" spans="1:20">
      <c r="A11" s="39">
        <f t="shared" si="0"/>
        <v>10</v>
      </c>
      <c r="B11" s="29" t="s">
        <v>167</v>
      </c>
      <c r="C11" s="29"/>
      <c r="D11" s="30" t="s">
        <v>168</v>
      </c>
      <c r="E11" s="34" t="s">
        <v>148</v>
      </c>
      <c r="F11" s="48" t="s">
        <v>22</v>
      </c>
    </row>
    <row r="12" spans="1:20">
      <c r="A12" s="39">
        <f t="shared" si="0"/>
        <v>11</v>
      </c>
      <c r="B12" s="29" t="s">
        <v>167</v>
      </c>
      <c r="C12" s="29"/>
      <c r="D12" s="30" t="s">
        <v>169</v>
      </c>
      <c r="E12" s="34" t="s">
        <v>148</v>
      </c>
      <c r="F12" s="48" t="s">
        <v>22</v>
      </c>
    </row>
    <row r="13" spans="1:20">
      <c r="A13" s="39">
        <f t="shared" si="0"/>
        <v>12</v>
      </c>
      <c r="B13" s="32" t="s">
        <v>167</v>
      </c>
      <c r="C13" s="32"/>
      <c r="D13" s="32" t="s">
        <v>170</v>
      </c>
      <c r="E13" s="34" t="s">
        <v>148</v>
      </c>
      <c r="F13" s="48" t="s">
        <v>22</v>
      </c>
      <c r="G13" s="6"/>
    </row>
    <row r="14" spans="1:20" ht="36" customHeight="1">
      <c r="A14" s="39">
        <f t="shared" si="0"/>
        <v>13</v>
      </c>
      <c r="B14" s="29" t="s">
        <v>167</v>
      </c>
      <c r="C14" s="29"/>
      <c r="D14" s="30" t="s">
        <v>171</v>
      </c>
      <c r="E14" s="34" t="s">
        <v>148</v>
      </c>
      <c r="F14" s="48" t="s">
        <v>22</v>
      </c>
    </row>
    <row r="15" spans="1:20" ht="45.6" customHeight="1">
      <c r="A15" s="39">
        <f t="shared" si="0"/>
        <v>14</v>
      </c>
      <c r="B15" s="32" t="s">
        <v>167</v>
      </c>
      <c r="C15" s="32"/>
      <c r="D15" s="29" t="s">
        <v>172</v>
      </c>
      <c r="E15" s="34" t="s">
        <v>148</v>
      </c>
      <c r="F15" s="48" t="s">
        <v>22</v>
      </c>
    </row>
    <row r="16" spans="1:20" ht="30.95">
      <c r="A16" s="39">
        <f t="shared" si="0"/>
        <v>15</v>
      </c>
      <c r="B16" s="29" t="s">
        <v>61</v>
      </c>
      <c r="C16" s="29"/>
      <c r="D16" s="36" t="s">
        <v>173</v>
      </c>
      <c r="E16" s="34" t="s">
        <v>148</v>
      </c>
      <c r="F16" s="48" t="s">
        <v>22</v>
      </c>
    </row>
    <row r="17" spans="1:20" ht="35.1" customHeight="1">
      <c r="A17" s="39">
        <f t="shared" si="0"/>
        <v>16</v>
      </c>
      <c r="B17" s="29" t="s">
        <v>61</v>
      </c>
      <c r="C17" s="29"/>
      <c r="D17" s="30" t="s">
        <v>174</v>
      </c>
      <c r="E17" s="34" t="s">
        <v>148</v>
      </c>
      <c r="F17" s="48" t="s">
        <v>22</v>
      </c>
    </row>
    <row r="18" spans="1:20" ht="34.5" customHeight="1">
      <c r="A18" s="39">
        <f t="shared" si="0"/>
        <v>17</v>
      </c>
      <c r="B18" s="29" t="s">
        <v>61</v>
      </c>
      <c r="C18" s="29"/>
      <c r="D18" s="30" t="s">
        <v>175</v>
      </c>
      <c r="E18" s="34" t="s">
        <v>148</v>
      </c>
      <c r="F18" s="48" t="s">
        <v>22</v>
      </c>
    </row>
    <row r="19" spans="1:20" ht="63.75" customHeight="1">
      <c r="A19" s="39">
        <f t="shared" si="0"/>
        <v>18</v>
      </c>
      <c r="B19" s="29" t="s">
        <v>142</v>
      </c>
      <c r="C19" s="29" t="s">
        <v>176</v>
      </c>
      <c r="D19" s="29" t="s">
        <v>177</v>
      </c>
      <c r="E19" s="34" t="s">
        <v>148</v>
      </c>
      <c r="F19" s="48" t="s">
        <v>22</v>
      </c>
      <c r="G19" s="13"/>
      <c r="H19" s="13"/>
      <c r="I19" s="13"/>
      <c r="J19" s="6"/>
      <c r="K19" s="13"/>
      <c r="L19" s="13"/>
      <c r="M19" s="13"/>
      <c r="N19" s="13"/>
      <c r="O19" s="13"/>
      <c r="P19" s="13"/>
      <c r="Q19" s="13"/>
      <c r="R19" s="13"/>
      <c r="S19" s="13"/>
      <c r="T19" s="13"/>
    </row>
    <row r="20" spans="1:20" ht="47.45" customHeight="1">
      <c r="A20" s="39">
        <f t="shared" si="0"/>
        <v>19</v>
      </c>
      <c r="B20" s="29" t="s">
        <v>178</v>
      </c>
      <c r="C20" s="29" t="s">
        <v>179</v>
      </c>
      <c r="D20" s="30" t="s">
        <v>180</v>
      </c>
      <c r="E20" s="34" t="s">
        <v>148</v>
      </c>
      <c r="F20" s="48" t="s">
        <v>22</v>
      </c>
    </row>
    <row r="21" spans="1:20" ht="80.099999999999994" customHeight="1">
      <c r="A21" s="39">
        <f t="shared" si="0"/>
        <v>20</v>
      </c>
      <c r="B21" s="32" t="s">
        <v>178</v>
      </c>
      <c r="C21" s="32" t="s">
        <v>181</v>
      </c>
      <c r="D21" s="30" t="s">
        <v>182</v>
      </c>
      <c r="E21" s="34" t="s">
        <v>148</v>
      </c>
      <c r="F21" s="48" t="s">
        <v>22</v>
      </c>
      <c r="G21" s="6"/>
    </row>
    <row r="22" spans="1:20" ht="54" customHeight="1">
      <c r="A22" s="39">
        <f t="shared" si="0"/>
        <v>21</v>
      </c>
      <c r="B22" s="29" t="s">
        <v>178</v>
      </c>
      <c r="C22" s="29" t="s">
        <v>183</v>
      </c>
      <c r="D22" s="30" t="s">
        <v>184</v>
      </c>
      <c r="E22" s="34" t="s">
        <v>148</v>
      </c>
      <c r="F22" s="48" t="s">
        <v>22</v>
      </c>
    </row>
    <row r="23" spans="1:20" ht="93" customHeight="1">
      <c r="A23" s="39">
        <f t="shared" si="0"/>
        <v>22</v>
      </c>
      <c r="B23" s="29" t="s">
        <v>178</v>
      </c>
      <c r="C23" s="29" t="s">
        <v>185</v>
      </c>
      <c r="D23" s="36" t="s">
        <v>186</v>
      </c>
      <c r="E23" s="34" t="s">
        <v>148</v>
      </c>
      <c r="F23" s="48" t="s">
        <v>22</v>
      </c>
    </row>
    <row r="24" spans="1:20" ht="61.5" customHeight="1">
      <c r="A24" s="39">
        <f t="shared" si="0"/>
        <v>23</v>
      </c>
      <c r="B24" s="32" t="s">
        <v>178</v>
      </c>
      <c r="C24" s="32" t="s">
        <v>185</v>
      </c>
      <c r="D24" s="29" t="s">
        <v>187</v>
      </c>
      <c r="E24" s="34" t="s">
        <v>148</v>
      </c>
      <c r="F24" s="48" t="s">
        <v>22</v>
      </c>
    </row>
    <row r="25" spans="1:20" ht="30.95">
      <c r="A25" s="39">
        <f t="shared" si="0"/>
        <v>24</v>
      </c>
      <c r="B25" s="29" t="s">
        <v>178</v>
      </c>
      <c r="C25" s="29" t="s">
        <v>188</v>
      </c>
      <c r="D25" s="29" t="s">
        <v>189</v>
      </c>
      <c r="E25" s="34" t="s">
        <v>148</v>
      </c>
      <c r="F25" s="48" t="s">
        <v>22</v>
      </c>
    </row>
    <row r="26" spans="1:20" ht="83.1" customHeight="1">
      <c r="A26" s="39">
        <f t="shared" si="0"/>
        <v>25</v>
      </c>
      <c r="B26" s="29" t="s">
        <v>178</v>
      </c>
      <c r="C26" s="29" t="s">
        <v>190</v>
      </c>
      <c r="D26" s="29" t="s">
        <v>191</v>
      </c>
      <c r="E26" s="34" t="s">
        <v>148</v>
      </c>
      <c r="F26" s="48" t="s">
        <v>22</v>
      </c>
    </row>
    <row r="27" spans="1:20" ht="39" customHeight="1">
      <c r="A27" s="39">
        <f t="shared" si="0"/>
        <v>26</v>
      </c>
      <c r="B27" s="32" t="s">
        <v>178</v>
      </c>
      <c r="C27" s="32" t="s">
        <v>188</v>
      </c>
      <c r="D27" s="29" t="s">
        <v>192</v>
      </c>
      <c r="E27" s="32" t="s">
        <v>16</v>
      </c>
      <c r="F27" s="48" t="s">
        <v>22</v>
      </c>
    </row>
    <row r="28" spans="1:20">
      <c r="A28" s="14"/>
      <c r="B28" s="9"/>
      <c r="C28" s="9"/>
      <c r="D28" s="10"/>
    </row>
    <row r="29" spans="1:20">
      <c r="A29" s="14"/>
      <c r="D29" s="8"/>
    </row>
    <row r="30" spans="1:20">
      <c r="D30" s="50"/>
      <c r="E30" s="51"/>
      <c r="F30" s="51"/>
    </row>
  </sheetData>
  <sheetProtection algorithmName="SHA-512" hashValue="6759C2JfPxBnq0HV1FbcjFc1nTBCHThFxkpXyXXjz+ZLpq420rakFodp8Bvc67Yt80++tFUwnO+Ad9hZ+XDvWQ==" saltValue="IVU3qZu8kJeH7rLGqxNoRg==" spinCount="100000" sheet="1" objects="1" scenarios="1" selectLockedCells="1" selectUnlockedCells="1"/>
  <autoFilter ref="A1:F27" xr:uid="{663CA0F1-1F36-4F7C-BD9F-6DB520345673}"/>
  <printOptions gridLines="1"/>
  <pageMargins left="0.70866141732283472" right="0.70866141732283472" top="0.74803149606299213" bottom="0.74803149606299213" header="0.31496062992125984" footer="0.31496062992125984"/>
  <pageSetup scale="5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E774-95D9-496F-A707-4BF364B4ECA3}">
  <sheetPr>
    <pageSetUpPr fitToPage="1"/>
  </sheetPr>
  <dimension ref="A1:T19"/>
  <sheetViews>
    <sheetView zoomScale="96" zoomScaleNormal="96" workbookViewId="0">
      <selection activeCell="G1" sqref="G1"/>
    </sheetView>
  </sheetViews>
  <sheetFormatPr defaultColWidth="9.140625" defaultRowHeight="15.95"/>
  <cols>
    <col min="1" max="1" width="12.7109375" style="7" bestFit="1" customWidth="1"/>
    <col min="2" max="2" width="22.140625" style="7" customWidth="1"/>
    <col min="3" max="3" width="32.5703125" style="7" customWidth="1"/>
    <col min="4" max="4" width="115.7109375" style="5" customWidth="1"/>
    <col min="5" max="5" width="14.85546875" style="7" customWidth="1"/>
    <col min="6" max="8" width="9.140625" style="5"/>
    <col min="9" max="9" width="23.28515625" style="5" customWidth="1"/>
    <col min="10" max="16384" width="9.140625" style="5"/>
  </cols>
  <sheetData>
    <row r="1" spans="1:20" s="9" customFormat="1">
      <c r="A1" s="57" t="s">
        <v>12</v>
      </c>
      <c r="B1" s="57" t="s">
        <v>13</v>
      </c>
      <c r="C1" s="57" t="s">
        <v>14</v>
      </c>
      <c r="D1" s="63" t="s">
        <v>15</v>
      </c>
      <c r="E1" s="57" t="s">
        <v>57</v>
      </c>
      <c r="F1" s="64" t="s">
        <v>17</v>
      </c>
    </row>
    <row r="2" spans="1:20" s="6" customFormat="1" ht="46.5">
      <c r="A2" s="65">
        <v>1</v>
      </c>
      <c r="B2" s="61" t="s">
        <v>18</v>
      </c>
      <c r="C2" s="61" t="s">
        <v>193</v>
      </c>
      <c r="D2" s="66" t="s">
        <v>194</v>
      </c>
      <c r="E2" s="61" t="s">
        <v>148</v>
      </c>
      <c r="F2" s="48" t="s">
        <v>22</v>
      </c>
      <c r="G2" s="13"/>
      <c r="H2" s="13"/>
      <c r="J2" s="13"/>
      <c r="K2" s="13"/>
      <c r="L2" s="13"/>
      <c r="M2" s="13"/>
      <c r="N2" s="13"/>
      <c r="O2" s="13"/>
      <c r="P2" s="13"/>
      <c r="Q2" s="13"/>
      <c r="R2" s="13"/>
      <c r="S2" s="13"/>
      <c r="T2" s="13"/>
    </row>
    <row r="3" spans="1:20" s="6" customFormat="1" ht="30.95">
      <c r="A3" s="40">
        <f>A2+1</f>
        <v>2</v>
      </c>
      <c r="B3" s="34" t="s">
        <v>18</v>
      </c>
      <c r="C3" s="34" t="s">
        <v>193</v>
      </c>
      <c r="D3" s="41" t="s">
        <v>195</v>
      </c>
      <c r="E3" s="34" t="s">
        <v>148</v>
      </c>
      <c r="F3" s="48" t="s">
        <v>22</v>
      </c>
      <c r="G3" s="13"/>
      <c r="H3" s="13"/>
      <c r="J3" s="13"/>
      <c r="K3" s="13"/>
      <c r="L3" s="13"/>
      <c r="M3" s="13"/>
      <c r="N3" s="13"/>
      <c r="O3" s="13"/>
      <c r="P3" s="13"/>
      <c r="Q3" s="13"/>
      <c r="R3" s="13"/>
      <c r="S3" s="13"/>
      <c r="T3" s="13"/>
    </row>
    <row r="4" spans="1:20" s="6" customFormat="1" ht="30.95">
      <c r="A4" s="40">
        <f t="shared" ref="A4:A15" si="0">A3+1</f>
        <v>3</v>
      </c>
      <c r="B4" s="34" t="s">
        <v>18</v>
      </c>
      <c r="C4" s="34" t="s">
        <v>193</v>
      </c>
      <c r="D4" s="41" t="s">
        <v>196</v>
      </c>
      <c r="E4" s="34" t="s">
        <v>148</v>
      </c>
      <c r="F4" s="48" t="s">
        <v>22</v>
      </c>
      <c r="G4" s="13"/>
      <c r="H4" s="13"/>
      <c r="J4" s="13"/>
      <c r="K4" s="13"/>
      <c r="L4" s="13"/>
      <c r="M4" s="13"/>
      <c r="N4" s="13"/>
      <c r="O4" s="13"/>
      <c r="P4" s="13"/>
      <c r="Q4" s="13"/>
      <c r="R4" s="13"/>
      <c r="S4" s="13"/>
      <c r="T4" s="13"/>
    </row>
    <row r="5" spans="1:20" s="6" customFormat="1" ht="30.95">
      <c r="A5" s="40">
        <f t="shared" si="0"/>
        <v>4</v>
      </c>
      <c r="B5" s="34" t="s">
        <v>18</v>
      </c>
      <c r="C5" s="34" t="s">
        <v>193</v>
      </c>
      <c r="D5" s="41" t="s">
        <v>197</v>
      </c>
      <c r="E5" s="34" t="s">
        <v>148</v>
      </c>
      <c r="F5" s="48" t="s">
        <v>22</v>
      </c>
      <c r="G5" s="13"/>
      <c r="H5" s="13"/>
      <c r="J5" s="13"/>
      <c r="K5" s="13"/>
      <c r="L5" s="13"/>
      <c r="M5" s="13"/>
      <c r="N5" s="13"/>
      <c r="O5" s="13"/>
      <c r="P5" s="13"/>
      <c r="Q5" s="13"/>
      <c r="R5" s="13"/>
      <c r="S5" s="13"/>
      <c r="T5" s="13"/>
    </row>
    <row r="6" spans="1:20" s="6" customFormat="1" ht="46.5">
      <c r="A6" s="42">
        <f t="shared" si="0"/>
        <v>5</v>
      </c>
      <c r="B6" s="41" t="s">
        <v>18</v>
      </c>
      <c r="C6" s="34" t="s">
        <v>193</v>
      </c>
      <c r="D6" s="41" t="s">
        <v>198</v>
      </c>
      <c r="E6" s="34" t="s">
        <v>148</v>
      </c>
      <c r="F6" s="48" t="s">
        <v>22</v>
      </c>
      <c r="G6" s="13"/>
      <c r="H6" s="13"/>
      <c r="J6" s="13"/>
      <c r="K6" s="13"/>
      <c r="L6" s="13"/>
      <c r="M6" s="13"/>
      <c r="N6" s="13"/>
      <c r="O6" s="13"/>
      <c r="P6" s="13"/>
      <c r="Q6" s="13"/>
      <c r="R6" s="13"/>
      <c r="S6" s="13"/>
      <c r="T6" s="13"/>
    </row>
    <row r="7" spans="1:20" s="6" customFormat="1" ht="51.75" customHeight="1">
      <c r="A7" s="42">
        <f t="shared" si="0"/>
        <v>6</v>
      </c>
      <c r="B7" s="34" t="s">
        <v>77</v>
      </c>
      <c r="C7" s="34" t="s">
        <v>151</v>
      </c>
      <c r="D7" s="41" t="s">
        <v>199</v>
      </c>
      <c r="E7" s="34" t="s">
        <v>148</v>
      </c>
      <c r="F7" s="48" t="s">
        <v>22</v>
      </c>
      <c r="G7" s="13"/>
      <c r="H7" s="13"/>
      <c r="J7" s="13"/>
      <c r="K7" s="13"/>
      <c r="L7" s="13"/>
      <c r="M7" s="13"/>
      <c r="N7" s="13"/>
      <c r="O7" s="13"/>
      <c r="P7" s="13"/>
      <c r="Q7" s="13"/>
      <c r="R7" s="13"/>
      <c r="S7" s="13"/>
      <c r="T7" s="13"/>
    </row>
    <row r="8" spans="1:20" ht="30.95">
      <c r="A8" s="42">
        <f t="shared" si="0"/>
        <v>7</v>
      </c>
      <c r="B8" s="35" t="s">
        <v>77</v>
      </c>
      <c r="C8" s="34" t="s">
        <v>151</v>
      </c>
      <c r="D8" s="41" t="s">
        <v>200</v>
      </c>
      <c r="E8" s="34" t="s">
        <v>148</v>
      </c>
      <c r="F8" s="48" t="s">
        <v>22</v>
      </c>
    </row>
    <row r="9" spans="1:20" ht="30.95">
      <c r="A9" s="42">
        <f t="shared" si="0"/>
        <v>8</v>
      </c>
      <c r="B9" s="35" t="s">
        <v>77</v>
      </c>
      <c r="C9" s="34" t="s">
        <v>151</v>
      </c>
      <c r="D9" s="41" t="s">
        <v>201</v>
      </c>
      <c r="E9" s="34" t="s">
        <v>148</v>
      </c>
      <c r="F9" s="48" t="s">
        <v>22</v>
      </c>
    </row>
    <row r="10" spans="1:20" s="6" customFormat="1" ht="30.95">
      <c r="A10" s="42">
        <f t="shared" si="0"/>
        <v>9</v>
      </c>
      <c r="B10" s="34" t="s">
        <v>77</v>
      </c>
      <c r="C10" s="34" t="s">
        <v>151</v>
      </c>
      <c r="D10" s="41" t="s">
        <v>202</v>
      </c>
      <c r="E10" s="34" t="s">
        <v>148</v>
      </c>
      <c r="F10" s="48" t="s">
        <v>22</v>
      </c>
      <c r="G10" s="13"/>
      <c r="H10" s="13"/>
      <c r="J10" s="13"/>
      <c r="K10" s="13"/>
      <c r="L10" s="13"/>
      <c r="M10" s="13"/>
      <c r="N10" s="13"/>
      <c r="O10" s="13"/>
      <c r="P10" s="13"/>
      <c r="Q10" s="13"/>
      <c r="R10" s="13"/>
      <c r="S10" s="13"/>
      <c r="T10" s="13"/>
    </row>
    <row r="11" spans="1:20" s="6" customFormat="1" ht="46.5">
      <c r="A11" s="42">
        <f t="shared" si="0"/>
        <v>10</v>
      </c>
      <c r="B11" s="34" t="s">
        <v>77</v>
      </c>
      <c r="C11" s="34" t="s">
        <v>151</v>
      </c>
      <c r="D11" s="41" t="s">
        <v>203</v>
      </c>
      <c r="E11" s="34" t="s">
        <v>148</v>
      </c>
      <c r="F11" s="48" t="s">
        <v>22</v>
      </c>
      <c r="G11" s="13"/>
      <c r="H11" s="13"/>
      <c r="J11" s="13"/>
      <c r="K11" s="13"/>
      <c r="L11" s="13"/>
      <c r="M11" s="13"/>
      <c r="N11" s="13"/>
      <c r="O11" s="13"/>
      <c r="P11" s="13"/>
      <c r="Q11" s="13"/>
      <c r="R11" s="13"/>
      <c r="S11" s="13"/>
      <c r="T11" s="13"/>
    </row>
    <row r="12" spans="1:20" s="6" customFormat="1">
      <c r="A12" s="42">
        <f t="shared" si="0"/>
        <v>11</v>
      </c>
      <c r="B12" s="34" t="s">
        <v>77</v>
      </c>
      <c r="C12" s="34" t="s">
        <v>151</v>
      </c>
      <c r="D12" s="41" t="s">
        <v>204</v>
      </c>
      <c r="E12" s="34" t="s">
        <v>148</v>
      </c>
      <c r="F12" s="48" t="s">
        <v>22</v>
      </c>
      <c r="G12" s="13"/>
      <c r="H12" s="13"/>
      <c r="J12" s="13"/>
      <c r="K12" s="13"/>
      <c r="L12" s="13"/>
      <c r="M12" s="13"/>
      <c r="N12" s="13"/>
      <c r="O12" s="13"/>
      <c r="P12" s="13"/>
      <c r="Q12" s="13"/>
      <c r="R12" s="13"/>
      <c r="S12" s="13"/>
      <c r="T12" s="13"/>
    </row>
    <row r="13" spans="1:20" s="6" customFormat="1" ht="30.95">
      <c r="A13" s="42">
        <f t="shared" si="0"/>
        <v>12</v>
      </c>
      <c r="B13" s="34" t="s">
        <v>77</v>
      </c>
      <c r="C13" s="34" t="s">
        <v>151</v>
      </c>
      <c r="D13" s="41" t="s">
        <v>205</v>
      </c>
      <c r="E13" s="34" t="s">
        <v>148</v>
      </c>
      <c r="F13" s="48" t="s">
        <v>22</v>
      </c>
      <c r="G13" s="13"/>
      <c r="H13" s="13"/>
      <c r="J13" s="13"/>
      <c r="K13" s="13"/>
      <c r="L13" s="13"/>
      <c r="M13" s="13"/>
      <c r="N13" s="13"/>
      <c r="O13" s="13"/>
      <c r="P13" s="13"/>
      <c r="Q13" s="13"/>
      <c r="R13" s="13"/>
      <c r="S13" s="13"/>
      <c r="T13" s="13"/>
    </row>
    <row r="14" spans="1:20" s="6" customFormat="1" ht="30.95">
      <c r="A14" s="42">
        <f t="shared" si="0"/>
        <v>13</v>
      </c>
      <c r="B14" s="34" t="s">
        <v>77</v>
      </c>
      <c r="C14" s="34" t="s">
        <v>151</v>
      </c>
      <c r="D14" s="41" t="s">
        <v>206</v>
      </c>
      <c r="E14" s="34" t="s">
        <v>148</v>
      </c>
      <c r="F14" s="48" t="s">
        <v>22</v>
      </c>
      <c r="G14" s="13"/>
      <c r="H14" s="13"/>
      <c r="J14" s="13"/>
      <c r="K14" s="13"/>
      <c r="L14" s="13"/>
      <c r="M14" s="13"/>
      <c r="N14" s="13"/>
      <c r="O14" s="13"/>
      <c r="P14" s="13"/>
      <c r="Q14" s="13"/>
      <c r="R14" s="13"/>
      <c r="S14" s="13"/>
      <c r="T14" s="13"/>
    </row>
    <row r="15" spans="1:20" ht="46.5">
      <c r="A15" s="42">
        <f t="shared" si="0"/>
        <v>14</v>
      </c>
      <c r="B15" s="35" t="s">
        <v>77</v>
      </c>
      <c r="C15" s="34" t="s">
        <v>151</v>
      </c>
      <c r="D15" s="41" t="s">
        <v>207</v>
      </c>
      <c r="E15" s="34" t="s">
        <v>148</v>
      </c>
      <c r="F15" s="48" t="s">
        <v>22</v>
      </c>
    </row>
    <row r="16" spans="1:20" s="6" customFormat="1" ht="32.25" customHeight="1">
      <c r="A16" s="42">
        <v>15</v>
      </c>
      <c r="B16" s="35" t="s">
        <v>77</v>
      </c>
      <c r="C16" s="34" t="s">
        <v>151</v>
      </c>
      <c r="D16" s="34" t="s">
        <v>208</v>
      </c>
      <c r="E16" s="34" t="s">
        <v>148</v>
      </c>
      <c r="F16" s="48" t="s">
        <v>22</v>
      </c>
      <c r="G16" s="13"/>
      <c r="H16" s="13"/>
      <c r="J16" s="13"/>
      <c r="K16" s="13"/>
      <c r="L16" s="13"/>
      <c r="M16" s="13"/>
      <c r="N16" s="13"/>
      <c r="O16" s="13"/>
      <c r="P16" s="13"/>
      <c r="Q16" s="13"/>
      <c r="R16" s="13"/>
      <c r="S16" s="13"/>
      <c r="T16" s="13"/>
    </row>
    <row r="17" spans="1:20" s="6" customFormat="1" ht="36.75" customHeight="1">
      <c r="A17" s="42">
        <v>16</v>
      </c>
      <c r="B17" s="35" t="s">
        <v>77</v>
      </c>
      <c r="C17" s="34" t="s">
        <v>151</v>
      </c>
      <c r="D17" s="34" t="s">
        <v>209</v>
      </c>
      <c r="E17" s="34" t="s">
        <v>148</v>
      </c>
      <c r="F17" s="48" t="s">
        <v>22</v>
      </c>
      <c r="G17" s="13"/>
      <c r="H17" s="13"/>
      <c r="J17" s="13"/>
      <c r="K17" s="13"/>
      <c r="L17" s="13"/>
      <c r="M17" s="13"/>
      <c r="N17" s="13"/>
      <c r="O17" s="13"/>
      <c r="P17" s="13"/>
      <c r="Q17" s="13"/>
      <c r="R17" s="13"/>
      <c r="S17" s="13"/>
      <c r="T17" s="13"/>
    </row>
    <row r="18" spans="1:20" s="6" customFormat="1" ht="17.25" customHeight="1">
      <c r="A18" s="14"/>
      <c r="B18" s="9"/>
      <c r="F18" s="13"/>
      <c r="G18" s="13"/>
      <c r="H18" s="13"/>
      <c r="J18" s="13"/>
      <c r="K18" s="13"/>
      <c r="L18" s="13"/>
      <c r="M18" s="13"/>
      <c r="N18" s="13"/>
      <c r="O18" s="13"/>
      <c r="P18" s="13"/>
      <c r="Q18" s="13"/>
      <c r="R18" s="13"/>
      <c r="S18" s="13"/>
      <c r="T18" s="13"/>
    </row>
    <row r="19" spans="1:20">
      <c r="A19" s="14"/>
      <c r="I19" s="13"/>
    </row>
  </sheetData>
  <sheetProtection algorithmName="SHA-512" hashValue="L9S30xilk7zzOm3ncCrjAcVLhf327H2x1HiEgpapDYTlsX3H1Sra1QZOqnws9hlCTEnlP2ZRJGH3LvPlHy3FXg==" saltValue="ZpDJXCMpeP3bQ9XDwt5reQ==" spinCount="100000" sheet="1" objects="1" scenarios="1" selectLockedCells="1" selectUnlockedCells="1"/>
  <autoFilter ref="A1:F17" xr:uid="{B840E774-95D9-496F-A707-4BF364B4ECA3}"/>
  <phoneticPr fontId="3" type="noConversion"/>
  <printOptions gridLines="1"/>
  <pageMargins left="0.70866141732283472" right="0.70866141732283472" top="0.74803149606299213" bottom="0.74803149606299213" header="0.31496062992125984" footer="0.31496062992125984"/>
  <pageSetup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A2358-DEAE-485A-94ED-181DFAC8DFA2}">
  <dimension ref="A1:F11"/>
  <sheetViews>
    <sheetView zoomScale="124" zoomScaleNormal="124" workbookViewId="0">
      <selection activeCell="D7" sqref="D7"/>
    </sheetView>
  </sheetViews>
  <sheetFormatPr defaultColWidth="9.140625" defaultRowHeight="15.95"/>
  <cols>
    <col min="1" max="1" width="9.140625" style="7"/>
    <col min="2" max="2" width="15" style="7" bestFit="1" customWidth="1"/>
    <col min="3" max="3" width="24.85546875" style="7" customWidth="1"/>
    <col min="4" max="4" width="106.28515625" style="19" customWidth="1"/>
    <col min="5" max="5" width="15.28515625" style="5" customWidth="1"/>
    <col min="6" max="6" width="10.7109375" style="5" customWidth="1"/>
    <col min="7" max="16384" width="9.140625" style="5"/>
  </cols>
  <sheetData>
    <row r="1" spans="1:6" s="9" customFormat="1">
      <c r="A1" s="38" t="s">
        <v>12</v>
      </c>
      <c r="B1" s="38" t="s">
        <v>13</v>
      </c>
      <c r="C1" s="38" t="s">
        <v>13</v>
      </c>
      <c r="D1" s="28" t="s">
        <v>15</v>
      </c>
      <c r="E1" s="38" t="s">
        <v>57</v>
      </c>
      <c r="F1" s="49" t="s">
        <v>17</v>
      </c>
    </row>
    <row r="2" spans="1:6" s="9" customFormat="1" ht="140.25" customHeight="1">
      <c r="A2" s="29">
        <v>1</v>
      </c>
      <c r="B2" s="29" t="s">
        <v>210</v>
      </c>
      <c r="C2" s="32" t="s">
        <v>211</v>
      </c>
      <c r="D2" s="55" t="s">
        <v>212</v>
      </c>
      <c r="E2" s="33" t="s">
        <v>21</v>
      </c>
      <c r="F2" s="48" t="s">
        <v>22</v>
      </c>
    </row>
    <row r="3" spans="1:6" ht="77.45">
      <c r="A3" s="29">
        <f>A2+1</f>
        <v>2</v>
      </c>
      <c r="B3" s="29" t="s">
        <v>210</v>
      </c>
      <c r="C3" s="32" t="s">
        <v>211</v>
      </c>
      <c r="D3" s="43" t="s">
        <v>213</v>
      </c>
      <c r="E3" s="33" t="s">
        <v>21</v>
      </c>
      <c r="F3" s="48" t="s">
        <v>22</v>
      </c>
    </row>
    <row r="4" spans="1:6" ht="47.25" customHeight="1">
      <c r="A4" s="29">
        <f t="shared" ref="A4:A9" si="0">A3+1</f>
        <v>3</v>
      </c>
      <c r="B4" s="29" t="s">
        <v>210</v>
      </c>
      <c r="C4" s="32" t="s">
        <v>211</v>
      </c>
      <c r="D4" s="44" t="s">
        <v>214</v>
      </c>
      <c r="E4" s="33" t="s">
        <v>21</v>
      </c>
      <c r="F4" s="48" t="s">
        <v>22</v>
      </c>
    </row>
    <row r="5" spans="1:6">
      <c r="A5" s="29">
        <f t="shared" si="0"/>
        <v>4</v>
      </c>
      <c r="B5" s="29" t="s">
        <v>210</v>
      </c>
      <c r="C5" s="32" t="s">
        <v>211</v>
      </c>
      <c r="D5" s="43" t="s">
        <v>215</v>
      </c>
      <c r="E5" s="33" t="s">
        <v>21</v>
      </c>
      <c r="F5" s="48" t="s">
        <v>22</v>
      </c>
    </row>
    <row r="6" spans="1:6" ht="30.95">
      <c r="A6" s="29">
        <f t="shared" si="0"/>
        <v>5</v>
      </c>
      <c r="B6" s="29" t="s">
        <v>210</v>
      </c>
      <c r="C6" s="30" t="s">
        <v>216</v>
      </c>
      <c r="D6" s="43" t="s">
        <v>217</v>
      </c>
      <c r="E6" s="33" t="s">
        <v>21</v>
      </c>
      <c r="F6" s="48" t="s">
        <v>22</v>
      </c>
    </row>
    <row r="7" spans="1:6" ht="31.5">
      <c r="A7" s="29">
        <f t="shared" si="0"/>
        <v>6</v>
      </c>
      <c r="B7" s="29" t="s">
        <v>210</v>
      </c>
      <c r="C7" s="30" t="s">
        <v>216</v>
      </c>
      <c r="D7" s="45" t="s">
        <v>218</v>
      </c>
      <c r="E7" s="33" t="s">
        <v>21</v>
      </c>
      <c r="F7" s="48" t="s">
        <v>22</v>
      </c>
    </row>
    <row r="8" spans="1:6" ht="31.5">
      <c r="A8" s="29">
        <f t="shared" si="0"/>
        <v>7</v>
      </c>
      <c r="B8" s="29" t="s">
        <v>210</v>
      </c>
      <c r="C8" s="30" t="s">
        <v>219</v>
      </c>
      <c r="D8" s="45" t="s">
        <v>220</v>
      </c>
      <c r="E8" s="33" t="s">
        <v>21</v>
      </c>
      <c r="F8" s="48" t="s">
        <v>22</v>
      </c>
    </row>
    <row r="9" spans="1:6">
      <c r="A9" s="29">
        <f t="shared" si="0"/>
        <v>8</v>
      </c>
      <c r="B9" s="29" t="s">
        <v>210</v>
      </c>
      <c r="C9" s="30" t="s">
        <v>221</v>
      </c>
      <c r="D9" s="46" t="s">
        <v>222</v>
      </c>
      <c r="E9" s="47" t="s">
        <v>21</v>
      </c>
      <c r="F9" s="48" t="s">
        <v>22</v>
      </c>
    </row>
    <row r="11" spans="1:6">
      <c r="D11" s="50"/>
      <c r="E11" s="51"/>
      <c r="F11" s="51"/>
    </row>
  </sheetData>
  <sheetProtection algorithmName="SHA-512" hashValue="AUJ8aVsh4ha/kOYlM0CqMMDSUoF3BFOesaZscoDWvST4F9bVIKanK6a9kvJA6FI/KHOa0t2uBTGk4boZQXrSGA==" saltValue="PEZ0fv+TA/oYkTbq3k8YGQ==" spinCount="100000" sheet="1" objects="1" scenarios="1" selectLockedCells="1" selectUnlockedCells="1"/>
  <autoFilter ref="A1:F9" xr:uid="{FA2A2358-DEAE-485A-94ED-181DFAC8DFA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a191b95-6509-4a0c-82e5-f004e9f91754" xsi:nil="true"/>
    <lcf76f155ced4ddcb4097134ff3c332f xmlns="082f8843-34c7-4216-9e36-1aeaa5be6ad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12496F9F3B0A4B984EB6D633642777" ma:contentTypeVersion="10" ma:contentTypeDescription="Een nieuw document maken." ma:contentTypeScope="" ma:versionID="431163693cba7cba615f62481f02bbf2">
  <xsd:schema xmlns:xsd="http://www.w3.org/2001/XMLSchema" xmlns:xs="http://www.w3.org/2001/XMLSchema" xmlns:p="http://schemas.microsoft.com/office/2006/metadata/properties" xmlns:ns2="082f8843-34c7-4216-9e36-1aeaa5be6adb" xmlns:ns3="7a191b95-6509-4a0c-82e5-f004e9f91754" targetNamespace="http://schemas.microsoft.com/office/2006/metadata/properties" ma:root="true" ma:fieldsID="0705e032405f31316a6bfb9351bcdc66" ns2:_="" ns3:_="">
    <xsd:import namespace="082f8843-34c7-4216-9e36-1aeaa5be6adb"/>
    <xsd:import namespace="7a191b95-6509-4a0c-82e5-f004e9f917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2f8843-34c7-4216-9e36-1aeaa5be6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191b95-6509-4a0c-82e5-f004e9f917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a5fd96-83af-4e05-8a9a-6765dfb9de2a}" ma:internalName="TaxCatchAll" ma:showField="CatchAllData" ma:web="7a191b95-6509-4a0c-82e5-f004e9f9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9D4122-32F9-4B59-A336-DED87DC14F86}"/>
</file>

<file path=customXml/itemProps2.xml><?xml version="1.0" encoding="utf-8"?>
<ds:datastoreItem xmlns:ds="http://schemas.openxmlformats.org/officeDocument/2006/customXml" ds:itemID="{294AC896-4CAC-49A1-91BE-B6884C2AD49D}"/>
</file>

<file path=customXml/itemProps3.xml><?xml version="1.0" encoding="utf-8"?>
<ds:datastoreItem xmlns:ds="http://schemas.openxmlformats.org/officeDocument/2006/customXml" ds:itemID="{1D27A12B-57B1-482A-886D-4CE9B7E955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Bosma, Rob</dc:creator>
  <cp:keywords/>
  <dc:description/>
  <cp:lastModifiedBy>Dam, Alex van</cp:lastModifiedBy>
  <cp:revision/>
  <dcterms:created xsi:type="dcterms:W3CDTF">2024-11-27T17:12:00Z</dcterms:created>
  <dcterms:modified xsi:type="dcterms:W3CDTF">2026-03-05T13:13:31Z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0x010100EF12496F9F3B0A4B984EB6D633642777</vt:lpwstr>
  </property>
  <property fmtid="{D5CDD505-2E9C-101B-9397-08002B2CF9AE}" pid="3" name="MediaServiceImageTags">
    <vt:lpwstr/>
  </property>
  <property fmtid="{D5CDD505-2E9C-101B-9397-08002B2CF9AE}" pid="4" name="_dlc_DocIdItemGuid">
    <vt:lpwstr>cc56ca7c-8010-4aa2-89e0-19fa5a9307fe</vt:lpwstr>
  </property>
</Properties>
</file>