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ageningen.sharepoint.com/teams/PRJ_Aanbestedingtelefonie/Gedeelde documenten/General/04 - Aanbesteding/"/>
    </mc:Choice>
  </mc:AlternateContent>
  <xr:revisionPtr revIDLastSave="3" documentId="8_{ABF85142-E944-46DD-B185-B0CA00BB47FD}" xr6:coauthVersionLast="47" xr6:coauthVersionMax="47" xr10:uidLastSave="{D620819F-677A-481B-892F-F9E631F185F8}"/>
  <bookViews>
    <workbookView xWindow="-103" yWindow="-103" windowWidth="33120" windowHeight="18120" tabRatio="773" xr2:uid="{00000000-000D-0000-FFFF-FFFF00000000}"/>
  </bookViews>
  <sheets>
    <sheet name="B. Programma van Wensen" sheetId="39" r:id="rId1"/>
    <sheet name="vervolgkeuze lijst" sheetId="40" state="hidden" r:id="rId2"/>
  </sheets>
  <definedNames>
    <definedName name="_Toc375311255" localSheetId="0">'B. Programma van Wensen'!#REF!</definedName>
    <definedName name="_Toc462308723" localSheetId="0">'B. Programma van Wensen'!#REF!</definedName>
    <definedName name="_Toc462308725" localSheetId="0">'B. Programma van Wensen'!#REF!</definedName>
    <definedName name="_Toc5110530" localSheetId="0">'B. Programma van Wensen'!#REF!</definedName>
    <definedName name="_Toc5110532" localSheetId="0">'B. Programma van Wensen'!#REF!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9" l="1"/>
  <c r="C20" i="39"/>
  <c r="C12" i="39"/>
  <c r="C11" i="39"/>
  <c r="C10" i="39"/>
  <c r="C9" i="39"/>
  <c r="C8" i="39"/>
  <c r="C23" i="39" l="1"/>
</calcChain>
</file>

<file path=xl/sharedStrings.xml><?xml version="1.0" encoding="utf-8"?>
<sst xmlns="http://schemas.openxmlformats.org/spreadsheetml/2006/main" count="35" uniqueCount="22">
  <si>
    <t>Bijlage 5.1.1b: Programma van Wensen mobiele telefonie</t>
  </si>
  <si>
    <t>Invulinstructie</t>
  </si>
  <si>
    <t>Geef met behulp van kolom D aan of Inschrijver de gewenste functionaliteit kan leveren. In Kolom E kan Inschrijver een toelichting geven.</t>
  </si>
  <si>
    <t>1.  De functionaliteit van de mobiele aansluiting</t>
  </si>
  <si>
    <t>Bedrag</t>
  </si>
  <si>
    <t>Ja/nee</t>
  </si>
  <si>
    <t>Opmerkingen</t>
  </si>
  <si>
    <t xml:space="preserve">Eis 36.
De mobiele 06 aansluiting heeft de beschikking over een voicemail-box
</t>
  </si>
  <si>
    <t>a. De voicemailbox van de mobiele 06 aansluiting kan ook de voicemail box van de vaste telefonie aansluiting, het doorkiesnummer, zijn;</t>
  </si>
  <si>
    <t>ja</t>
  </si>
  <si>
    <t xml:space="preserve">b. De voicemailbox van de mobiele 06 aansluiting en de voicemailbox van de vaste telefonie aansluiting kunnen gescheiden zijn;
</t>
  </si>
  <si>
    <t xml:space="preserve">Het mobiele netwerk van de opdrachtnemer biedt de mogelijkheid om naast de standaard welkomstboodschap op het mobiele 06 nummer 1 of meer alternatieve welkomstboodschappen in te spreken, op te slaan en te (de) activeren.
</t>
  </si>
  <si>
    <t>Voicemail-berichten ingesproken op het mobiele 06 nummer kunnen automatisch naar een e-mailadres worden doorgestuurd in een gangbaar formaat, zoals bijvoorbeeld WAV of MPEG.</t>
  </si>
  <si>
    <t>2. Mobiele dekking</t>
  </si>
  <si>
    <t>De Opdrachtgever heeft de volgende wensen ten aanzien van de dekking van het mobiele netwerk.</t>
  </si>
  <si>
    <t>Het mobiele netwerk van de inschrijver of de mobiele provider biedt de mogelijkheid van bellen over wifi in omstandigheden waarin de dekking van het mobiele netwerk onvoldoende is.</t>
  </si>
  <si>
    <t>2. Service</t>
  </si>
  <si>
    <t>De Opdrachtgever heeft de volgende wensen ten aanzien van de service.</t>
  </si>
  <si>
    <t>De Opdrachtnemer biedt de mogelijkheid van een koppeling met Topdesk waardoor meldingen en reacties op de meldingen in Topdesk omgevingen van de Opdrachtgever en Opdrachtnemer automatisch worden gesynchroniseerd via een API.</t>
  </si>
  <si>
    <t>Totaal score punten</t>
  </si>
  <si>
    <t>nee</t>
  </si>
  <si>
    <t xml:space="preserve">c. Dit kan door de functioneel beheerder van de telefoniediensten worden ingesteld.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</si>
</sst>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4" borderId="8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42" fontId="7" fillId="0" borderId="1" xfId="0" applyNumberFormat="1" applyFont="1" applyBorder="1" applyAlignment="1">
      <alignment horizontal="center" vertical="top" wrapText="1"/>
    </xf>
    <xf numFmtId="165" fontId="3" fillId="0" borderId="5" xfId="5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</cellXfs>
  <cellStyles count="6">
    <cellStyle name="%" xfId="1" xr:uid="{00000000-0005-0000-0000-000000000000}"/>
    <cellStyle name="Euro" xfId="2" xr:uid="{00000000-0005-0000-0000-000001000000}"/>
    <cellStyle name="Euro 2" xfId="3" xr:uid="{00000000-0005-0000-0000-000002000000}"/>
    <cellStyle name="Standaard" xfId="0" builtinId="0"/>
    <cellStyle name="Standaard 2" xfId="4" xr:uid="{00000000-0005-0000-0000-000005000000}"/>
    <cellStyle name="Valuta" xfId="5" builtinId="4"/>
  </cellStyles>
  <dxfs count="0"/>
  <tableStyles count="0" defaultTableStyle="TableStyleMedium2" defaultPivotStyle="PivotStyleLight16"/>
  <colors>
    <mruColors>
      <color rgb="FFFFFF99"/>
      <color rgb="FF00FF00"/>
      <color rgb="FFFFC7CE"/>
      <color rgb="FFCCFFFF"/>
      <color rgb="FF9C0006"/>
      <color rgb="FF99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7DDC-067B-47BF-A057-D1EC218165A6}">
  <dimension ref="A1:E26"/>
  <sheetViews>
    <sheetView showGridLines="0" tabSelected="1" zoomScaleNormal="100" workbookViewId="0">
      <selection activeCell="B11" sqref="B11"/>
    </sheetView>
  </sheetViews>
  <sheetFormatPr defaultColWidth="9.3046875" defaultRowHeight="14.6" x14ac:dyDescent="0.4"/>
  <cols>
    <col min="1" max="1" width="4.53515625" style="15" customWidth="1"/>
    <col min="2" max="2" width="55.69140625" style="1" customWidth="1"/>
    <col min="3" max="3" width="8.84375" style="15" bestFit="1" customWidth="1"/>
    <col min="4" max="4" width="8.3828125" style="15" customWidth="1"/>
    <col min="5" max="5" width="64.69140625" style="1" customWidth="1"/>
    <col min="6" max="16384" width="9.3046875" style="1"/>
  </cols>
  <sheetData>
    <row r="1" spans="1:5" x14ac:dyDescent="0.4">
      <c r="A1" s="21" t="s">
        <v>0</v>
      </c>
      <c r="B1" s="21"/>
      <c r="C1" s="21"/>
      <c r="D1" s="21"/>
      <c r="E1" s="21"/>
    </row>
    <row r="3" spans="1:5" ht="15" customHeight="1" x14ac:dyDescent="0.4">
      <c r="A3" s="22" t="s">
        <v>1</v>
      </c>
      <c r="B3" s="23"/>
      <c r="C3" s="23"/>
      <c r="D3" s="23"/>
      <c r="E3" s="24"/>
    </row>
    <row r="4" spans="1:5" ht="36" customHeight="1" x14ac:dyDescent="0.4">
      <c r="A4" s="25" t="s">
        <v>2</v>
      </c>
      <c r="B4" s="25"/>
      <c r="C4" s="25"/>
      <c r="D4" s="25"/>
      <c r="E4" s="25"/>
    </row>
    <row r="5" spans="1:5" x14ac:dyDescent="0.4">
      <c r="A5" s="2"/>
    </row>
    <row r="6" spans="1:5" x14ac:dyDescent="0.4">
      <c r="A6" s="18" t="s">
        <v>3</v>
      </c>
      <c r="B6" s="19"/>
      <c r="C6" s="3" t="s">
        <v>4</v>
      </c>
      <c r="D6" s="3" t="s">
        <v>5</v>
      </c>
      <c r="E6" s="4" t="s">
        <v>6</v>
      </c>
    </row>
    <row r="7" spans="1:5" ht="33.75" customHeight="1" x14ac:dyDescent="0.4">
      <c r="A7" s="27">
        <v>1</v>
      </c>
      <c r="B7" s="29" t="s">
        <v>7</v>
      </c>
      <c r="C7" s="29"/>
      <c r="D7" s="29"/>
      <c r="E7" s="30"/>
    </row>
    <row r="8" spans="1:5" ht="42" customHeight="1" x14ac:dyDescent="0.4">
      <c r="A8" s="27"/>
      <c r="B8" s="14" t="s">
        <v>8</v>
      </c>
      <c r="C8" s="16">
        <f>IF(D8="ja",550,0)</f>
        <v>550</v>
      </c>
      <c r="D8" s="10" t="s">
        <v>9</v>
      </c>
      <c r="E8" s="11"/>
    </row>
    <row r="9" spans="1:5" ht="34.5" customHeight="1" x14ac:dyDescent="0.4">
      <c r="A9" s="27"/>
      <c r="B9" s="14" t="s">
        <v>10</v>
      </c>
      <c r="C9" s="16">
        <f>IF(D9="ja",550,0)</f>
        <v>550</v>
      </c>
      <c r="D9" s="10" t="s">
        <v>9</v>
      </c>
      <c r="E9" s="11"/>
    </row>
    <row r="10" spans="1:5" ht="38.6" x14ac:dyDescent="0.4">
      <c r="A10" s="28"/>
      <c r="B10" s="14" t="s">
        <v>21</v>
      </c>
      <c r="C10" s="16">
        <f>IF(D10="ja",550,0)</f>
        <v>550</v>
      </c>
      <c r="D10" s="10" t="s">
        <v>9</v>
      </c>
      <c r="E10" s="11"/>
    </row>
    <row r="11" spans="1:5" ht="64.3" x14ac:dyDescent="0.4">
      <c r="A11" s="12">
        <v>2</v>
      </c>
      <c r="B11" s="5" t="s">
        <v>11</v>
      </c>
      <c r="C11" s="16">
        <f>IF(D11="ja",550,0)</f>
        <v>550</v>
      </c>
      <c r="D11" s="10" t="s">
        <v>9</v>
      </c>
      <c r="E11" s="11"/>
    </row>
    <row r="12" spans="1:5" ht="47.25" customHeight="1" x14ac:dyDescent="0.4">
      <c r="A12" s="13">
        <v>3</v>
      </c>
      <c r="B12" s="14" t="s">
        <v>12</v>
      </c>
      <c r="C12" s="16">
        <f>IF(D12="ja",550,0)</f>
        <v>550</v>
      </c>
      <c r="D12" s="10" t="s">
        <v>9</v>
      </c>
      <c r="E12" s="11"/>
    </row>
    <row r="13" spans="1:5" x14ac:dyDescent="0.4">
      <c r="A13" s="5"/>
      <c r="B13" s="7"/>
      <c r="C13" s="2"/>
      <c r="D13" s="2"/>
      <c r="E13" s="5"/>
    </row>
    <row r="14" spans="1:5" ht="23.25" customHeight="1" x14ac:dyDescent="0.4">
      <c r="A14" s="18" t="s">
        <v>13</v>
      </c>
      <c r="B14" s="19"/>
      <c r="C14" s="3" t="s">
        <v>4</v>
      </c>
      <c r="D14" s="3" t="s">
        <v>5</v>
      </c>
      <c r="E14" s="4" t="s">
        <v>6</v>
      </c>
    </row>
    <row r="15" spans="1:5" ht="23.7" customHeight="1" x14ac:dyDescent="0.4">
      <c r="A15" s="26" t="s">
        <v>14</v>
      </c>
      <c r="B15" s="26"/>
      <c r="C15" s="26"/>
      <c r="D15" s="26"/>
      <c r="E15" s="26"/>
    </row>
    <row r="16" spans="1:5" ht="57.75" customHeight="1" x14ac:dyDescent="0.4">
      <c r="A16" s="12">
        <v>4</v>
      </c>
      <c r="B16" s="6" t="s">
        <v>15</v>
      </c>
      <c r="C16" s="16">
        <f>IF(D16="ja",2700,0)</f>
        <v>2700</v>
      </c>
      <c r="D16" s="10" t="s">
        <v>9</v>
      </c>
      <c r="E16" s="11"/>
    </row>
    <row r="17" spans="1:5" ht="23.25" customHeight="1" x14ac:dyDescent="0.4">
      <c r="A17" s="2"/>
      <c r="B17" s="5"/>
      <c r="C17" s="2"/>
      <c r="D17" s="2"/>
      <c r="E17" s="2"/>
    </row>
    <row r="18" spans="1:5" ht="23.25" customHeight="1" x14ac:dyDescent="0.4">
      <c r="A18" s="18" t="s">
        <v>16</v>
      </c>
      <c r="B18" s="19"/>
      <c r="C18" s="3" t="s">
        <v>4</v>
      </c>
      <c r="D18" s="3" t="s">
        <v>5</v>
      </c>
      <c r="E18" s="4" t="s">
        <v>6</v>
      </c>
    </row>
    <row r="19" spans="1:5" ht="23.15" customHeight="1" x14ac:dyDescent="0.4">
      <c r="A19" s="20" t="s">
        <v>17</v>
      </c>
      <c r="B19" s="20"/>
      <c r="C19" s="20"/>
      <c r="D19" s="20"/>
      <c r="E19" s="20"/>
    </row>
    <row r="20" spans="1:5" ht="57.75" customHeight="1" x14ac:dyDescent="0.4">
      <c r="A20" s="12">
        <v>5</v>
      </c>
      <c r="B20" s="6" t="s">
        <v>18</v>
      </c>
      <c r="C20" s="16">
        <f>IF(D20="ja",550,0)</f>
        <v>550</v>
      </c>
      <c r="D20" s="10" t="s">
        <v>9</v>
      </c>
      <c r="E20" s="11"/>
    </row>
    <row r="21" spans="1:5" ht="15" customHeight="1" x14ac:dyDescent="0.4">
      <c r="A21" s="2"/>
      <c r="B21" s="5"/>
      <c r="C21" s="2"/>
      <c r="D21" s="2"/>
      <c r="E21" s="2"/>
    </row>
    <row r="22" spans="1:5" ht="15" customHeight="1" x14ac:dyDescent="0.4"/>
    <row r="23" spans="1:5" x14ac:dyDescent="0.4">
      <c r="B23" s="8" t="s">
        <v>19</v>
      </c>
      <c r="C23" s="17">
        <f>SUM(C6:C22)</f>
        <v>6000</v>
      </c>
    </row>
    <row r="26" spans="1:5" x14ac:dyDescent="0.4">
      <c r="B26" s="9"/>
    </row>
  </sheetData>
  <sheetProtection algorithmName="SHA-512" hashValue="HtBCOhO4oXyoqh5NokCgvxVIyK2bRXfVYVEitbfTTs4o/YCc8ggx6W/qEn1A0w73KytokGsr8qOh+KBwe+ZGRQ==" saltValue="ZvCglXsZnvlTo2iKErEvdQ==" spinCount="100000" sheet="1" objects="1" scenarios="1"/>
  <protectedRanges>
    <protectedRange sqref="D8:E12" name="Bereik1"/>
    <protectedRange sqref="D16:E16" name="Bereik2"/>
    <protectedRange sqref="D20:E20" name="Bereik3"/>
  </protectedRanges>
  <mergeCells count="10">
    <mergeCell ref="A18:B18"/>
    <mergeCell ref="A19:E19"/>
    <mergeCell ref="A1:E1"/>
    <mergeCell ref="A3:E3"/>
    <mergeCell ref="A4:E4"/>
    <mergeCell ref="A6:B6"/>
    <mergeCell ref="A15:E15"/>
    <mergeCell ref="A14:B14"/>
    <mergeCell ref="A7:A10"/>
    <mergeCell ref="B7:E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3F7291-4086-42D1-A169-448BF283248D}">
          <x14:formula1>
            <xm:f>'vervolgkeuze lijst'!$D$6:$D$7</xm:f>
          </x14:formula1>
          <xm:sqref>D16 D8:D13 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B1D7-93A4-4704-B59A-E92E875066CD}">
  <dimension ref="D6:D7"/>
  <sheetViews>
    <sheetView workbookViewId="0">
      <selection activeCell="D6" sqref="D6:D7"/>
    </sheetView>
  </sheetViews>
  <sheetFormatPr defaultRowHeight="14.6" x14ac:dyDescent="0.4"/>
  <sheetData>
    <row r="6" spans="4:4" x14ac:dyDescent="0.4">
      <c r="D6" t="s">
        <v>9</v>
      </c>
    </row>
    <row r="7" spans="4:4" x14ac:dyDescent="0.4">
      <c r="D7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eerbaar xmlns="19c8e7e1-d1a1-43e5-9c0a-8aa71961c8a7">Ja</Publiceerba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A54AA73799649A0C6D8DBFB0DD998" ma:contentTypeVersion="9" ma:contentTypeDescription="Een nieuw document maken." ma:contentTypeScope="" ma:versionID="4b64155b36dc91019291ab94d667e6c6">
  <xsd:schema xmlns:xsd="http://www.w3.org/2001/XMLSchema" xmlns:xs="http://www.w3.org/2001/XMLSchema" xmlns:p="http://schemas.microsoft.com/office/2006/metadata/properties" xmlns:ns2="19c8e7e1-d1a1-43e5-9c0a-8aa71961c8a7" targetNamespace="http://schemas.microsoft.com/office/2006/metadata/properties" ma:root="true" ma:fieldsID="a163b5428af0afb65d9637d955fed452" ns2:_="">
    <xsd:import namespace="19c8e7e1-d1a1-43e5-9c0a-8aa71961c8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ubliceerb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8e7e1-d1a1-43e5-9c0a-8aa71961c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Publiceerbaar" ma:index="16" nillable="true" ma:displayName="Publiceerbaar" ma:default="Nee" ma:format="Dropdown" ma:internalName="Publiceerbaar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0E4257-867E-414E-BF78-934ED432DA0C}">
  <ds:schemaRefs>
    <ds:schemaRef ds:uri="http://schemas.microsoft.com/office/2006/metadata/properties"/>
    <ds:schemaRef ds:uri="http://schemas.microsoft.com/office/2006/documentManagement/types"/>
    <ds:schemaRef ds:uri="19c8e7e1-d1a1-43e5-9c0a-8aa71961c8a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589431-01CF-4323-9619-5B6B06BBC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8e7e1-d1a1-43e5-9c0a-8aa71961c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285631-FAE9-4B84-BC1F-AF3D49153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B. Programma van Wensen</vt:lpstr>
      <vt:lpstr>vervolgkeuze lijst</vt:lpstr>
    </vt:vector>
  </TitlesOfParts>
  <Manager/>
  <Company>SBB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Wageningen PvW</dc:title>
  <dc:subject/>
  <dc:creator>Han Boekel</dc:creator>
  <cp:keywords/>
  <dc:description/>
  <cp:lastModifiedBy>Boekel, Han</cp:lastModifiedBy>
  <cp:revision/>
  <dcterms:created xsi:type="dcterms:W3CDTF">2012-04-10T14:08:10Z</dcterms:created>
  <dcterms:modified xsi:type="dcterms:W3CDTF">2026-03-24T13:29:55Z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0x01010027BA54AA73799649A0C6D8DBFB0DD998</vt:lpwstr>
  </property>
  <property fmtid="{D5CDD505-2E9C-101B-9397-08002B2CF9AE}" pid="3" name="sbbStatus">
    <vt:lpwstr/>
  </property>
  <property fmtid="{D5CDD505-2E9C-101B-9397-08002B2CF9AE}" pid="4" name="TaxKeyword">
    <vt:lpwstr/>
  </property>
  <property fmtid="{D5CDD505-2E9C-101B-9397-08002B2CF9AE}" pid="5" name="SharedWithUsers">
    <vt:lpwstr>230;#Taco van der Plaats;#105;#Karin Meershoek;#235;#Edwin Rateland;#78;#Henk van Ooijen;#221;#Mick Choy;#246;#Patrice van der Maas</vt:lpwstr>
  </property>
  <property fmtid="{D5CDD505-2E9C-101B-9397-08002B2CF9AE}" pid="6" name="TaxKeywordTaxHTField">
    <vt:lpwstr/>
  </property>
  <property fmtid="{D5CDD505-2E9C-101B-9397-08002B2CF9AE}" pid="7" name="sbbClassificatie">
    <vt:lpwstr>1;#Vertrouwelijk|c3e89336-5afb-4702-a8b2-1387a1d41f49</vt:lpwstr>
  </property>
</Properties>
</file>