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mc:AlternateContent xmlns:mc="http://schemas.openxmlformats.org/markup-compatibility/2006">
    <mc:Choice Requires="x15">
      <x15ac:absPath xmlns:x15ac="http://schemas.microsoft.com/office/spreadsheetml/2010/11/ac" url="https://samenwerken.sp01.intranet.rws.nl/sites/M241218699/Aanbestedingen/31212103 ROK Assemblage en Reparatie (RAR)/20. Aanbesteding/20. Gepubliceerd aanbestedingsdossier/"/>
    </mc:Choice>
  </mc:AlternateContent>
  <xr:revisionPtr revIDLastSave="0" documentId="13_ncr:20000001_{A3F47BD4-9CCD-4B3F-B415-5EB0D1D2B8CD}" xr6:coauthVersionLast="47" xr6:coauthVersionMax="47" xr10:uidLastSave="{00000000-0000-0000-0000-000000000000}"/>
  <bookViews>
    <workbookView xWindow="-120" yWindow="-120" windowWidth="22560" windowHeight="11550" xr2:uid="{00000000-000D-0000-FFFF-FFFF00000000}"/>
  </bookViews>
  <sheets>
    <sheet name="Staat van prijzen per eenhei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3" l="1"/>
  <c r="G35" i="3"/>
  <c r="G20" i="3"/>
  <c r="G14" i="3"/>
  <c r="G15" i="3"/>
  <c r="G16" i="3"/>
  <c r="G17" i="3"/>
  <c r="G18" i="3"/>
  <c r="G19" i="3"/>
  <c r="G21" i="3"/>
  <c r="G22" i="3"/>
  <c r="G13" i="3"/>
  <c r="G34" i="3"/>
  <c r="G33" i="3"/>
  <c r="G29" i="3"/>
  <c r="G32" i="3"/>
  <c r="G31" i="3"/>
  <c r="G37" i="3" l="1"/>
  <c r="G40" i="3" s="1"/>
  <c r="G24" i="3"/>
</calcChain>
</file>

<file path=xl/sharedStrings.xml><?xml version="1.0" encoding="utf-8"?>
<sst xmlns="http://schemas.openxmlformats.org/spreadsheetml/2006/main" count="87" uniqueCount="53">
  <si>
    <t xml:space="preserve"> </t>
  </si>
  <si>
    <t>Art. nr.</t>
  </si>
  <si>
    <t>Stuksprijs (excl btw)</t>
  </si>
  <si>
    <t>Prognose opdrachtsom</t>
  </si>
  <si>
    <t>Eenheid</t>
  </si>
  <si>
    <t>Opdrachtsom</t>
  </si>
  <si>
    <t>Omschrijving</t>
  </si>
  <si>
    <t>Uurtarief/Arbeid monteur</t>
  </si>
  <si>
    <t>uur</t>
  </si>
  <si>
    <t>TRANSPORT</t>
  </si>
  <si>
    <t>Geprognoticeerd subtotaal</t>
  </si>
  <si>
    <t xml:space="preserve">rit </t>
  </si>
  <si>
    <t>offerte €</t>
  </si>
  <si>
    <t>Transport willekeurige locatie</t>
  </si>
  <si>
    <t>Willekeurige locatie</t>
  </si>
  <si>
    <t>Transportrit (halen en/of brengen)</t>
  </si>
  <si>
    <t xml:space="preserve">Geprognoticeerd subtotaal </t>
  </si>
  <si>
    <t>Stuksprijs (excl. btw)</t>
  </si>
  <si>
    <t>TOTAAL PROGNOSE</t>
  </si>
  <si>
    <t>Let op:</t>
  </si>
  <si>
    <t>Aan de geprognoticeerde hoeveelheden kunnen geen rechten ontleend worden.</t>
  </si>
  <si>
    <t>Bijlage Staat van prijzen per eenheid</t>
  </si>
  <si>
    <t>Rozenburg</t>
  </si>
  <si>
    <t>Vlissingen</t>
  </si>
  <si>
    <t>Hellevoetsluis</t>
  </si>
  <si>
    <t>Den Helder</t>
  </si>
  <si>
    <t>Lelystad</t>
  </si>
  <si>
    <t>Arnhem</t>
  </si>
  <si>
    <t>Lauwersoog</t>
  </si>
  <si>
    <t>Bruinisse</t>
  </si>
  <si>
    <t>Roermond</t>
  </si>
  <si>
    <t>op aanvraag</t>
  </si>
  <si>
    <t>OVERIGE WERKZAAMHEDEN/KOSTEN</t>
  </si>
  <si>
    <t>in te vullen op onderdelenlijst</t>
  </si>
  <si>
    <t>afvoerkosten kunststof</t>
  </si>
  <si>
    <t>kilo</t>
  </si>
  <si>
    <t>afvoerkosten metaal</t>
  </si>
  <si>
    <t>ruimte voor opmerkingen van ON</t>
  </si>
  <si>
    <t>overige kosten</t>
  </si>
  <si>
    <t>stelpost</t>
  </si>
  <si>
    <t>Specials</t>
  </si>
  <si>
    <t>alle werkzaamheden</t>
  </si>
  <si>
    <t xml:space="preserve">· Voor “transport” dient opdrachtnemer bij het ophalen van het te repareren object zelfstandig alle benodigde werkzaamheden te verrichten op de depots van opdrachtgever om de drijvende markering transport gereed te maken en te laden. Bij het terugbrengen van een gerepareerd object dient opdrachtnemer het object te lossen met eigen materieel. Dit zit in de prijs inbegrepen. </t>
  </si>
  <si>
    <t xml:space="preserve">Onderdeel van de staat van prijzen per eenheid is de lijsten onderdelen. </t>
  </si>
  <si>
    <t>Opdrachtnemer vult op deze lijst de prijzen in.</t>
  </si>
  <si>
    <t>€</t>
  </si>
  <si>
    <t>Onderdelen ten behoeve van reparaties</t>
  </si>
  <si>
    <t>Losse onderdelen voor depots Opdrachtgever</t>
  </si>
  <si>
    <t>Zaaknr: 31212103</t>
  </si>
  <si>
    <t>Perceel Reparaties bestaand areaal</t>
  </si>
  <si>
    <t>Subtotaal</t>
  </si>
  <si>
    <t>Totaalbedrag uit onderdelenlijst invullen</t>
  </si>
  <si>
    <t>Harderhaven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</si>
</sst>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0.00_);[Red]\(&quot;€&quot;#,##0.00\)"/>
    <numFmt numFmtId="165" formatCode="_(* #,##0.00_);_(* \(#,##0.00\);_(* &quot;-&quot;??_);_(@_)"/>
    <numFmt numFmtId="166" formatCode="_ [$€-413]\ * #,##0.00_ ;_ [$€-413]\ * \-#,##0.00_ ;_ [$€-413]\ * &quot;-&quot;??_ ;_ @_ "/>
    <numFmt numFmtId="167" formatCode="&quot;€&quot;\ #,##0.00"/>
  </numFmts>
  <fonts count="8" x14ac:knownFonts="1">
    <font>
      <sz val="9"/>
      <color theme="1"/>
      <name val="Verdana"/>
      <family val="2"/>
    </font>
    <font>
      <sz val="9"/>
      <color theme="1"/>
      <name val="Verdana"/>
      <family val="2"/>
    </font>
    <font>
      <sz val="9"/>
      <name val="Verdana"/>
      <family val="2"/>
    </font>
    <font>
      <sz val="10"/>
      <name val="Verdana"/>
      <family val="2"/>
    </font>
    <font>
      <b/>
      <sz val="10"/>
      <name val="Verdana"/>
      <family val="2"/>
    </font>
    <font>
      <b/>
      <sz val="9"/>
      <name val="Verdana"/>
      <family val="2"/>
    </font>
    <font>
      <b/>
      <sz val="16"/>
      <color theme="1"/>
      <name val="Verdana"/>
      <family val="2"/>
    </font>
    <font>
      <u/>
      <sz val="9"/>
      <name val="Verdana"/>
      <family val="2"/>
    </font>
  </fonts>
  <fills count="4">
    <fill>
      <patternFill patternType="none"/>
    </fill>
    <fill>
      <patternFill patternType="gray125"/>
    </fill>
    <fill>
      <patternFill patternType="solid">
        <fgColor rgb="FFFFFF00"/>
        <bgColor indexed="64"/>
      </patternFill>
    </fill>
    <fill>
      <patternFill patternType="solid">
        <fgColor theme="1" tint="0.249977111117893"/>
        <bgColor indexed="64"/>
      </patternFill>
    </fill>
  </fills>
  <borders count="7">
    <border>
      <left/>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5" fontId="1" fillId="0" borderId="0" applyFont="0" applyFill="0" applyBorder="0" applyAlignment="0" applyProtection="0"/>
    <xf numFmtId="44" fontId="1" fillId="0" borderId="0" applyFont="0" applyFill="0" applyBorder="0" applyAlignment="0" applyProtection="0"/>
  </cellStyleXfs>
  <cellXfs count="55">
    <xf numFmtId="0" fontId="0" fillId="0" borderId="0" xfId="0"/>
    <xf numFmtId="0" fontId="2" fillId="0" borderId="0" xfId="0" applyFont="1"/>
    <xf numFmtId="0" fontId="3" fillId="0" borderId="0" xfId="0" applyFont="1" applyAlignment="1">
      <alignment vertical="center"/>
    </xf>
    <xf numFmtId="165" fontId="3" fillId="0" borderId="0" xfId="1" applyFont="1"/>
    <xf numFmtId="165" fontId="3" fillId="0" borderId="0" xfId="0" applyNumberFormat="1" applyFont="1"/>
    <xf numFmtId="0" fontId="0" fillId="0" borderId="0" xfId="0" quotePrefix="1" applyAlignment="1">
      <alignment horizontal="center"/>
    </xf>
    <xf numFmtId="0" fontId="0" fillId="0" borderId="1" xfId="0" applyBorder="1"/>
    <xf numFmtId="0" fontId="5" fillId="0" borderId="0" xfId="0" applyFont="1"/>
    <xf numFmtId="0" fontId="0" fillId="0" borderId="0" xfId="0" applyAlignment="1">
      <alignment horizontal="left" vertical="top" wrapText="1"/>
    </xf>
    <xf numFmtId="0" fontId="0" fillId="0" borderId="2" xfId="0" applyBorder="1"/>
    <xf numFmtId="0" fontId="0" fillId="0" borderId="3" xfId="0" applyBorder="1"/>
    <xf numFmtId="0" fontId="2" fillId="0" borderId="6" xfId="0" applyFont="1" applyBorder="1" applyAlignment="1">
      <alignment horizontal="center" wrapText="1"/>
    </xf>
    <xf numFmtId="164" fontId="3" fillId="0" borderId="6" xfId="1" applyNumberFormat="1" applyFont="1" applyBorder="1" applyAlignment="1">
      <alignment vertical="center" wrapText="1"/>
    </xf>
    <xf numFmtId="0" fontId="3" fillId="0" borderId="6" xfId="0" applyFont="1" applyBorder="1" applyAlignment="1">
      <alignment vertical="center" wrapText="1"/>
    </xf>
    <xf numFmtId="164" fontId="3" fillId="0" borderId="6" xfId="0" applyNumberFormat="1" applyFont="1" applyBorder="1" applyAlignment="1">
      <alignment vertical="center" wrapText="1"/>
    </xf>
    <xf numFmtId="0" fontId="0" fillId="0" borderId="6" xfId="0" applyBorder="1"/>
    <xf numFmtId="164" fontId="2" fillId="0" borderId="6" xfId="0" applyNumberFormat="1" applyFont="1" applyBorder="1"/>
    <xf numFmtId="0" fontId="5" fillId="0" borderId="6" xfId="0" applyFont="1" applyBorder="1" applyAlignment="1">
      <alignment horizontal="left"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164" fontId="3" fillId="0" borderId="6" xfId="1" applyNumberFormat="1" applyFont="1" applyFill="1" applyBorder="1" applyAlignment="1">
      <alignment vertical="center" wrapText="1"/>
    </xf>
    <xf numFmtId="0" fontId="2" fillId="0" borderId="6" xfId="0" applyFont="1" applyBorder="1"/>
    <xf numFmtId="164" fontId="3" fillId="0" borderId="6" xfId="1" applyNumberFormat="1" applyFont="1" applyBorder="1" applyAlignment="1">
      <alignment horizontal="left" vertical="center" wrapText="1"/>
    </xf>
    <xf numFmtId="0" fontId="3" fillId="2" borderId="6" xfId="0" applyFont="1" applyFill="1" applyBorder="1" applyAlignment="1">
      <alignment horizontal="left" vertical="center" wrapText="1"/>
    </xf>
    <xf numFmtId="164" fontId="3" fillId="0" borderId="6" xfId="1" applyNumberFormat="1" applyFont="1" applyBorder="1" applyAlignment="1">
      <alignment horizontal="center" vertical="center" wrapText="1"/>
    </xf>
    <xf numFmtId="165" fontId="3" fillId="0" borderId="6" xfId="1" applyFont="1" applyBorder="1" applyAlignment="1">
      <alignment vertical="center" wrapText="1"/>
    </xf>
    <xf numFmtId="0" fontId="6" fillId="0" borderId="0" xfId="0" quotePrefix="1" applyFont="1" applyAlignment="1">
      <alignment horizontal="left" vertical="top"/>
    </xf>
    <xf numFmtId="0" fontId="0" fillId="0" borderId="0" xfId="0" quotePrefix="1" applyAlignment="1">
      <alignment horizontal="left" vertical="top"/>
    </xf>
    <xf numFmtId="0" fontId="0" fillId="0" borderId="0" xfId="0" applyAlignment="1">
      <alignment horizontal="left" vertical="top"/>
    </xf>
    <xf numFmtId="0" fontId="0" fillId="0" borderId="0" xfId="0" applyAlignment="1">
      <alignment horizontal="center"/>
    </xf>
    <xf numFmtId="0" fontId="0" fillId="0" borderId="0" xfId="0" applyAlignment="1">
      <alignment horizontal="center" vertical="top" wrapText="1"/>
    </xf>
    <xf numFmtId="164" fontId="3" fillId="0" borderId="0" xfId="1" applyNumberFormat="1" applyFont="1" applyBorder="1" applyAlignment="1">
      <alignment vertical="center" wrapText="1"/>
    </xf>
    <xf numFmtId="164" fontId="3" fillId="0" borderId="0" xfId="0" applyNumberFormat="1" applyFont="1" applyAlignment="1">
      <alignment vertical="center" wrapText="1"/>
    </xf>
    <xf numFmtId="164" fontId="3" fillId="2" borderId="6" xfId="1" applyNumberFormat="1" applyFont="1" applyFill="1" applyBorder="1" applyAlignment="1">
      <alignment vertical="center" wrapText="1"/>
    </xf>
    <xf numFmtId="166" fontId="3" fillId="2" borderId="6" xfId="2" applyNumberFormat="1" applyFont="1" applyFill="1" applyBorder="1" applyAlignment="1">
      <alignment vertical="center" wrapText="1"/>
    </xf>
    <xf numFmtId="164" fontId="3" fillId="2" borderId="6" xfId="1" applyNumberFormat="1" applyFont="1" applyFill="1" applyBorder="1" applyAlignment="1">
      <alignment horizontal="center" vertical="center" wrapText="1"/>
    </xf>
    <xf numFmtId="1" fontId="3" fillId="0" borderId="6" xfId="1" applyNumberFormat="1" applyFont="1" applyFill="1" applyBorder="1" applyAlignment="1">
      <alignment vertical="center" wrapText="1"/>
    </xf>
    <xf numFmtId="167" fontId="3" fillId="0" borderId="6" xfId="0" applyNumberFormat="1" applyFont="1" applyBorder="1" applyAlignment="1">
      <alignment vertical="center" wrapText="1"/>
    </xf>
    <xf numFmtId="164" fontId="3" fillId="2" borderId="0" xfId="1" applyNumberFormat="1" applyFont="1" applyFill="1" applyBorder="1" applyAlignment="1">
      <alignment vertical="center" wrapText="1"/>
    </xf>
    <xf numFmtId="164" fontId="2" fillId="0" borderId="6" xfId="0"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left" vertical="top"/>
    </xf>
    <xf numFmtId="0" fontId="0" fillId="0" borderId="2" xfId="0" applyBorder="1" applyAlignment="1">
      <alignment horizontal="left" vertical="top"/>
    </xf>
    <xf numFmtId="0" fontId="6" fillId="0" borderId="0" xfId="0" quotePrefix="1" applyFont="1" applyAlignment="1">
      <alignment horizontal="left" vertical="top"/>
    </xf>
    <xf numFmtId="0" fontId="0" fillId="0" borderId="0" xfId="0" quotePrefix="1" applyAlignment="1">
      <alignment horizontal="left" vertical="top"/>
    </xf>
    <xf numFmtId="0" fontId="0" fillId="0" borderId="0" xfId="0" applyAlignment="1">
      <alignment horizontal="center"/>
    </xf>
    <xf numFmtId="0" fontId="0" fillId="0" borderId="2" xfId="0" applyBorder="1" applyAlignment="1">
      <alignment horizontal="center"/>
    </xf>
    <xf numFmtId="0" fontId="0" fillId="0" borderId="0" xfId="0" applyAlignment="1">
      <alignment horizontal="center" vertical="top" wrapText="1"/>
    </xf>
    <xf numFmtId="0" fontId="0" fillId="0" borderId="2" xfId="0" applyBorder="1" applyAlignment="1">
      <alignment horizontal="center" vertical="top" wrapText="1"/>
    </xf>
    <xf numFmtId="0" fontId="4" fillId="0" borderId="6" xfId="0" applyFont="1" applyBorder="1" applyAlignment="1">
      <alignment horizontal="right" vertical="center" wrapText="1"/>
    </xf>
    <xf numFmtId="0" fontId="2" fillId="0" borderId="6" xfId="0" applyFont="1" applyBorder="1" applyAlignment="1">
      <alignment horizontal="center" wrapText="1"/>
    </xf>
    <xf numFmtId="164" fontId="2" fillId="0" borderId="6" xfId="1" applyNumberFormat="1" applyFont="1" applyBorder="1" applyAlignment="1">
      <alignment horizontal="center" vertical="center" wrapText="1"/>
    </xf>
    <xf numFmtId="167" fontId="3" fillId="3" borderId="6" xfId="1" applyNumberFormat="1" applyFont="1" applyFill="1" applyBorder="1" applyAlignment="1">
      <alignment vertical="center" wrapText="1"/>
    </xf>
  </cellXfs>
  <cellStyles count="3">
    <cellStyle name="Komma 2" xfId="1" xr:uid="{00000000-0005-0000-0000-000000000000}"/>
    <cellStyle name="Standaard" xfId="0" builtinId="0"/>
    <cellStyle name="Valuta" xfId="2" builtinId="4"/>
  </cellStyles>
  <dxfs count="0"/>
  <tableStyles count="0" defaultTableStyle="TableStyleMedium2" defaultPivotStyle="PivotStyleLight16"/>
  <colors>
    <mruColors>
      <color rgb="FFD3D987"/>
      <color rgb="FFB2DE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0"/>
  <sheetViews>
    <sheetView tabSelected="1" topLeftCell="A11" zoomScaleNormal="100" workbookViewId="0">
      <selection activeCell="F21" sqref="F21"/>
    </sheetView>
  </sheetViews>
  <sheetFormatPr defaultRowHeight="11.25" x14ac:dyDescent="0.15"/>
  <cols>
    <col min="1" max="1" width="5.125" customWidth="1"/>
    <col min="2" max="2" width="26.625" customWidth="1"/>
    <col min="3" max="3" width="16.125" customWidth="1"/>
    <col min="4" max="4" width="9.125" customWidth="1"/>
    <col min="5" max="5" width="15.75" customWidth="1"/>
    <col min="6" max="7" width="15.625" customWidth="1"/>
    <col min="8" max="8" width="27.25" customWidth="1"/>
  </cols>
  <sheetData>
    <row r="1" spans="1:8" ht="12.75" x14ac:dyDescent="0.2">
      <c r="E1" s="3"/>
      <c r="F1" s="4"/>
      <c r="G1" s="4"/>
    </row>
    <row r="2" spans="1:8" ht="19.5" x14ac:dyDescent="0.15">
      <c r="A2" s="45" t="s">
        <v>21</v>
      </c>
      <c r="B2" s="45"/>
      <c r="C2" s="45"/>
      <c r="D2" s="45"/>
      <c r="E2" s="45"/>
      <c r="F2" s="45"/>
      <c r="G2" s="26"/>
    </row>
    <row r="3" spans="1:8" ht="12.75" x14ac:dyDescent="0.2">
      <c r="A3" s="5"/>
      <c r="E3" s="3"/>
      <c r="F3" s="4"/>
      <c r="G3" s="4"/>
    </row>
    <row r="4" spans="1:8" ht="13.5" customHeight="1" x14ac:dyDescent="0.15">
      <c r="A4" s="46" t="s">
        <v>48</v>
      </c>
      <c r="B4" s="46"/>
      <c r="C4" s="46"/>
      <c r="D4" s="46"/>
      <c r="E4" s="46"/>
      <c r="F4" s="46"/>
      <c r="G4" s="27"/>
    </row>
    <row r="5" spans="1:8" ht="13.5" customHeight="1" x14ac:dyDescent="0.15">
      <c r="A5" s="46"/>
      <c r="B5" s="46"/>
      <c r="C5" s="46"/>
      <c r="D5" s="46"/>
      <c r="E5" s="46"/>
      <c r="F5" s="46"/>
      <c r="G5" s="27"/>
    </row>
    <row r="6" spans="1:8" ht="13.5" customHeight="1" x14ac:dyDescent="0.15">
      <c r="A6" s="46" t="s">
        <v>49</v>
      </c>
      <c r="B6" s="46"/>
      <c r="C6" s="46"/>
      <c r="D6" s="46"/>
      <c r="E6" s="46"/>
      <c r="F6" s="46"/>
      <c r="G6" s="27"/>
    </row>
    <row r="7" spans="1:8" ht="12.75" x14ac:dyDescent="0.15">
      <c r="C7" s="2" t="s">
        <v>0</v>
      </c>
      <c r="D7" s="2"/>
    </row>
    <row r="8" spans="1:8" ht="29.25" customHeight="1" x14ac:dyDescent="0.15">
      <c r="A8" s="11"/>
      <c r="B8" s="51" t="s">
        <v>16</v>
      </c>
      <c r="C8" s="51"/>
      <c r="D8" s="51"/>
      <c r="E8" s="51"/>
      <c r="F8" s="12"/>
      <c r="G8" s="12"/>
      <c r="H8" s="15"/>
    </row>
    <row r="9" spans="1:8" ht="12.75" x14ac:dyDescent="0.15">
      <c r="A9" s="11"/>
      <c r="B9" s="11"/>
      <c r="C9" s="13"/>
      <c r="D9" s="13"/>
      <c r="E9" s="14"/>
      <c r="F9" s="12"/>
      <c r="G9" s="12"/>
      <c r="H9" s="15"/>
    </row>
    <row r="10" spans="1:8" ht="12.75" x14ac:dyDescent="0.15">
      <c r="A10" s="15"/>
      <c r="B10" s="11"/>
      <c r="C10" s="13"/>
      <c r="D10" s="13"/>
      <c r="E10" s="14"/>
      <c r="F10" s="16"/>
      <c r="G10" s="16"/>
      <c r="H10" s="15"/>
    </row>
    <row r="11" spans="1:8" ht="24" customHeight="1" x14ac:dyDescent="0.15">
      <c r="A11" s="52" t="s">
        <v>1</v>
      </c>
      <c r="B11" s="15"/>
      <c r="C11" s="13"/>
      <c r="D11" s="13"/>
      <c r="E11" s="53" t="s">
        <v>2</v>
      </c>
      <c r="F11" s="39" t="s">
        <v>3</v>
      </c>
      <c r="G11" s="39" t="s">
        <v>50</v>
      </c>
      <c r="H11" s="40" t="s">
        <v>37</v>
      </c>
    </row>
    <row r="12" spans="1:8" ht="12.75" x14ac:dyDescent="0.15">
      <c r="A12" s="52"/>
      <c r="B12" s="17" t="s">
        <v>9</v>
      </c>
      <c r="C12" s="13" t="s">
        <v>6</v>
      </c>
      <c r="D12" s="13" t="s">
        <v>4</v>
      </c>
      <c r="E12" s="53"/>
      <c r="F12" s="39" t="s">
        <v>5</v>
      </c>
      <c r="G12" s="39"/>
      <c r="H12" s="40"/>
    </row>
    <row r="13" spans="1:8" ht="25.5" x14ac:dyDescent="0.15">
      <c r="A13" s="18">
        <v>1</v>
      </c>
      <c r="B13" s="23" t="s">
        <v>15</v>
      </c>
      <c r="C13" s="13" t="s">
        <v>22</v>
      </c>
      <c r="D13" s="13" t="s">
        <v>11</v>
      </c>
      <c r="E13" s="33"/>
      <c r="F13" s="36">
        <v>120</v>
      </c>
      <c r="G13" s="20">
        <f>E13*F13</f>
        <v>0</v>
      </c>
      <c r="H13" s="15"/>
    </row>
    <row r="14" spans="1:8" ht="25.5" x14ac:dyDescent="0.15">
      <c r="A14" s="18">
        <v>2</v>
      </c>
      <c r="B14" s="23" t="s">
        <v>15</v>
      </c>
      <c r="C14" s="13" t="s">
        <v>23</v>
      </c>
      <c r="D14" s="13" t="s">
        <v>11</v>
      </c>
      <c r="E14" s="33"/>
      <c r="F14" s="36">
        <v>120</v>
      </c>
      <c r="G14" s="20">
        <f t="shared" ref="G14:G22" si="0">E14*F14</f>
        <v>0</v>
      </c>
      <c r="H14" s="15"/>
    </row>
    <row r="15" spans="1:8" ht="25.5" x14ac:dyDescent="0.15">
      <c r="A15" s="18">
        <v>3</v>
      </c>
      <c r="B15" s="23" t="s">
        <v>15</v>
      </c>
      <c r="C15" s="13" t="s">
        <v>24</v>
      </c>
      <c r="D15" s="13" t="s">
        <v>11</v>
      </c>
      <c r="E15" s="33"/>
      <c r="F15" s="36">
        <v>120</v>
      </c>
      <c r="G15" s="20">
        <f t="shared" si="0"/>
        <v>0</v>
      </c>
      <c r="H15" s="15"/>
    </row>
    <row r="16" spans="1:8" ht="25.5" x14ac:dyDescent="0.15">
      <c r="A16" s="18">
        <v>4</v>
      </c>
      <c r="B16" s="23" t="s">
        <v>15</v>
      </c>
      <c r="C16" s="13" t="s">
        <v>25</v>
      </c>
      <c r="D16" s="13" t="s">
        <v>11</v>
      </c>
      <c r="E16" s="33"/>
      <c r="F16" s="36">
        <v>120</v>
      </c>
      <c r="G16" s="20">
        <f t="shared" si="0"/>
        <v>0</v>
      </c>
      <c r="H16" s="15"/>
    </row>
    <row r="17" spans="1:8" ht="25.5" x14ac:dyDescent="0.15">
      <c r="A17" s="18">
        <v>5</v>
      </c>
      <c r="B17" s="23" t="s">
        <v>15</v>
      </c>
      <c r="C17" s="13" t="s">
        <v>26</v>
      </c>
      <c r="D17" s="13" t="s">
        <v>11</v>
      </c>
      <c r="E17" s="33"/>
      <c r="F17" s="36">
        <v>120</v>
      </c>
      <c r="G17" s="20">
        <f t="shared" si="0"/>
        <v>0</v>
      </c>
      <c r="H17" s="15"/>
    </row>
    <row r="18" spans="1:8" ht="25.5" x14ac:dyDescent="0.15">
      <c r="A18" s="18">
        <v>6</v>
      </c>
      <c r="B18" s="23" t="s">
        <v>15</v>
      </c>
      <c r="C18" s="13" t="s">
        <v>27</v>
      </c>
      <c r="D18" s="13" t="s">
        <v>11</v>
      </c>
      <c r="E18" s="33"/>
      <c r="F18" s="36">
        <v>40</v>
      </c>
      <c r="G18" s="20">
        <f t="shared" si="0"/>
        <v>0</v>
      </c>
      <c r="H18" s="15"/>
    </row>
    <row r="19" spans="1:8" ht="25.5" x14ac:dyDescent="0.15">
      <c r="A19" s="18">
        <v>7</v>
      </c>
      <c r="B19" s="23" t="s">
        <v>15</v>
      </c>
      <c r="C19" s="13" t="s">
        <v>28</v>
      </c>
      <c r="D19" s="13" t="s">
        <v>11</v>
      </c>
      <c r="E19" s="33"/>
      <c r="F19" s="36">
        <v>40</v>
      </c>
      <c r="G19" s="20">
        <f t="shared" si="0"/>
        <v>0</v>
      </c>
      <c r="H19" s="15"/>
    </row>
    <row r="20" spans="1:8" ht="25.5" x14ac:dyDescent="0.15">
      <c r="A20" s="18">
        <v>8</v>
      </c>
      <c r="B20" s="23" t="s">
        <v>15</v>
      </c>
      <c r="C20" s="13" t="s">
        <v>52</v>
      </c>
      <c r="D20" s="13" t="s">
        <v>11</v>
      </c>
      <c r="E20" s="33"/>
      <c r="F20" s="36">
        <v>200</v>
      </c>
      <c r="G20" s="20">
        <f t="shared" si="0"/>
        <v>0</v>
      </c>
      <c r="H20" s="15"/>
    </row>
    <row r="21" spans="1:8" ht="25.5" x14ac:dyDescent="0.15">
      <c r="A21" s="18">
        <v>9</v>
      </c>
      <c r="B21" s="23" t="s">
        <v>15</v>
      </c>
      <c r="C21" s="13" t="s">
        <v>29</v>
      </c>
      <c r="D21" s="13" t="s">
        <v>11</v>
      </c>
      <c r="E21" s="33"/>
      <c r="F21" s="36">
        <v>40</v>
      </c>
      <c r="G21" s="20">
        <f t="shared" si="0"/>
        <v>0</v>
      </c>
      <c r="H21" s="15"/>
    </row>
    <row r="22" spans="1:8" ht="25.5" x14ac:dyDescent="0.15">
      <c r="A22" s="18">
        <v>10</v>
      </c>
      <c r="B22" s="23" t="s">
        <v>15</v>
      </c>
      <c r="C22" s="13" t="s">
        <v>30</v>
      </c>
      <c r="D22" s="13" t="s">
        <v>11</v>
      </c>
      <c r="E22" s="33"/>
      <c r="F22" s="36">
        <v>16</v>
      </c>
      <c r="G22" s="20">
        <f t="shared" si="0"/>
        <v>0</v>
      </c>
      <c r="H22" s="15"/>
    </row>
    <row r="23" spans="1:8" ht="33.75" customHeight="1" x14ac:dyDescent="0.15">
      <c r="A23" s="18">
        <v>11</v>
      </c>
      <c r="B23" s="23" t="s">
        <v>13</v>
      </c>
      <c r="C23" s="13" t="s">
        <v>14</v>
      </c>
      <c r="D23" s="13" t="s">
        <v>11</v>
      </c>
      <c r="E23" s="12" t="s">
        <v>31</v>
      </c>
      <c r="F23" s="36">
        <v>40</v>
      </c>
      <c r="G23" s="54"/>
      <c r="H23" s="15"/>
    </row>
    <row r="24" spans="1:8" ht="29.25" customHeight="1" x14ac:dyDescent="0.15">
      <c r="A24" s="21"/>
      <c r="B24" s="51" t="s">
        <v>10</v>
      </c>
      <c r="C24" s="51"/>
      <c r="D24" s="51"/>
      <c r="E24" s="51"/>
      <c r="F24" s="12"/>
      <c r="G24" s="20">
        <f>SUM(G13:G23)</f>
        <v>0</v>
      </c>
      <c r="H24" s="15"/>
    </row>
    <row r="25" spans="1:8" ht="12.75" x14ac:dyDescent="0.15">
      <c r="A25" s="15"/>
      <c r="B25" s="21"/>
      <c r="C25" s="13"/>
      <c r="D25" s="13"/>
      <c r="E25" s="14"/>
      <c r="F25" s="12"/>
      <c r="G25" s="12"/>
      <c r="H25" s="15"/>
    </row>
    <row r="26" spans="1:8" ht="12.75" x14ac:dyDescent="0.15">
      <c r="A26" s="21"/>
      <c r="B26" s="21"/>
      <c r="C26" s="19"/>
      <c r="D26" s="19"/>
      <c r="E26" s="22"/>
      <c r="F26" s="12"/>
      <c r="G26" s="12"/>
      <c r="H26" s="15"/>
    </row>
    <row r="27" spans="1:8" ht="24" customHeight="1" x14ac:dyDescent="0.15">
      <c r="A27" s="52" t="s">
        <v>1</v>
      </c>
      <c r="B27" s="21"/>
      <c r="C27" s="13"/>
      <c r="D27" s="13"/>
      <c r="E27" s="53" t="s">
        <v>17</v>
      </c>
      <c r="F27" s="39" t="s">
        <v>3</v>
      </c>
      <c r="G27" s="39" t="s">
        <v>50</v>
      </c>
      <c r="H27" s="40" t="s">
        <v>37</v>
      </c>
    </row>
    <row r="28" spans="1:8" ht="22.5" x14ac:dyDescent="0.15">
      <c r="A28" s="52"/>
      <c r="B28" s="17" t="s">
        <v>32</v>
      </c>
      <c r="C28" s="13" t="s">
        <v>6</v>
      </c>
      <c r="D28" s="13" t="s">
        <v>4</v>
      </c>
      <c r="E28" s="53"/>
      <c r="F28" s="39" t="s">
        <v>5</v>
      </c>
      <c r="G28" s="39"/>
      <c r="H28" s="40"/>
    </row>
    <row r="29" spans="1:8" ht="25.5" x14ac:dyDescent="0.15">
      <c r="A29" s="18">
        <v>12</v>
      </c>
      <c r="B29" s="23" t="s">
        <v>7</v>
      </c>
      <c r="C29" s="13" t="s">
        <v>41</v>
      </c>
      <c r="D29" s="13" t="s">
        <v>8</v>
      </c>
      <c r="E29" s="33"/>
      <c r="F29" s="36">
        <v>35000</v>
      </c>
      <c r="G29" s="12">
        <f>E29*F29</f>
        <v>0</v>
      </c>
      <c r="H29" s="15"/>
    </row>
    <row r="30" spans="1:8" ht="54.75" customHeight="1" x14ac:dyDescent="0.15">
      <c r="A30" s="18">
        <v>13</v>
      </c>
      <c r="B30" s="23" t="s">
        <v>46</v>
      </c>
      <c r="C30" s="13"/>
      <c r="D30" s="13" t="s">
        <v>45</v>
      </c>
      <c r="E30" s="24" t="s">
        <v>33</v>
      </c>
      <c r="F30" s="20"/>
      <c r="G30" s="34" t="s">
        <v>51</v>
      </c>
      <c r="H30" s="15"/>
    </row>
    <row r="31" spans="1:8" ht="54.75" customHeight="1" x14ac:dyDescent="0.15">
      <c r="A31" s="18">
        <v>14</v>
      </c>
      <c r="B31" s="23" t="s">
        <v>40</v>
      </c>
      <c r="C31" s="13" t="s">
        <v>39</v>
      </c>
      <c r="D31" s="13" t="s">
        <v>12</v>
      </c>
      <c r="E31" s="24"/>
      <c r="F31" s="20">
        <v>2000000</v>
      </c>
      <c r="G31" s="20">
        <f>F31</f>
        <v>2000000</v>
      </c>
      <c r="H31" s="15"/>
    </row>
    <row r="32" spans="1:8" ht="54.75" customHeight="1" x14ac:dyDescent="0.15">
      <c r="A32" s="18">
        <v>15</v>
      </c>
      <c r="B32" s="23" t="s">
        <v>47</v>
      </c>
      <c r="C32" s="13" t="s">
        <v>39</v>
      </c>
      <c r="D32" s="13" t="s">
        <v>12</v>
      </c>
      <c r="E32" s="24" t="s">
        <v>33</v>
      </c>
      <c r="F32" s="20">
        <v>2000000</v>
      </c>
      <c r="G32" s="20">
        <f>F32</f>
        <v>2000000</v>
      </c>
      <c r="H32" s="15"/>
    </row>
    <row r="33" spans="1:30" ht="24" customHeight="1" x14ac:dyDescent="0.15">
      <c r="A33" s="18">
        <v>16</v>
      </c>
      <c r="B33" s="23" t="s">
        <v>34</v>
      </c>
      <c r="C33" s="13" t="s">
        <v>35</v>
      </c>
      <c r="D33" s="13" t="s">
        <v>45</v>
      </c>
      <c r="E33" s="35"/>
      <c r="F33" s="36">
        <v>100000</v>
      </c>
      <c r="G33" s="20">
        <f>E33*F33</f>
        <v>0</v>
      </c>
      <c r="H33" s="15"/>
    </row>
    <row r="34" spans="1:30" ht="21" customHeight="1" x14ac:dyDescent="0.15">
      <c r="A34" s="18">
        <v>17</v>
      </c>
      <c r="B34" s="23" t="s">
        <v>36</v>
      </c>
      <c r="C34" s="13" t="s">
        <v>35</v>
      </c>
      <c r="D34" s="13" t="s">
        <v>45</v>
      </c>
      <c r="E34" s="35"/>
      <c r="F34" s="36">
        <v>100000</v>
      </c>
      <c r="G34" s="20">
        <f>E34*F34</f>
        <v>0</v>
      </c>
      <c r="H34" s="15"/>
    </row>
    <row r="35" spans="1:30" ht="21" customHeight="1" x14ac:dyDescent="0.15">
      <c r="A35" s="18">
        <v>18</v>
      </c>
      <c r="B35" s="23" t="s">
        <v>38</v>
      </c>
      <c r="C35" s="13"/>
      <c r="D35" s="37"/>
      <c r="E35" s="35"/>
      <c r="F35" s="33"/>
      <c r="G35" s="20">
        <f>E35*F35</f>
        <v>0</v>
      </c>
      <c r="H35" s="15"/>
    </row>
    <row r="36" spans="1:30" ht="21" customHeight="1" x14ac:dyDescent="0.15">
      <c r="A36" s="18">
        <v>19</v>
      </c>
      <c r="B36" s="23" t="s">
        <v>38</v>
      </c>
      <c r="C36" s="13"/>
      <c r="D36" s="13"/>
      <c r="E36" s="35"/>
      <c r="F36" s="33"/>
      <c r="G36" s="20">
        <f>E36*F36</f>
        <v>0</v>
      </c>
      <c r="H36" s="15"/>
    </row>
    <row r="37" spans="1:30" ht="28.5" customHeight="1" x14ac:dyDescent="0.15">
      <c r="A37" s="51" t="s">
        <v>10</v>
      </c>
      <c r="B37" s="51"/>
      <c r="C37" s="51"/>
      <c r="D37" s="51"/>
      <c r="E37" s="51"/>
      <c r="F37" s="12"/>
      <c r="G37" s="12">
        <f>SUM(G29:G36)</f>
        <v>4000000</v>
      </c>
      <c r="H37" s="15"/>
    </row>
    <row r="38" spans="1:30" ht="12.75" x14ac:dyDescent="0.15">
      <c r="A38" s="21"/>
      <c r="B38" s="21"/>
      <c r="C38" s="13"/>
      <c r="D38" s="13"/>
      <c r="E38" s="14"/>
      <c r="F38" s="12"/>
      <c r="G38" s="31"/>
    </row>
    <row r="39" spans="1:30" ht="12.75" x14ac:dyDescent="0.15">
      <c r="A39" s="15"/>
      <c r="B39" s="21"/>
      <c r="C39" s="13"/>
      <c r="D39" s="13"/>
      <c r="E39" s="25"/>
      <c r="F39" s="14"/>
      <c r="G39" s="32"/>
    </row>
    <row r="40" spans="1:30" ht="31.5" customHeight="1" x14ac:dyDescent="0.15">
      <c r="A40" s="51" t="s">
        <v>18</v>
      </c>
      <c r="B40" s="51"/>
      <c r="C40" s="51"/>
      <c r="D40" s="51"/>
      <c r="E40" s="51"/>
      <c r="F40" s="12"/>
      <c r="G40" s="38">
        <f>G24+G37</f>
        <v>4000000</v>
      </c>
    </row>
    <row r="41" spans="1:30" x14ac:dyDescent="0.15">
      <c r="A41" s="6"/>
      <c r="B41" s="1"/>
      <c r="F41" s="9"/>
    </row>
    <row r="42" spans="1:30" x14ac:dyDescent="0.15">
      <c r="A42" s="6"/>
      <c r="B42" s="7" t="s">
        <v>19</v>
      </c>
      <c r="F42" s="9"/>
    </row>
    <row r="43" spans="1:30" x14ac:dyDescent="0.15">
      <c r="A43" s="6"/>
      <c r="B43" s="47"/>
      <c r="C43" s="47"/>
      <c r="D43" s="47"/>
      <c r="E43" s="47"/>
      <c r="F43" s="48"/>
      <c r="G43" s="29"/>
    </row>
    <row r="44" spans="1:30" x14ac:dyDescent="0.15">
      <c r="A44" s="6"/>
      <c r="B44" s="47"/>
      <c r="C44" s="47"/>
      <c r="D44" s="47"/>
      <c r="E44" s="47"/>
      <c r="F44" s="48"/>
      <c r="G44" s="29"/>
    </row>
    <row r="45" spans="1:30" ht="49.5" customHeight="1" x14ac:dyDescent="0.15">
      <c r="A45" s="6"/>
      <c r="B45" s="49" t="s">
        <v>42</v>
      </c>
      <c r="C45" s="49"/>
      <c r="D45" s="49"/>
      <c r="E45" s="49"/>
      <c r="F45" s="50"/>
      <c r="G45" s="30"/>
      <c r="H45" s="8"/>
      <c r="I45" s="8"/>
      <c r="J45" s="8"/>
      <c r="K45" s="8"/>
      <c r="L45" s="8"/>
      <c r="M45" s="8"/>
      <c r="N45" s="8"/>
      <c r="O45" s="8"/>
      <c r="P45" s="8"/>
      <c r="Q45" s="8"/>
      <c r="R45" s="8"/>
      <c r="S45" s="8"/>
      <c r="T45" s="8"/>
      <c r="U45" s="8"/>
      <c r="V45" s="8"/>
      <c r="W45" s="8"/>
      <c r="X45" s="8"/>
      <c r="Y45" s="8"/>
      <c r="Z45" s="8"/>
      <c r="AA45" s="8"/>
      <c r="AB45" s="8"/>
      <c r="AC45" s="8"/>
      <c r="AD45" s="8"/>
    </row>
    <row r="46" spans="1:30" x14ac:dyDescent="0.15">
      <c r="A46" s="6"/>
      <c r="B46" s="47"/>
      <c r="C46" s="47"/>
      <c r="D46" s="47"/>
      <c r="E46" s="47"/>
      <c r="F46" s="48"/>
      <c r="G46" s="29"/>
    </row>
    <row r="47" spans="1:30" x14ac:dyDescent="0.15">
      <c r="A47" s="6"/>
      <c r="B47" s="43" t="s">
        <v>20</v>
      </c>
      <c r="C47" s="43"/>
      <c r="D47" s="43"/>
      <c r="E47" s="43"/>
      <c r="F47" s="44"/>
      <c r="G47" s="28"/>
    </row>
    <row r="48" spans="1:30" x14ac:dyDescent="0.15">
      <c r="A48" s="6"/>
      <c r="B48" s="47"/>
      <c r="C48" s="47"/>
      <c r="D48" s="47"/>
      <c r="E48" s="47"/>
      <c r="F48" s="48"/>
      <c r="G48" s="29"/>
    </row>
    <row r="49" spans="1:7" x14ac:dyDescent="0.15">
      <c r="A49" s="6"/>
      <c r="B49" s="47" t="s">
        <v>43</v>
      </c>
      <c r="C49" s="47"/>
      <c r="D49" s="47"/>
      <c r="E49" s="47"/>
      <c r="F49" s="48"/>
      <c r="G49" s="29"/>
    </row>
    <row r="50" spans="1:7" x14ac:dyDescent="0.15">
      <c r="A50" s="10"/>
      <c r="B50" s="41" t="s">
        <v>44</v>
      </c>
      <c r="C50" s="41"/>
      <c r="D50" s="41"/>
      <c r="E50" s="41"/>
      <c r="F50" s="42"/>
      <c r="G50" s="29"/>
    </row>
  </sheetData>
  <mergeCells count="26">
    <mergeCell ref="A2:F2"/>
    <mergeCell ref="A4:F4"/>
    <mergeCell ref="A5:F5"/>
    <mergeCell ref="A6:F6"/>
    <mergeCell ref="B44:F44"/>
    <mergeCell ref="B43:F43"/>
    <mergeCell ref="A37:E37"/>
    <mergeCell ref="A40:E40"/>
    <mergeCell ref="B24:E24"/>
    <mergeCell ref="B8:E8"/>
    <mergeCell ref="A27:A28"/>
    <mergeCell ref="F27:F28"/>
    <mergeCell ref="A11:A12"/>
    <mergeCell ref="E11:E12"/>
    <mergeCell ref="F11:F12"/>
    <mergeCell ref="E27:E28"/>
    <mergeCell ref="G27:G28"/>
    <mergeCell ref="G11:G12"/>
    <mergeCell ref="H11:H12"/>
    <mergeCell ref="H27:H28"/>
    <mergeCell ref="B50:F50"/>
    <mergeCell ref="B47:F47"/>
    <mergeCell ref="B45:F45"/>
    <mergeCell ref="B46:F46"/>
    <mergeCell ref="B48:F48"/>
    <mergeCell ref="B49:F4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1f4ca02-a417-4920-a040-35718d15cf76">SW00-254672864-2454</_dlc_DocId>
    <_dlc_DocIdUrl xmlns="d1f4ca02-a417-4920-a040-35718d15cf76">
      <Url>https://samenwerken.sp01.intranet.rws.nl/sites/M241218699/_layouts/15/DocIdRedir.aspx?ID=SW00-254672864-2454</Url>
      <Description>SW00-254672864-2454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ABF8AA5DA9C3C42A094C43AFFDC9598" ma:contentTypeVersion="4" ma:contentTypeDescription="Een nieuw document maken." ma:contentTypeScope="" ma:versionID="7e4cba8c6084fb23144bdd9dde5f7b89">
  <xsd:schema xmlns:xsd="http://www.w3.org/2001/XMLSchema" xmlns:xs="http://www.w3.org/2001/XMLSchema" xmlns:p="http://schemas.microsoft.com/office/2006/metadata/properties" xmlns:ns2="d1f4ca02-a417-4920-a040-35718d15cf76" targetNamespace="http://schemas.microsoft.com/office/2006/metadata/properties" ma:root="true" ma:fieldsID="a9482fd9d31b3f00726aa625ddb58e46" ns2:_="">
    <xsd:import namespace="d1f4ca02-a417-4920-a040-35718d15cf7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4ca02-a417-4920-a040-35718d15cf76" elementFormDefault="qualified">
    <xsd:import namespace="http://schemas.microsoft.com/office/2006/documentManagement/types"/>
    <xsd:import namespace="http://schemas.microsoft.com/office/infopath/2007/PartnerControls"/>
    <xsd:element name="_dlc_DocId" ma:index="4" nillable="true" ma:displayName="Waarde van de document-id" ma:description="De waarde van de document-id die aan dit item is toegewezen." ma:internalName="_dlc_DocId" ma:readOnly="true">
      <xsd:simpleType>
        <xsd:restriction base="dms:Text"/>
      </xsd:simpleType>
    </xsd:element>
    <xsd:element name="_dlc_DocIdUrl" ma:index="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Id blijven behouden" ma:description="Id behouden tijdens toevoegen." ma:hidden="true" ma:internalName="_dlc_DocIdPersistId" ma:readOnly="true">
      <xsd:simpleType>
        <xsd:restriction base="dms:Boolean"/>
      </xsd:simpleType>
    </xsd:element>
    <xsd:element name="SharedWithUsers" ma:index="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6847EE-03F6-4383-AC1E-AA50E4AC9127}">
  <ds:schemaRefs>
    <ds:schemaRef ds:uri="d1f4ca02-a417-4920-a040-35718d15cf76"/>
    <ds:schemaRef ds:uri="http://schemas.microsoft.com/office/2006/metadata/properties"/>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E26BDF86-2743-4175-9C80-50D71BDAA9AA}">
  <ds:schemaRefs>
    <ds:schemaRef ds:uri="http://schemas.microsoft.com/sharepoint/v3/contenttype/forms"/>
  </ds:schemaRefs>
</ds:datastoreItem>
</file>

<file path=customXml/itemProps3.xml><?xml version="1.0" encoding="utf-8"?>
<ds:datastoreItem xmlns:ds="http://schemas.openxmlformats.org/officeDocument/2006/customXml" ds:itemID="{2793A5DB-A874-4875-8839-A2D22286D726}">
  <ds:schemaRefs>
    <ds:schemaRef ds:uri="http://schemas.microsoft.com/sharepoint/events"/>
  </ds:schemaRefs>
</ds:datastoreItem>
</file>

<file path=customXml/itemProps4.xml><?xml version="1.0" encoding="utf-8"?>
<ds:datastoreItem xmlns:ds="http://schemas.openxmlformats.org/officeDocument/2006/customXml" ds:itemID="{CC2DBF01-24A9-4AC2-B895-8520E3D97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4ca02-a417-4920-a040-35718d15c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prijzen per eenheid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Altorf, Paul (VWM)</dc:creator>
  <cp:lastModifiedBy>Zuurdeeg, Woendrik (RWS VWM)</cp:lastModifiedBy>
  <dcterms:created xsi:type="dcterms:W3CDTF">2017-05-15T09:34:10Z</dcterms:created>
  <dcterms:modified xsi:type="dcterms:W3CDTF">2026-03-04T10:15:04Z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staat van prijzen per eenheid.xlsx</vt:lpwstr>
  </property>
  <property fmtid="{D5CDD505-2E9C-101B-9397-08002B2CF9AE}" pid="3" name="ContentTypeId">
    <vt:lpwstr>0x0101007ABF8AA5DA9C3C42A094C43AFFDC9598</vt:lpwstr>
  </property>
  <property fmtid="{D5CDD505-2E9C-101B-9397-08002B2CF9AE}" pid="4" name="_dlc_DocIdItemGuid">
    <vt:lpwstr>13de152f-3b9f-460d-bb56-1d60e42c7467</vt:lpwstr>
  </property>
</Properties>
</file>