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T:\rvo\IUC\02 Team KDC\03. Inkoop boven EU\17. Cat. Catering en WKDV\2025\202509099 - FMH 1 Catering\2 Aanbestedingsdocument\"/>
    </mc:Choice>
  </mc:AlternateContent>
  <xr:revisionPtr revIDLastSave="0" documentId="14_{4B987396-81CD-48A1-B599-3826919DFD47}" xr6:coauthVersionLast="47" xr6:coauthVersionMax="47" xr10:uidLastSave="{00000000-0000-0000-0000-000000000000}"/>
  <bookViews>
    <workbookView xWindow="-110" yWindow="-110" windowWidth="19420" windowHeight="10420" xr2:uid="{99740424-F467-4121-8FAE-D1FA8E7130F5}"/>
  </bookViews>
  <sheets>
    <sheet name="Instructie" sheetId="1" r:id="rId1"/>
    <sheet name="I. Aanneemsom KK4" sheetId="5" r:id="rId2"/>
    <sheet name="II. Aanneemsom Schenkkade 100" sheetId="7" r:id="rId3"/>
    <sheet name="III. Aanneemsom PB116" sheetId="8" r:id="rId4"/>
    <sheet name="IV. Aanneemsom PB2" sheetId="9" r:id="rId5"/>
    <sheet name="V. Aanneemsom B73" sheetId="2" r:id="rId6"/>
    <sheet name="VI. Aanneemsom Beatrixpark" sheetId="10" r:id="rId7"/>
    <sheet name="VII. Totale kosten" sheetId="4"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 l="1"/>
  <c r="I42" i="9"/>
  <c r="I20" i="10"/>
  <c r="I25" i="10"/>
  <c r="I25" i="2"/>
  <c r="I20" i="7"/>
  <c r="I25" i="7"/>
  <c r="I67" i="10"/>
  <c r="I67" i="2"/>
  <c r="I66" i="2"/>
  <c r="I57" i="2"/>
  <c r="I35" i="2"/>
  <c r="I40" i="9"/>
  <c r="I30" i="9"/>
  <c r="I67" i="8"/>
  <c r="I67" i="5"/>
  <c r="I45" i="5"/>
  <c r="I35" i="5"/>
  <c r="I16" i="5"/>
  <c r="I26" i="10" l="1"/>
  <c r="I21" i="10"/>
  <c r="I47" i="10" s="1"/>
  <c r="I69" i="10" s="1"/>
  <c r="I26" i="2"/>
  <c r="I20" i="2"/>
  <c r="I21" i="2" s="1"/>
  <c r="I47" i="2" s="1"/>
  <c r="I69" i="2" s="1"/>
  <c r="I20" i="9"/>
  <c r="I21" i="9" s="1"/>
  <c r="I25" i="8"/>
  <c r="I26" i="8" s="1"/>
  <c r="I20" i="8"/>
  <c r="I21" i="8" s="1"/>
  <c r="I47" i="8" s="1"/>
  <c r="I69" i="8" s="1"/>
  <c r="I26" i="7"/>
  <c r="I21" i="7"/>
  <c r="I47" i="7" s="1"/>
  <c r="I69" i="7" s="1"/>
  <c r="D9" i="4"/>
  <c r="C9" i="4"/>
  <c r="I66" i="10"/>
  <c r="I57" i="10"/>
  <c r="I45" i="10"/>
  <c r="I35" i="10"/>
  <c r="G15" i="10"/>
  <c r="I15" i="10" s="1"/>
  <c r="G14" i="10"/>
  <c r="I14" i="10" s="1"/>
  <c r="G13" i="10"/>
  <c r="I13" i="10" s="1"/>
  <c r="G12" i="10"/>
  <c r="I12" i="10" s="1"/>
  <c r="G11" i="10"/>
  <c r="I11" i="10" s="1"/>
  <c r="G10" i="10"/>
  <c r="I10" i="10" s="1"/>
  <c r="G9" i="10"/>
  <c r="I9" i="10" s="1"/>
  <c r="G8" i="10"/>
  <c r="I8" i="10" s="1"/>
  <c r="G7" i="10"/>
  <c r="I7" i="10" s="1"/>
  <c r="G6" i="10"/>
  <c r="I20" i="5"/>
  <c r="I21" i="5" s="1"/>
  <c r="I25" i="5"/>
  <c r="I26" i="5" s="1"/>
  <c r="C7" i="4"/>
  <c r="C6" i="4"/>
  <c r="C5" i="4"/>
  <c r="C4" i="4"/>
  <c r="I61" i="9"/>
  <c r="I52" i="9"/>
  <c r="G15" i="9"/>
  <c r="I15" i="9"/>
  <c r="G14" i="9"/>
  <c r="I14" i="9"/>
  <c r="G13" i="9"/>
  <c r="I13" i="9"/>
  <c r="G12" i="9"/>
  <c r="I12" i="9"/>
  <c r="G11" i="9"/>
  <c r="I11" i="9"/>
  <c r="G10" i="9"/>
  <c r="I10" i="9"/>
  <c r="G9" i="9"/>
  <c r="I9" i="9"/>
  <c r="G8" i="9"/>
  <c r="I8" i="9"/>
  <c r="G7" i="9"/>
  <c r="I7" i="9"/>
  <c r="G6" i="9"/>
  <c r="I66" i="8"/>
  <c r="I57" i="8"/>
  <c r="I45" i="8"/>
  <c r="I35" i="8"/>
  <c r="G15" i="8"/>
  <c r="I15" i="8"/>
  <c r="G14" i="8"/>
  <c r="I14" i="8"/>
  <c r="G13" i="8"/>
  <c r="I13" i="8"/>
  <c r="G12" i="8"/>
  <c r="I12" i="8"/>
  <c r="G11" i="8"/>
  <c r="I11" i="8"/>
  <c r="G10" i="8"/>
  <c r="I10" i="8"/>
  <c r="G9" i="8"/>
  <c r="I9" i="8"/>
  <c r="G8" i="8"/>
  <c r="I8" i="8"/>
  <c r="G7" i="8"/>
  <c r="I7" i="8"/>
  <c r="G6" i="8"/>
  <c r="I66" i="7"/>
  <c r="I57" i="7"/>
  <c r="I45" i="7"/>
  <c r="I35" i="7"/>
  <c r="G15" i="7"/>
  <c r="I15" i="7"/>
  <c r="G14" i="7"/>
  <c r="I14" i="7"/>
  <c r="G13" i="7"/>
  <c r="I13" i="7"/>
  <c r="G12" i="7"/>
  <c r="I12" i="7"/>
  <c r="G11" i="7"/>
  <c r="I11" i="7"/>
  <c r="G10" i="7"/>
  <c r="I10" i="7"/>
  <c r="G9" i="7"/>
  <c r="I9" i="7"/>
  <c r="G8" i="7"/>
  <c r="I8" i="7"/>
  <c r="G7" i="7"/>
  <c r="I7" i="7"/>
  <c r="G6" i="7"/>
  <c r="I66" i="5"/>
  <c r="I57" i="5"/>
  <c r="G15" i="5"/>
  <c r="I15" i="5"/>
  <c r="G14" i="5"/>
  <c r="I14" i="5"/>
  <c r="G13" i="5"/>
  <c r="I13" i="5"/>
  <c r="G12" i="5"/>
  <c r="I12" i="5"/>
  <c r="G11" i="5"/>
  <c r="I11" i="5"/>
  <c r="G10" i="5"/>
  <c r="I10" i="5"/>
  <c r="G9" i="5"/>
  <c r="I9" i="5"/>
  <c r="G8" i="5"/>
  <c r="I8" i="5"/>
  <c r="G7" i="5"/>
  <c r="I7" i="5"/>
  <c r="G6" i="5"/>
  <c r="G16" i="9"/>
  <c r="I6" i="9"/>
  <c r="I16" i="9"/>
  <c r="I62" i="9"/>
  <c r="G16" i="8"/>
  <c r="I6" i="8"/>
  <c r="I16" i="8"/>
  <c r="G16" i="7"/>
  <c r="I6" i="7"/>
  <c r="I16" i="7"/>
  <c r="I67" i="7"/>
  <c r="G16" i="5"/>
  <c r="I6" i="5"/>
  <c r="D6" i="4"/>
  <c r="D5" i="4"/>
  <c r="I45" i="2"/>
  <c r="G6" i="2"/>
  <c r="I6" i="2"/>
  <c r="G7" i="2"/>
  <c r="G8" i="2"/>
  <c r="I8" i="2"/>
  <c r="G9" i="2"/>
  <c r="I9" i="2"/>
  <c r="G10" i="2"/>
  <c r="I10" i="2"/>
  <c r="G11" i="2"/>
  <c r="I11" i="2"/>
  <c r="G12" i="2"/>
  <c r="I12" i="2"/>
  <c r="G13" i="2"/>
  <c r="I13" i="2"/>
  <c r="G14" i="2"/>
  <c r="I14" i="2"/>
  <c r="G15" i="2"/>
  <c r="I15" i="2"/>
  <c r="C8" i="4"/>
  <c r="I7" i="2"/>
  <c r="I16" i="2"/>
  <c r="G16" i="2"/>
  <c r="D8" i="4"/>
  <c r="I64" i="9" l="1"/>
  <c r="D7" i="4" s="1"/>
  <c r="I47" i="5"/>
  <c r="I69" i="5" s="1"/>
  <c r="D4" i="4" s="1"/>
  <c r="D12" i="4"/>
  <c r="G16" i="10"/>
  <c r="I6" i="10"/>
  <c r="I16" i="10" s="1"/>
  <c r="D14" i="4"/>
</calcChain>
</file>

<file path=xl/sharedStrings.xml><?xml version="1.0" encoding="utf-8"?>
<sst xmlns="http://schemas.openxmlformats.org/spreadsheetml/2006/main" count="484" uniqueCount="84">
  <si>
    <t>Algemeen</t>
  </si>
  <si>
    <t xml:space="preserve">In dit prijsformulier vult u tarieven, aantallen en informatie in t.b.v. de hierboven genoemde Europese aanbesteding. U dient daarbij enkel de geel gearceerde cellen in te vullen. </t>
  </si>
  <si>
    <t>Tabblad I t/m VI. Aanneemsom</t>
  </si>
  <si>
    <t>Onder exploitatiekosten wordt o.a. verstaan (niet uitputtend): kosten voor management fee, kassasystemen en algemene kosten waaronder themadagen, schoonmaak, bacteriologische controles en geldafhandeling en alle voor de Dienstverlening benodigde transport-, communicatie- en overige hulpmiddelen en materialen.</t>
  </si>
  <si>
    <t>Op deze tabbladen ziet u onderaan de totale vaste aanneemsom per jaar voor de betreffende locatie.</t>
  </si>
  <si>
    <t>In de totale kosten worden geacht inbegrepen te zijn alle alle onderwerpen, eisen, activiteiten zoals vermeld in het Aanbestedingsdocument incl. bijlagen en de beantwoording van de Gunningscriteria.</t>
  </si>
  <si>
    <t>Tabblad I. Aanneemsom</t>
  </si>
  <si>
    <t>Personeelsinzet</t>
  </si>
  <si>
    <t>Functie</t>
  </si>
  <si>
    <t>Functieschaal</t>
  </si>
  <si>
    <t>Dienstverband vast of inhuur</t>
  </si>
  <si>
    <t>Inzet in uren per dag</t>
  </si>
  <si>
    <t>Inzet in dagen per jaar</t>
  </si>
  <si>
    <t>Inzet in uren per jaar</t>
  </si>
  <si>
    <t>Uurtarief 
excl. btw</t>
  </si>
  <si>
    <t>Kosten per jaar excl. btw</t>
  </si>
  <si>
    <t>Cateringmanager</t>
  </si>
  <si>
    <t>Assistent Cateringmanager</t>
  </si>
  <si>
    <t>Chef-kok</t>
  </si>
  <si>
    <t>Kok</t>
  </si>
  <si>
    <t>Gastheer/gastvrouw</t>
  </si>
  <si>
    <t>Cateringmedewerker</t>
  </si>
  <si>
    <t>invullen indien van toepassing</t>
  </si>
  <si>
    <t>Totaal personeelsinzet</t>
  </si>
  <si>
    <t>Operating WKDV</t>
  </si>
  <si>
    <t>Omschrijving</t>
  </si>
  <si>
    <t>Aantal WKDV</t>
  </si>
  <si>
    <t>Totaal operating WKDV</t>
  </si>
  <si>
    <t>Gastenbekkers</t>
  </si>
  <si>
    <t xml:space="preserve">Afwassen </t>
  </si>
  <si>
    <t>Overige personeelskosten (alleen invullen indien van toepassing)</t>
  </si>
  <si>
    <t>Vrij invulbaar indien van toepasing</t>
  </si>
  <si>
    <t>Totaal overige personeelskosten</t>
  </si>
  <si>
    <t>Exploitatiekosten</t>
  </si>
  <si>
    <t>Onderwerp</t>
  </si>
  <si>
    <t>Management Fee</t>
  </si>
  <si>
    <t>Kassasystemen</t>
  </si>
  <si>
    <t>Algemene kosten</t>
  </si>
  <si>
    <t>Totaal exploitatiekosten</t>
  </si>
  <si>
    <t>Totale kosten personeel en exploitatie</t>
  </si>
  <si>
    <t>Opbrengsten verkoop ingredienten</t>
  </si>
  <si>
    <t>Inkoop ingrediëntskosten</t>
  </si>
  <si>
    <t>Onderdeel</t>
  </si>
  <si>
    <t>…..(type outlet)</t>
  </si>
  <si>
    <t xml:space="preserve">invullen indien van toepassing </t>
  </si>
  <si>
    <t>Totaal inkoop ingrediëntskosten</t>
  </si>
  <si>
    <t>Verkoop ingrediëntskosten</t>
  </si>
  <si>
    <t>…. (type outlet)</t>
  </si>
  <si>
    <t>Restitutie</t>
  </si>
  <si>
    <t>Totaal verkoop ingrediëntskosten</t>
  </si>
  <si>
    <t xml:space="preserve">Totaal opbrengst verkoop ingredienten </t>
  </si>
  <si>
    <t>Vaste aanneemsom per jaar (excl. btw)</t>
  </si>
  <si>
    <t>Inzet in  dagen per jaar</t>
  </si>
  <si>
    <t xml:space="preserve">Locatie </t>
  </si>
  <si>
    <t>Prijs per jaar excl. btw</t>
  </si>
  <si>
    <t>Vaste aanneemsom per jaar</t>
  </si>
  <si>
    <t>Totaal aanneemsom</t>
  </si>
  <si>
    <t>Totale kosten dienstverlening per jaar excl. btw</t>
  </si>
  <si>
    <t>Tarief per automaat per jaar (excl. btw)</t>
  </si>
  <si>
    <t>Operatingkosten WKDV - niet bewindspersonenservice</t>
  </si>
  <si>
    <t>Prijs per korf per jaar (excl. btw)</t>
  </si>
  <si>
    <t>Aantal korven</t>
  </si>
  <si>
    <t>Tabblad VII. Totale kosten</t>
  </si>
  <si>
    <t xml:space="preserve">Tabblad VIII. bevat een overzicht van de totale kosten. De totale van tabbladen I t/m VII (Aanneemsom) worden op dit tabblad opgeteld tot de totale kosten. De totale kosten excl. btw vertegenwoordigt de Inschrijfprijs. Deze Inschrijfprijs wordt gebruikt voor het berekenen van de eindscore van de aanbesteding (zie Aanbestedingsdocument paragraaf 5.4.2 Gewogen prijs per punt). </t>
  </si>
  <si>
    <t xml:space="preserve">Inschrijver wordt in dit tabblad ook gevraagd het totale btw bedrag voor de dienstverlening in te vullen. Bij berekening van het btw bedrag dient inschrijver uit te gaan van de aantallen als opgegeven voor de aaneemsommen. </t>
  </si>
  <si>
    <t>Totaal btw bedrag (aanneemsommen)</t>
  </si>
  <si>
    <t>Omschrijving - Geen onderdeel in vaststelling maximale aanneemsom</t>
  </si>
  <si>
    <t>Aantal automaten</t>
  </si>
  <si>
    <t>Tabblad II. Aanneemsom</t>
  </si>
  <si>
    <t>Tabblad III. Aanneemsom</t>
  </si>
  <si>
    <t>Tabblad IV. Aanneemsom</t>
  </si>
  <si>
    <t>Tabblad V. Aanneemsom</t>
  </si>
  <si>
    <t>Tabblad VI. Aanneemsom</t>
  </si>
  <si>
    <t xml:space="preserve">Op deze tabbladen tabblad dient u informatie in te vullen met betrekking tot de volgende onderwerpen:
- Personeelsinzet (in te zetten medewerkers in functie, functieschaal, vaste medewerker of inhuur uren per dag en uurtarief)
- Operating WKDV
- Gastenbekers (geen onderdeel van vaststelling maximale aanneemsom)
- Overige personeelskosten (vrij invulbaar, indien van toepassing)
- Exploitatiekosten
- Inkoop en verkoop ingredientkosten
</t>
  </si>
  <si>
    <t>Koningskade 4</t>
  </si>
  <si>
    <t>Schenkkade 100</t>
  </si>
  <si>
    <t>Prinses Beatrixlaan 116 (Centre Court)</t>
  </si>
  <si>
    <t>Prinses Beatrixlaan 2 (Centre Court)</t>
  </si>
  <si>
    <t>Bezuidenhoutseweg 73 (B73)</t>
  </si>
  <si>
    <t xml:space="preserve">Wilhelmina van Pruisenweg 52 (Beatrixpark) </t>
  </si>
  <si>
    <t>Dit prijsformulier bestaat uit de volgende tabbladen:
I. Aanneemsom Koningskade 4
II. Aanneemsom Schenkkade 100
III. Aanneemsom Prinses Beatrixlaan 116 (Centre Court)
IV. Aanneemsom Prinses Beatrixlaan 2 (Centre Court)
V. Aanneemsom Bezuidenhoutseweg 73 (B73)
VI. Aanneemsom Wilhelmina van Pruisenweg 52 (Beatrixpark) 
VII. Totale kosten
Onderstaand volgt per tabblad een korte toelichting op de inhoud.</t>
  </si>
  <si>
    <r>
      <t xml:space="preserve">Instructie: </t>
    </r>
    <r>
      <rPr>
        <sz val="10"/>
        <color theme="1"/>
        <rFont val="Aptos Narrow"/>
        <family val="2"/>
        <scheme val="minor"/>
      </rPr>
      <t>Europese aanbesteding cateringdiensten ten behoeve van FMHaaglanden met IUC referentienummer IUC 202509099</t>
    </r>
    <r>
      <rPr>
        <b/>
        <sz val="10"/>
        <color theme="1"/>
        <rFont val="Aptos Narrow"/>
        <family val="2"/>
        <scheme val="minor"/>
      </rPr>
      <t>. Dit prijzenblad heeft betrekking op Perceel 2</t>
    </r>
  </si>
  <si>
    <t>D12 = INSCHRIJFPRIJS</t>
  </si>
  <si>
    <t xml:space="preserve">Andere tarieven/kosten dan uitgevraagd in dit prijsformulier komen niet voor facturatie in aanmerking. Wijziging en/of aanpassing van (de formules in) dit prijsformulier kan leiden tot terzijde legging van uw Inschrijving en uitsluiting van verdere deelname aan de aanbestedingsprocedure.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</si>
</sst>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0_ ;\-#,##0.00\ "/>
    <numFmt numFmtId="165" formatCode="_-[$€-2]\ * #,##0.00_-;_-[$€-2]\ * #,##0.00\-;_-[$€-2]\ * &quot;-&quot;??_-;_-@_-"/>
    <numFmt numFmtId="166" formatCode="&quot;€&quot;\ #,##0.00_-"/>
  </numFmts>
  <fonts count="10" x14ac:knownFonts="1">
    <font>
      <sz val="11"/>
      <color theme="1"/>
      <name val="Calibri"/>
      <family val="2"/>
    </font>
    <font>
      <sz val="11"/>
      <color theme="1"/>
      <name val="Calibri"/>
      <family val="2"/>
    </font>
    <font>
      <sz val="10"/>
      <color theme="1"/>
      <name val="Aptos Narrow"/>
      <family val="2"/>
      <scheme val="minor"/>
    </font>
    <font>
      <b/>
      <sz val="10"/>
      <color theme="1"/>
      <name val="Aptos Narrow"/>
      <family val="2"/>
      <scheme val="minor"/>
    </font>
    <font>
      <b/>
      <sz val="10"/>
      <name val="Aptos Narrow"/>
      <family val="2"/>
      <scheme val="minor"/>
    </font>
    <font>
      <sz val="10"/>
      <color rgb="FFFF0000"/>
      <name val="Aptos Narrow"/>
      <family val="2"/>
      <scheme val="minor"/>
    </font>
    <font>
      <sz val="10"/>
      <name val="Aptos Narrow"/>
      <family val="2"/>
      <scheme val="minor"/>
    </font>
    <font>
      <i/>
      <sz val="10"/>
      <name val="Aptos Narrow"/>
      <family val="2"/>
      <scheme val="minor"/>
    </font>
    <font>
      <i/>
      <sz val="10"/>
      <color rgb="FFFF0000"/>
      <name val="Aptos Narrow"/>
      <family val="2"/>
      <scheme val="minor"/>
    </font>
    <font>
      <b/>
      <sz val="10"/>
      <color rgb="FFFF0000"/>
      <name val="Aptos Narrow"/>
      <family val="2"/>
      <scheme val="minor"/>
    </font>
  </fonts>
  <fills count="12">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rgb="FF00B05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C000"/>
        <bgColor indexed="64"/>
      </patternFill>
    </fill>
  </fills>
  <borders count="3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25">
    <xf numFmtId="0" fontId="0" fillId="0" borderId="0" xfId="0"/>
    <xf numFmtId="0" fontId="2" fillId="0" borderId="0" xfId="0" applyFont="1" applyAlignment="1">
      <alignment vertical="center"/>
    </xf>
    <xf numFmtId="0" fontId="3" fillId="0" borderId="0" xfId="0" applyFont="1" applyAlignment="1">
      <alignment vertical="center"/>
    </xf>
    <xf numFmtId="0" fontId="6" fillId="5" borderId="7" xfId="0" applyFont="1" applyFill="1" applyBorder="1" applyAlignment="1">
      <alignment vertical="center"/>
    </xf>
    <xf numFmtId="0" fontId="6" fillId="5" borderId="8" xfId="0" applyFont="1" applyFill="1" applyBorder="1" applyAlignment="1">
      <alignment vertical="center" wrapText="1"/>
    </xf>
    <xf numFmtId="0" fontId="6" fillId="5" borderId="8" xfId="0" applyFont="1" applyFill="1" applyBorder="1" applyAlignment="1">
      <alignment horizontal="right" vertical="center" wrapText="1"/>
    </xf>
    <xf numFmtId="165" fontId="6" fillId="5" borderId="9" xfId="0" applyNumberFormat="1" applyFont="1" applyFill="1" applyBorder="1" applyAlignment="1">
      <alignment horizontal="right" vertical="center" wrapText="1"/>
    </xf>
    <xf numFmtId="0" fontId="7" fillId="2" borderId="7" xfId="0" applyFont="1" applyFill="1" applyBorder="1" applyAlignment="1" applyProtection="1">
      <alignment vertical="center"/>
      <protection locked="0"/>
    </xf>
    <xf numFmtId="0" fontId="2" fillId="0" borderId="0" xfId="0" applyFont="1" applyAlignment="1">
      <alignment horizontal="right" vertical="center"/>
    </xf>
    <xf numFmtId="0" fontId="6" fillId="4" borderId="0" xfId="0" applyFont="1" applyFill="1" applyAlignment="1">
      <alignment vertical="center"/>
    </xf>
    <xf numFmtId="166" fontId="6" fillId="4" borderId="0" xfId="0" applyNumberFormat="1" applyFont="1" applyFill="1" applyAlignment="1">
      <alignment vertical="center"/>
    </xf>
    <xf numFmtId="0" fontId="2" fillId="9" borderId="11" xfId="0" applyFont="1" applyFill="1" applyBorder="1" applyAlignment="1" applyProtection="1">
      <alignment vertical="center"/>
      <protection locked="0"/>
    </xf>
    <xf numFmtId="0" fontId="2" fillId="9" borderId="14" xfId="0" applyFont="1" applyFill="1" applyBorder="1" applyAlignment="1" applyProtection="1">
      <alignment vertical="center"/>
      <protection locked="0"/>
    </xf>
    <xf numFmtId="0" fontId="8" fillId="2" borderId="7" xfId="0" applyFont="1" applyFill="1" applyBorder="1" applyAlignment="1" applyProtection="1">
      <alignment vertical="center"/>
      <protection locked="0"/>
    </xf>
    <xf numFmtId="0" fontId="8" fillId="2" borderId="10" xfId="0" applyFont="1" applyFill="1" applyBorder="1" applyAlignment="1" applyProtection="1">
      <alignment vertical="center"/>
      <protection locked="0"/>
    </xf>
    <xf numFmtId="0" fontId="8" fillId="0" borderId="0" xfId="0" applyFont="1" applyAlignment="1">
      <alignment vertical="center"/>
    </xf>
    <xf numFmtId="0" fontId="6" fillId="9" borderId="11" xfId="0" applyFont="1" applyFill="1" applyBorder="1" applyAlignment="1" applyProtection="1">
      <alignment vertical="center"/>
      <protection locked="0"/>
    </xf>
    <xf numFmtId="0" fontId="6" fillId="9" borderId="14" xfId="0" applyFont="1" applyFill="1" applyBorder="1" applyAlignment="1" applyProtection="1">
      <alignment vertical="center"/>
      <protection locked="0"/>
    </xf>
    <xf numFmtId="0" fontId="6" fillId="5" borderId="11" xfId="0" applyFont="1" applyFill="1" applyBorder="1" applyAlignment="1">
      <alignment vertical="center"/>
    </xf>
    <xf numFmtId="0" fontId="4" fillId="5" borderId="2" xfId="0" applyFont="1" applyFill="1" applyBorder="1" applyAlignment="1">
      <alignment vertical="center"/>
    </xf>
    <xf numFmtId="44" fontId="6" fillId="9" borderId="8" xfId="0" applyNumberFormat="1" applyFont="1" applyFill="1" applyBorder="1" applyAlignment="1">
      <alignment horizontal="center" vertical="center"/>
    </xf>
    <xf numFmtId="44" fontId="6" fillId="9" borderId="18" xfId="0" applyNumberFormat="1" applyFont="1" applyFill="1" applyBorder="1" applyAlignment="1">
      <alignment horizontal="center" vertical="center"/>
    </xf>
    <xf numFmtId="44" fontId="3" fillId="0" borderId="22" xfId="0" applyNumberFormat="1" applyFont="1" applyBorder="1" applyAlignment="1">
      <alignment vertical="center"/>
    </xf>
    <xf numFmtId="166" fontId="6" fillId="5" borderId="23" xfId="0" applyNumberFormat="1" applyFont="1" applyFill="1" applyBorder="1" applyAlignment="1">
      <alignment horizontal="right" vertical="center"/>
    </xf>
    <xf numFmtId="0" fontId="6" fillId="5" borderId="32" xfId="0" applyFont="1" applyFill="1" applyBorder="1" applyAlignment="1">
      <alignment vertical="center"/>
    </xf>
    <xf numFmtId="0" fontId="6" fillId="5" borderId="30" xfId="0" applyFont="1" applyFill="1" applyBorder="1" applyAlignment="1">
      <alignment vertical="center"/>
    </xf>
    <xf numFmtId="44" fontId="2" fillId="9" borderId="22" xfId="0" applyNumberFormat="1" applyFont="1" applyFill="1" applyBorder="1" applyAlignment="1">
      <alignment vertical="center"/>
    </xf>
    <xf numFmtId="44" fontId="6" fillId="8" borderId="9" xfId="0" applyNumberFormat="1" applyFont="1" applyFill="1" applyBorder="1" applyAlignment="1">
      <alignment vertical="center"/>
    </xf>
    <xf numFmtId="44" fontId="4" fillId="6" borderId="22" xfId="0" applyNumberFormat="1" applyFont="1" applyFill="1" applyBorder="1" applyAlignment="1">
      <alignment vertical="center" wrapText="1"/>
    </xf>
    <xf numFmtId="44" fontId="4" fillId="10" borderId="22" xfId="0" applyNumberFormat="1" applyFont="1" applyFill="1" applyBorder="1" applyAlignment="1">
      <alignment horizontal="right" vertical="center"/>
    </xf>
    <xf numFmtId="44" fontId="4" fillId="6" borderId="22" xfId="0" applyNumberFormat="1" applyFont="1" applyFill="1" applyBorder="1" applyAlignment="1">
      <alignment vertical="center"/>
    </xf>
    <xf numFmtId="44" fontId="6" fillId="2" borderId="9" xfId="0" applyNumberFormat="1" applyFont="1" applyFill="1" applyBorder="1" applyAlignment="1" applyProtection="1">
      <alignment vertical="center"/>
      <protection locked="0"/>
    </xf>
    <xf numFmtId="44" fontId="6" fillId="2" borderId="15" xfId="0" applyNumberFormat="1" applyFont="1" applyFill="1" applyBorder="1" applyAlignment="1" applyProtection="1">
      <alignment vertical="center"/>
      <protection locked="0"/>
    </xf>
    <xf numFmtId="0" fontId="6" fillId="2" borderId="8"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164" fontId="6" fillId="5" borderId="8" xfId="1" applyNumberFormat="1" applyFont="1" applyFill="1" applyBorder="1" applyAlignment="1">
      <alignment horizontal="center" vertical="center" wrapText="1"/>
    </xf>
    <xf numFmtId="164" fontId="6" fillId="2" borderId="8" xfId="1" applyNumberFormat="1" applyFont="1" applyFill="1" applyBorder="1" applyAlignment="1" applyProtection="1">
      <alignment horizontal="center" vertical="center"/>
      <protection locked="0"/>
    </xf>
    <xf numFmtId="0" fontId="6" fillId="5" borderId="8" xfId="0" applyFont="1" applyFill="1" applyBorder="1" applyAlignment="1">
      <alignment horizontal="center" vertical="center" wrapText="1"/>
    </xf>
    <xf numFmtId="43" fontId="6" fillId="8" borderId="8" xfId="1" applyFont="1" applyFill="1" applyBorder="1" applyAlignment="1">
      <alignment horizontal="center" vertical="center"/>
    </xf>
    <xf numFmtId="43" fontId="4" fillId="6" borderId="22" xfId="1" applyFont="1" applyFill="1" applyBorder="1" applyAlignment="1">
      <alignment horizontal="center" vertical="center"/>
    </xf>
    <xf numFmtId="0" fontId="6" fillId="0" borderId="8" xfId="0" applyFont="1" applyBorder="1" applyAlignment="1">
      <alignment vertical="center" wrapText="1"/>
    </xf>
    <xf numFmtId="0" fontId="6" fillId="0" borderId="33" xfId="0" applyFont="1" applyBorder="1" applyAlignment="1">
      <alignment vertical="center" wrapText="1"/>
    </xf>
    <xf numFmtId="44" fontId="6" fillId="8" borderId="31" xfId="0" applyNumberFormat="1" applyFont="1" applyFill="1" applyBorder="1" applyAlignment="1">
      <alignment vertical="center" wrapText="1"/>
    </xf>
    <xf numFmtId="44" fontId="6" fillId="8" borderId="9" xfId="0" applyNumberFormat="1" applyFont="1" applyFill="1" applyBorder="1" applyAlignment="1">
      <alignment vertical="center" wrapText="1"/>
    </xf>
    <xf numFmtId="44" fontId="6" fillId="8" borderId="15" xfId="0" applyNumberFormat="1" applyFont="1" applyFill="1" applyBorder="1" applyAlignment="1">
      <alignment vertical="center" wrapText="1"/>
    </xf>
    <xf numFmtId="0" fontId="6" fillId="0" borderId="18" xfId="0" applyFont="1" applyBorder="1" applyAlignment="1">
      <alignment vertical="center" wrapText="1"/>
    </xf>
    <xf numFmtId="0" fontId="5" fillId="0" borderId="0" xfId="0" applyFont="1" applyAlignment="1">
      <alignment vertical="center"/>
    </xf>
    <xf numFmtId="0" fontId="9" fillId="0" borderId="0" xfId="0" applyFont="1" applyAlignment="1">
      <alignment horizontal="right" vertical="center"/>
    </xf>
    <xf numFmtId="44" fontId="9" fillId="0" borderId="0" xfId="0" applyNumberFormat="1" applyFont="1" applyAlignment="1">
      <alignment vertical="center"/>
    </xf>
    <xf numFmtId="0" fontId="6" fillId="3" borderId="18" xfId="0" applyFont="1" applyFill="1" applyBorder="1" applyAlignment="1" applyProtection="1">
      <alignment horizontal="center" vertical="center"/>
      <protection locked="0"/>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6" fillId="0" borderId="28" xfId="0" applyFont="1" applyBorder="1" applyAlignment="1">
      <alignment horizontal="left" vertical="center" wrapText="1"/>
    </xf>
    <xf numFmtId="0" fontId="6" fillId="0" borderId="27" xfId="0" applyFont="1" applyBorder="1" applyAlignment="1">
      <alignment horizontal="left" vertical="center" wrapText="1"/>
    </xf>
    <xf numFmtId="0" fontId="6" fillId="0" borderId="29"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3" fillId="10" borderId="1" xfId="0" applyFont="1" applyFill="1" applyBorder="1" applyAlignment="1">
      <alignment horizontal="left" vertical="center" wrapText="1"/>
    </xf>
    <xf numFmtId="0" fontId="3" fillId="10" borderId="2" xfId="0" applyFont="1" applyFill="1" applyBorder="1" applyAlignment="1">
      <alignment horizontal="left" vertical="center" wrapText="1"/>
    </xf>
    <xf numFmtId="0" fontId="3" fillId="10" borderId="3" xfId="0" applyFont="1" applyFill="1" applyBorder="1" applyAlignment="1">
      <alignment horizontal="left" vertical="center" wrapText="1"/>
    </xf>
    <xf numFmtId="0" fontId="4" fillId="5" borderId="28" xfId="0" applyFont="1" applyFill="1" applyBorder="1" applyAlignment="1">
      <alignment horizontal="left" vertical="center"/>
    </xf>
    <xf numFmtId="0" fontId="4" fillId="5" borderId="27" xfId="0" applyFont="1" applyFill="1" applyBorder="1" applyAlignment="1">
      <alignment horizontal="left" vertical="center"/>
    </xf>
    <xf numFmtId="0" fontId="4" fillId="5" borderId="29" xfId="0" applyFont="1" applyFill="1" applyBorder="1" applyAlignment="1">
      <alignment horizontal="left" vertical="center"/>
    </xf>
    <xf numFmtId="0" fontId="2" fillId="0" borderId="28" xfId="0" applyFont="1" applyBorder="1" applyAlignment="1">
      <alignment horizontal="left" vertical="top" wrapText="1"/>
    </xf>
    <xf numFmtId="0" fontId="2" fillId="0" borderId="27" xfId="0" applyFont="1" applyBorder="1" applyAlignment="1">
      <alignment horizontal="left" vertical="top"/>
    </xf>
    <xf numFmtId="0" fontId="2" fillId="0" borderId="29" xfId="0" applyFont="1" applyBorder="1" applyAlignment="1">
      <alignment horizontal="left" vertical="top"/>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28" xfId="0" applyFont="1" applyBorder="1" applyAlignment="1">
      <alignment horizontal="left" vertical="center" wrapText="1"/>
    </xf>
    <xf numFmtId="0" fontId="2" fillId="0" borderId="27" xfId="0" applyFont="1" applyBorder="1" applyAlignment="1">
      <alignment horizontal="left" vertical="center" wrapText="1"/>
    </xf>
    <xf numFmtId="0" fontId="2" fillId="0" borderId="29"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Alignment="1">
      <alignment horizontal="left" vertical="center" wrapText="1"/>
    </xf>
    <xf numFmtId="0" fontId="6" fillId="0" borderId="17" xfId="0" applyFont="1" applyBorder="1" applyAlignment="1">
      <alignment horizontal="left" vertical="center" wrapText="1"/>
    </xf>
    <xf numFmtId="0" fontId="8" fillId="2" borderId="13"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4" fillId="5" borderId="1" xfId="0" applyFont="1" applyFill="1" applyBorder="1" applyAlignment="1">
      <alignment horizontal="right" vertical="center"/>
    </xf>
    <xf numFmtId="0" fontId="4" fillId="5" borderId="2" xfId="0" applyFont="1" applyFill="1" applyBorder="1" applyAlignment="1">
      <alignment horizontal="right" vertical="center"/>
    </xf>
    <xf numFmtId="0" fontId="4" fillId="5" borderId="3" xfId="0" applyFont="1" applyFill="1" applyBorder="1" applyAlignment="1">
      <alignment horizontal="right" vertical="center"/>
    </xf>
    <xf numFmtId="0" fontId="6" fillId="5" borderId="13" xfId="0" applyFont="1" applyFill="1" applyBorder="1" applyAlignment="1">
      <alignment horizontal="left" vertical="center"/>
    </xf>
    <xf numFmtId="0" fontId="6" fillId="5" borderId="12" xfId="0" applyFont="1" applyFill="1" applyBorder="1" applyAlignment="1">
      <alignment horizontal="left" vertical="center"/>
    </xf>
    <xf numFmtId="0" fontId="6" fillId="5" borderId="11" xfId="0" applyFont="1" applyFill="1" applyBorder="1" applyAlignment="1">
      <alignment horizontal="left" vertical="center"/>
    </xf>
    <xf numFmtId="0" fontId="7" fillId="3" borderId="24" xfId="0" applyFont="1" applyFill="1" applyBorder="1" applyAlignment="1" applyProtection="1">
      <alignment horizontal="left" vertical="center"/>
      <protection locked="0"/>
    </xf>
    <xf numFmtId="0" fontId="7" fillId="3" borderId="25" xfId="0" applyFont="1" applyFill="1" applyBorder="1" applyAlignment="1" applyProtection="1">
      <alignment horizontal="left" vertical="center"/>
      <protection locked="0"/>
    </xf>
    <xf numFmtId="0" fontId="7" fillId="3" borderId="26" xfId="0" applyFont="1" applyFill="1" applyBorder="1" applyAlignment="1" applyProtection="1">
      <alignment horizontal="left" vertical="center"/>
      <protection locked="0"/>
    </xf>
    <xf numFmtId="0" fontId="8" fillId="2" borderId="24" xfId="0" applyFont="1" applyFill="1" applyBorder="1" applyAlignment="1" applyProtection="1">
      <alignment horizontal="left" vertical="center"/>
      <protection locked="0"/>
    </xf>
    <xf numFmtId="0" fontId="8" fillId="2" borderId="25" xfId="0" applyFont="1" applyFill="1" applyBorder="1" applyAlignment="1" applyProtection="1">
      <alignment horizontal="left" vertical="center"/>
      <protection locked="0"/>
    </xf>
    <xf numFmtId="0" fontId="8" fillId="2" borderId="26" xfId="0" applyFont="1" applyFill="1" applyBorder="1" applyAlignment="1" applyProtection="1">
      <alignment horizontal="left" vertical="center"/>
      <protection locked="0"/>
    </xf>
    <xf numFmtId="0" fontId="7" fillId="2" borderId="13"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3" fillId="7" borderId="1" xfId="0" applyFont="1" applyFill="1" applyBorder="1" applyAlignment="1">
      <alignment horizontal="right" vertical="center"/>
    </xf>
    <xf numFmtId="0" fontId="3" fillId="7" borderId="2" xfId="0" applyFont="1" applyFill="1" applyBorder="1" applyAlignment="1">
      <alignment horizontal="right" vertical="center"/>
    </xf>
    <xf numFmtId="0" fontId="3" fillId="10" borderId="1" xfId="0" applyFont="1" applyFill="1" applyBorder="1" applyAlignment="1">
      <alignment horizontal="right" vertical="center"/>
    </xf>
    <xf numFmtId="0" fontId="3" fillId="10" borderId="2" xfId="0" applyFont="1" applyFill="1" applyBorder="1" applyAlignment="1">
      <alignment horizontal="right" vertical="center"/>
    </xf>
    <xf numFmtId="0" fontId="8" fillId="2" borderId="13" xfId="0" applyFont="1" applyFill="1" applyBorder="1" applyAlignment="1" applyProtection="1">
      <alignment vertical="center"/>
      <protection locked="0"/>
    </xf>
    <xf numFmtId="0" fontId="8" fillId="2" borderId="11" xfId="0" applyFont="1" applyFill="1" applyBorder="1" applyAlignment="1" applyProtection="1">
      <alignment vertical="center"/>
      <protection locked="0"/>
    </xf>
    <xf numFmtId="0" fontId="8" fillId="2" borderId="24" xfId="0" applyFont="1" applyFill="1" applyBorder="1" applyAlignment="1" applyProtection="1">
      <alignment vertical="center"/>
      <protection locked="0"/>
    </xf>
    <xf numFmtId="0" fontId="8" fillId="2" borderId="25" xfId="0" applyFont="1" applyFill="1" applyBorder="1" applyAlignment="1" applyProtection="1">
      <alignment vertical="center"/>
      <protection locked="0"/>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7" borderId="1" xfId="0" applyFont="1" applyFill="1" applyBorder="1" applyAlignment="1">
      <alignment horizontal="left" vertical="center"/>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0" fontId="6" fillId="0" borderId="28" xfId="0" applyFont="1" applyBorder="1" applyAlignment="1">
      <alignment horizontal="left" vertical="center"/>
    </xf>
    <xf numFmtId="0" fontId="6" fillId="0" borderId="16" xfId="0" applyFont="1" applyBorder="1" applyAlignment="1">
      <alignment horizontal="left" vertical="center"/>
    </xf>
    <xf numFmtId="0" fontId="3" fillId="11" borderId="1" xfId="0" applyFont="1" applyFill="1" applyBorder="1" applyAlignment="1">
      <alignment horizontal="center" vertical="center"/>
    </xf>
    <xf numFmtId="0" fontId="3" fillId="11" borderId="2" xfId="0" applyFont="1" applyFill="1" applyBorder="1" applyAlignment="1">
      <alignment horizontal="center" vertical="center"/>
    </xf>
    <xf numFmtId="0" fontId="3" fillId="11" borderId="3" xfId="0" applyFont="1" applyFill="1" applyBorder="1" applyAlignment="1">
      <alignment horizontal="center" vertical="center"/>
    </xf>
    <xf numFmtId="0" fontId="2" fillId="0" borderId="1" xfId="0" applyFont="1" applyBorder="1" applyAlignment="1">
      <alignment horizontal="right" vertical="center"/>
    </xf>
    <xf numFmtId="0" fontId="2" fillId="0" borderId="3" xfId="0" applyFont="1" applyBorder="1" applyAlignment="1">
      <alignment horizontal="right" vertical="center"/>
    </xf>
    <xf numFmtId="0" fontId="4" fillId="7" borderId="1" xfId="0" applyFont="1" applyFill="1" applyBorder="1" applyAlignment="1">
      <alignment horizontal="right" vertical="center" wrapText="1"/>
    </xf>
    <xf numFmtId="0" fontId="4" fillId="7" borderId="2" xfId="0" applyFont="1" applyFill="1" applyBorder="1" applyAlignment="1">
      <alignment horizontal="right" vertical="center" wrapText="1"/>
    </xf>
    <xf numFmtId="0" fontId="4" fillId="7" borderId="1" xfId="0" applyFont="1" applyFill="1" applyBorder="1" applyAlignment="1">
      <alignment horizontal="right" vertical="center"/>
    </xf>
    <xf numFmtId="0" fontId="4" fillId="7" borderId="3" xfId="0" applyFont="1" applyFill="1" applyBorder="1" applyAlignment="1">
      <alignment horizontal="right" vertical="center"/>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D2273-A342-4404-B749-E37458452FB3}">
  <dimension ref="B1:L16"/>
  <sheetViews>
    <sheetView tabSelected="1" zoomScaleNormal="100" workbookViewId="0">
      <selection activeCell="B1" sqref="B1:L1"/>
    </sheetView>
  </sheetViews>
  <sheetFormatPr defaultColWidth="8.7265625" defaultRowHeight="13" x14ac:dyDescent="0.35"/>
  <cols>
    <col min="1" max="1" width="3.54296875" style="1" customWidth="1"/>
    <col min="2" max="16384" width="8.7265625" style="1"/>
  </cols>
  <sheetData>
    <row r="1" spans="2:12" ht="30.75" customHeight="1" thickBot="1" x14ac:dyDescent="0.4">
      <c r="B1" s="59" t="s">
        <v>81</v>
      </c>
      <c r="C1" s="60"/>
      <c r="D1" s="60"/>
      <c r="E1" s="60"/>
      <c r="F1" s="60"/>
      <c r="G1" s="60"/>
      <c r="H1" s="60"/>
      <c r="I1" s="60"/>
      <c r="J1" s="60"/>
      <c r="K1" s="60"/>
      <c r="L1" s="61"/>
    </row>
    <row r="2" spans="2:12" ht="13.5" thickBot="1" x14ac:dyDescent="0.4"/>
    <row r="3" spans="2:12" ht="13.5" thickBot="1" x14ac:dyDescent="0.4">
      <c r="B3" s="50" t="s">
        <v>0</v>
      </c>
      <c r="C3" s="51"/>
      <c r="D3" s="51"/>
      <c r="E3" s="51"/>
      <c r="F3" s="51"/>
      <c r="G3" s="51"/>
      <c r="H3" s="51"/>
      <c r="I3" s="51"/>
      <c r="J3" s="51"/>
      <c r="K3" s="51"/>
      <c r="L3" s="52"/>
    </row>
    <row r="4" spans="2:12" ht="28" customHeight="1" x14ac:dyDescent="0.35">
      <c r="B4" s="74" t="s">
        <v>1</v>
      </c>
      <c r="C4" s="75"/>
      <c r="D4" s="75"/>
      <c r="E4" s="75"/>
      <c r="F4" s="75"/>
      <c r="G4" s="75"/>
      <c r="H4" s="75"/>
      <c r="I4" s="75"/>
      <c r="J4" s="75"/>
      <c r="K4" s="75"/>
      <c r="L4" s="76"/>
    </row>
    <row r="5" spans="2:12" ht="122.5" customHeight="1" x14ac:dyDescent="0.35">
      <c r="B5" s="71" t="s">
        <v>80</v>
      </c>
      <c r="C5" s="72"/>
      <c r="D5" s="72"/>
      <c r="E5" s="72"/>
      <c r="F5" s="72"/>
      <c r="G5" s="72"/>
      <c r="H5" s="72"/>
      <c r="I5" s="72"/>
      <c r="J5" s="72"/>
      <c r="K5" s="72"/>
      <c r="L5" s="73"/>
    </row>
    <row r="6" spans="2:12" ht="40.5" customHeight="1" thickBot="1" x14ac:dyDescent="0.4">
      <c r="B6" s="68" t="s">
        <v>83</v>
      </c>
      <c r="C6" s="69"/>
      <c r="D6" s="69"/>
      <c r="E6" s="69"/>
      <c r="F6" s="69"/>
      <c r="G6" s="69"/>
      <c r="H6" s="69"/>
      <c r="I6" s="69"/>
      <c r="J6" s="69"/>
      <c r="K6" s="69"/>
      <c r="L6" s="70"/>
    </row>
    <row r="7" spans="2:12" ht="13.5" thickBot="1" x14ac:dyDescent="0.4"/>
    <row r="8" spans="2:12" ht="13.5" thickBot="1" x14ac:dyDescent="0.4">
      <c r="B8" s="62" t="s">
        <v>2</v>
      </c>
      <c r="C8" s="63"/>
      <c r="D8" s="63"/>
      <c r="E8" s="63"/>
      <c r="F8" s="63"/>
      <c r="G8" s="63"/>
      <c r="H8" s="63"/>
      <c r="I8" s="63"/>
      <c r="J8" s="63"/>
      <c r="K8" s="63"/>
      <c r="L8" s="64"/>
    </row>
    <row r="9" spans="2:12" ht="92" customHeight="1" x14ac:dyDescent="0.35">
      <c r="B9" s="65" t="s">
        <v>73</v>
      </c>
      <c r="C9" s="66"/>
      <c r="D9" s="66"/>
      <c r="E9" s="66"/>
      <c r="F9" s="66"/>
      <c r="G9" s="66"/>
      <c r="H9" s="66"/>
      <c r="I9" s="66"/>
      <c r="J9" s="66"/>
      <c r="K9" s="66"/>
      <c r="L9" s="67"/>
    </row>
    <row r="10" spans="2:12" ht="45" customHeight="1" x14ac:dyDescent="0.35">
      <c r="B10" s="71" t="s">
        <v>3</v>
      </c>
      <c r="C10" s="72"/>
      <c r="D10" s="72"/>
      <c r="E10" s="72"/>
      <c r="F10" s="72"/>
      <c r="G10" s="72"/>
      <c r="H10" s="72"/>
      <c r="I10" s="72"/>
      <c r="J10" s="72"/>
      <c r="K10" s="72"/>
      <c r="L10" s="73"/>
    </row>
    <row r="11" spans="2:12" ht="13.5" thickBot="1" x14ac:dyDescent="0.4">
      <c r="B11" s="68" t="s">
        <v>4</v>
      </c>
      <c r="C11" s="69"/>
      <c r="D11" s="69"/>
      <c r="E11" s="69"/>
      <c r="F11" s="69"/>
      <c r="G11" s="69"/>
      <c r="H11" s="69"/>
      <c r="I11" s="69"/>
      <c r="J11" s="69"/>
      <c r="K11" s="69"/>
      <c r="L11" s="70"/>
    </row>
    <row r="12" spans="2:12" ht="13.5" thickBot="1" x14ac:dyDescent="0.4"/>
    <row r="13" spans="2:12" ht="13.5" thickBot="1" x14ac:dyDescent="0.4">
      <c r="B13" s="50" t="s">
        <v>62</v>
      </c>
      <c r="C13" s="51"/>
      <c r="D13" s="51"/>
      <c r="E13" s="51"/>
      <c r="F13" s="51"/>
      <c r="G13" s="51"/>
      <c r="H13" s="51"/>
      <c r="I13" s="51"/>
      <c r="J13" s="51"/>
      <c r="K13" s="51"/>
      <c r="L13" s="52"/>
    </row>
    <row r="14" spans="2:12" ht="42.75" customHeight="1" x14ac:dyDescent="0.35">
      <c r="B14" s="53" t="s">
        <v>63</v>
      </c>
      <c r="C14" s="54"/>
      <c r="D14" s="54"/>
      <c r="E14" s="54"/>
      <c r="F14" s="54"/>
      <c r="G14" s="54"/>
      <c r="H14" s="54"/>
      <c r="I14" s="54"/>
      <c r="J14" s="54"/>
      <c r="K14" s="54"/>
      <c r="L14" s="55"/>
    </row>
    <row r="15" spans="2:12" ht="27.75" customHeight="1" x14ac:dyDescent="0.35">
      <c r="B15" s="77" t="s">
        <v>64</v>
      </c>
      <c r="C15" s="78"/>
      <c r="D15" s="78"/>
      <c r="E15" s="78"/>
      <c r="F15" s="78"/>
      <c r="G15" s="78"/>
      <c r="H15" s="78"/>
      <c r="I15" s="78"/>
      <c r="J15" s="78"/>
      <c r="K15" s="78"/>
      <c r="L15" s="79"/>
    </row>
    <row r="16" spans="2:12" ht="27" customHeight="1" thickBot="1" x14ac:dyDescent="0.4">
      <c r="B16" s="56" t="s">
        <v>5</v>
      </c>
      <c r="C16" s="57"/>
      <c r="D16" s="57"/>
      <c r="E16" s="57"/>
      <c r="F16" s="57"/>
      <c r="G16" s="57"/>
      <c r="H16" s="57"/>
      <c r="I16" s="57"/>
      <c r="J16" s="57"/>
      <c r="K16" s="57"/>
      <c r="L16" s="58"/>
    </row>
  </sheetData>
  <mergeCells count="13">
    <mergeCell ref="B13:L13"/>
    <mergeCell ref="B14:L14"/>
    <mergeCell ref="B16:L16"/>
    <mergeCell ref="B1:L1"/>
    <mergeCell ref="B8:L8"/>
    <mergeCell ref="B9:L9"/>
    <mergeCell ref="B6:L6"/>
    <mergeCell ref="B10:L10"/>
    <mergeCell ref="B4:L4"/>
    <mergeCell ref="B5:L5"/>
    <mergeCell ref="B3:L3"/>
    <mergeCell ref="B11:L11"/>
    <mergeCell ref="B15:L15"/>
  </mergeCells>
  <pageMargins left="0.7" right="0.7" top="0.75" bottom="0.75" header="0.3" footer="0.3"/>
  <headerFoot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F0B2E-B967-45BA-A61E-4D08D0028BA7}">
  <dimension ref="B1:J69"/>
  <sheetViews>
    <sheetView zoomScaleNormal="100" workbookViewId="0">
      <selection activeCell="B1" sqref="B1"/>
    </sheetView>
  </sheetViews>
  <sheetFormatPr defaultColWidth="8.7265625" defaultRowHeight="13" x14ac:dyDescent="0.35"/>
  <cols>
    <col min="1" max="1" width="4.1796875" style="1" customWidth="1"/>
    <col min="2" max="2" width="24.7265625" style="1" bestFit="1" customWidth="1"/>
    <col min="3" max="3" width="11.453125" style="1" customWidth="1"/>
    <col min="4" max="4" width="11.54296875" style="1" customWidth="1"/>
    <col min="5" max="5" width="9.54296875" style="1" bestFit="1" customWidth="1"/>
    <col min="6" max="6" width="12.7265625" style="1" customWidth="1"/>
    <col min="7" max="7" width="10.7265625" style="1" customWidth="1"/>
    <col min="8" max="8" width="13.08984375" style="1" customWidth="1"/>
    <col min="9" max="9" width="13.26953125" style="1" customWidth="1"/>
    <col min="10" max="16384" width="8.7265625" style="1"/>
  </cols>
  <sheetData>
    <row r="1" spans="2:10" x14ac:dyDescent="0.35">
      <c r="B1" s="2" t="s">
        <v>6</v>
      </c>
      <c r="C1" s="15"/>
      <c r="D1" s="15"/>
    </row>
    <row r="2" spans="2:10" x14ac:dyDescent="0.35">
      <c r="B2" s="1" t="s">
        <v>74</v>
      </c>
    </row>
    <row r="3" spans="2:10" ht="13.5" thickBot="1" x14ac:dyDescent="0.4"/>
    <row r="4" spans="2:10" x14ac:dyDescent="0.35">
      <c r="B4" s="82" t="s">
        <v>7</v>
      </c>
      <c r="C4" s="83"/>
      <c r="D4" s="83"/>
      <c r="E4" s="83"/>
      <c r="F4" s="83"/>
      <c r="G4" s="83"/>
      <c r="H4" s="83"/>
      <c r="I4" s="84"/>
    </row>
    <row r="5" spans="2:10" ht="39" x14ac:dyDescent="0.35">
      <c r="B5" s="3" t="s">
        <v>8</v>
      </c>
      <c r="C5" s="4" t="s">
        <v>9</v>
      </c>
      <c r="D5" s="4" t="s">
        <v>10</v>
      </c>
      <c r="E5" s="35" t="s">
        <v>11</v>
      </c>
      <c r="F5" s="35" t="s">
        <v>12</v>
      </c>
      <c r="G5" s="37" t="s">
        <v>13</v>
      </c>
      <c r="H5" s="5" t="s">
        <v>14</v>
      </c>
      <c r="I5" s="6" t="s">
        <v>15</v>
      </c>
    </row>
    <row r="6" spans="2:10" x14ac:dyDescent="0.35">
      <c r="B6" s="7" t="s">
        <v>16</v>
      </c>
      <c r="C6" s="33"/>
      <c r="D6" s="33"/>
      <c r="E6" s="36"/>
      <c r="F6" s="36"/>
      <c r="G6" s="38">
        <f>E6*F6</f>
        <v>0</v>
      </c>
      <c r="H6" s="20">
        <v>0</v>
      </c>
      <c r="I6" s="27">
        <f>G6*H6</f>
        <v>0</v>
      </c>
      <c r="J6" s="15"/>
    </row>
    <row r="7" spans="2:10" x14ac:dyDescent="0.35">
      <c r="B7" s="7" t="s">
        <v>17</v>
      </c>
      <c r="C7" s="33"/>
      <c r="D7" s="33"/>
      <c r="E7" s="36"/>
      <c r="F7" s="36"/>
      <c r="G7" s="38">
        <f t="shared" ref="G7:G15" si="0">E7*F7</f>
        <v>0</v>
      </c>
      <c r="H7" s="20">
        <v>0</v>
      </c>
      <c r="I7" s="27">
        <f t="shared" ref="I7:I15" si="1">G7*H7</f>
        <v>0</v>
      </c>
      <c r="J7" s="15"/>
    </row>
    <row r="8" spans="2:10" x14ac:dyDescent="0.35">
      <c r="B8" s="7" t="s">
        <v>18</v>
      </c>
      <c r="C8" s="33"/>
      <c r="D8" s="33"/>
      <c r="E8" s="36"/>
      <c r="F8" s="36"/>
      <c r="G8" s="38">
        <f t="shared" si="0"/>
        <v>0</v>
      </c>
      <c r="H8" s="20">
        <v>0</v>
      </c>
      <c r="I8" s="27">
        <f t="shared" si="1"/>
        <v>0</v>
      </c>
    </row>
    <row r="9" spans="2:10" x14ac:dyDescent="0.35">
      <c r="B9" s="7" t="s">
        <v>19</v>
      </c>
      <c r="C9" s="33"/>
      <c r="D9" s="33"/>
      <c r="E9" s="36"/>
      <c r="F9" s="36"/>
      <c r="G9" s="38">
        <f t="shared" si="0"/>
        <v>0</v>
      </c>
      <c r="H9" s="20">
        <v>0</v>
      </c>
      <c r="I9" s="27">
        <f t="shared" si="1"/>
        <v>0</v>
      </c>
    </row>
    <row r="10" spans="2:10" x14ac:dyDescent="0.35">
      <c r="B10" s="7" t="s">
        <v>20</v>
      </c>
      <c r="C10" s="33"/>
      <c r="D10" s="33"/>
      <c r="E10" s="36"/>
      <c r="F10" s="36"/>
      <c r="G10" s="38">
        <f t="shared" si="0"/>
        <v>0</v>
      </c>
      <c r="H10" s="20">
        <v>0</v>
      </c>
      <c r="I10" s="27">
        <f t="shared" si="1"/>
        <v>0</v>
      </c>
    </row>
    <row r="11" spans="2:10" x14ac:dyDescent="0.35">
      <c r="B11" s="7" t="s">
        <v>21</v>
      </c>
      <c r="C11" s="33"/>
      <c r="D11" s="33"/>
      <c r="E11" s="36"/>
      <c r="F11" s="36"/>
      <c r="G11" s="38">
        <f t="shared" si="0"/>
        <v>0</v>
      </c>
      <c r="H11" s="20">
        <v>0</v>
      </c>
      <c r="I11" s="27">
        <f t="shared" si="1"/>
        <v>0</v>
      </c>
    </row>
    <row r="12" spans="2:10" x14ac:dyDescent="0.35">
      <c r="B12" s="13" t="s">
        <v>22</v>
      </c>
      <c r="C12" s="33"/>
      <c r="D12" s="33"/>
      <c r="E12" s="36"/>
      <c r="F12" s="36"/>
      <c r="G12" s="38">
        <f t="shared" si="0"/>
        <v>0</v>
      </c>
      <c r="H12" s="20">
        <v>0</v>
      </c>
      <c r="I12" s="27">
        <f t="shared" si="1"/>
        <v>0</v>
      </c>
    </row>
    <row r="13" spans="2:10" x14ac:dyDescent="0.35">
      <c r="B13" s="13" t="s">
        <v>22</v>
      </c>
      <c r="C13" s="33"/>
      <c r="D13" s="33"/>
      <c r="E13" s="36"/>
      <c r="F13" s="36"/>
      <c r="G13" s="38">
        <f t="shared" si="0"/>
        <v>0</v>
      </c>
      <c r="H13" s="20">
        <v>0</v>
      </c>
      <c r="I13" s="27">
        <f t="shared" si="1"/>
        <v>0</v>
      </c>
    </row>
    <row r="14" spans="2:10" x14ac:dyDescent="0.35">
      <c r="B14" s="13" t="s">
        <v>22</v>
      </c>
      <c r="C14" s="33"/>
      <c r="D14" s="33"/>
      <c r="E14" s="36"/>
      <c r="F14" s="36"/>
      <c r="G14" s="38">
        <f t="shared" si="0"/>
        <v>0</v>
      </c>
      <c r="H14" s="20">
        <v>0</v>
      </c>
      <c r="I14" s="27">
        <f t="shared" si="1"/>
        <v>0</v>
      </c>
    </row>
    <row r="15" spans="2:10" ht="13.5" thickBot="1" x14ac:dyDescent="0.4">
      <c r="B15" s="14" t="s">
        <v>22</v>
      </c>
      <c r="C15" s="34"/>
      <c r="D15" s="34"/>
      <c r="E15" s="36"/>
      <c r="F15" s="36"/>
      <c r="G15" s="38">
        <f t="shared" si="0"/>
        <v>0</v>
      </c>
      <c r="H15" s="21">
        <v>0</v>
      </c>
      <c r="I15" s="27">
        <f t="shared" si="1"/>
        <v>0</v>
      </c>
    </row>
    <row r="16" spans="2:10" ht="13.5" thickBot="1" x14ac:dyDescent="0.4">
      <c r="B16" s="85" t="s">
        <v>23</v>
      </c>
      <c r="C16" s="86"/>
      <c r="D16" s="86"/>
      <c r="E16" s="86"/>
      <c r="F16" s="87"/>
      <c r="G16" s="39">
        <f>SUM(G6:G15)</f>
        <v>0</v>
      </c>
      <c r="H16" s="19"/>
      <c r="I16" s="30">
        <f>SUM(I6:I15)</f>
        <v>0</v>
      </c>
    </row>
    <row r="17" spans="2:10" ht="13.5" thickBot="1" x14ac:dyDescent="0.4"/>
    <row r="18" spans="2:10" x14ac:dyDescent="0.35">
      <c r="B18" s="82" t="s">
        <v>24</v>
      </c>
      <c r="C18" s="83"/>
      <c r="D18" s="83"/>
      <c r="E18" s="83"/>
      <c r="F18" s="83"/>
      <c r="G18" s="83"/>
      <c r="H18" s="83"/>
      <c r="I18" s="84"/>
    </row>
    <row r="19" spans="2:10" ht="39" x14ac:dyDescent="0.35">
      <c r="B19" s="88" t="s">
        <v>25</v>
      </c>
      <c r="C19" s="90"/>
      <c r="D19" s="90"/>
      <c r="E19" s="90"/>
      <c r="F19" s="89"/>
      <c r="G19" s="37" t="s">
        <v>67</v>
      </c>
      <c r="H19" s="5" t="s">
        <v>58</v>
      </c>
      <c r="I19" s="6" t="s">
        <v>15</v>
      </c>
      <c r="J19" s="46"/>
    </row>
    <row r="20" spans="2:10" ht="13.5" thickBot="1" x14ac:dyDescent="0.4">
      <c r="B20" s="91" t="s">
        <v>59</v>
      </c>
      <c r="C20" s="92"/>
      <c r="D20" s="92"/>
      <c r="E20" s="92"/>
      <c r="F20" s="93"/>
      <c r="G20" s="49">
        <v>20</v>
      </c>
      <c r="H20" s="20">
        <v>0</v>
      </c>
      <c r="I20" s="27">
        <f>G20*H20</f>
        <v>0</v>
      </c>
    </row>
    <row r="21" spans="2:10" ht="13.5" thickBot="1" x14ac:dyDescent="0.4">
      <c r="B21" s="85" t="s">
        <v>27</v>
      </c>
      <c r="C21" s="86"/>
      <c r="D21" s="86"/>
      <c r="E21" s="86"/>
      <c r="F21" s="86"/>
      <c r="G21" s="86"/>
      <c r="H21" s="87"/>
      <c r="I21" s="30">
        <f>SUM(I20)</f>
        <v>0</v>
      </c>
    </row>
    <row r="22" spans="2:10" ht="13.5" thickBot="1" x14ac:dyDescent="0.4">
      <c r="B22" s="47"/>
      <c r="C22" s="47"/>
      <c r="D22" s="47"/>
      <c r="E22" s="47"/>
      <c r="F22" s="47"/>
      <c r="G22" s="47"/>
      <c r="H22" s="47"/>
      <c r="I22" s="48"/>
    </row>
    <row r="23" spans="2:10" x14ac:dyDescent="0.35">
      <c r="B23" s="82" t="s">
        <v>28</v>
      </c>
      <c r="C23" s="83"/>
      <c r="D23" s="83"/>
      <c r="E23" s="83"/>
      <c r="F23" s="83"/>
      <c r="G23" s="83"/>
      <c r="H23" s="83"/>
      <c r="I23" s="84"/>
    </row>
    <row r="24" spans="2:10" ht="26" x14ac:dyDescent="0.35">
      <c r="B24" s="88" t="s">
        <v>66</v>
      </c>
      <c r="C24" s="90"/>
      <c r="D24" s="90"/>
      <c r="E24" s="90"/>
      <c r="F24" s="89"/>
      <c r="G24" s="37" t="s">
        <v>61</v>
      </c>
      <c r="H24" s="5" t="s">
        <v>60</v>
      </c>
      <c r="I24" s="6" t="s">
        <v>15</v>
      </c>
      <c r="J24" s="46"/>
    </row>
    <row r="25" spans="2:10" ht="13.5" thickBot="1" x14ac:dyDescent="0.4">
      <c r="B25" s="91" t="s">
        <v>29</v>
      </c>
      <c r="C25" s="92"/>
      <c r="D25" s="92"/>
      <c r="E25" s="92"/>
      <c r="F25" s="93"/>
      <c r="G25" s="49">
        <v>1086</v>
      </c>
      <c r="H25" s="20">
        <v>0</v>
      </c>
      <c r="I25" s="27">
        <f>E25*(F25*G25*H25)</f>
        <v>0</v>
      </c>
    </row>
    <row r="26" spans="2:10" ht="13.5" thickBot="1" x14ac:dyDescent="0.4">
      <c r="B26" s="85" t="s">
        <v>27</v>
      </c>
      <c r="C26" s="86"/>
      <c r="D26" s="86"/>
      <c r="E26" s="86"/>
      <c r="F26" s="86"/>
      <c r="G26" s="86"/>
      <c r="H26" s="87"/>
      <c r="I26" s="30">
        <f>SUM(I25)</f>
        <v>0</v>
      </c>
    </row>
    <row r="27" spans="2:10" ht="13.5" thickBot="1" x14ac:dyDescent="0.4"/>
    <row r="28" spans="2:10" x14ac:dyDescent="0.35">
      <c r="B28" s="82" t="s">
        <v>30</v>
      </c>
      <c r="C28" s="83"/>
      <c r="D28" s="83"/>
      <c r="E28" s="83"/>
      <c r="F28" s="83"/>
      <c r="G28" s="83"/>
      <c r="H28" s="83"/>
      <c r="I28" s="84"/>
    </row>
    <row r="29" spans="2:10" ht="26" x14ac:dyDescent="0.35">
      <c r="B29" s="88" t="s">
        <v>25</v>
      </c>
      <c r="C29" s="89"/>
      <c r="D29" s="18" t="s">
        <v>31</v>
      </c>
      <c r="E29" s="18"/>
      <c r="F29" s="18"/>
      <c r="G29" s="18"/>
      <c r="H29" s="18"/>
      <c r="I29" s="6" t="s">
        <v>15</v>
      </c>
    </row>
    <row r="30" spans="2:10" x14ac:dyDescent="0.35">
      <c r="B30" s="80" t="s">
        <v>22</v>
      </c>
      <c r="C30" s="81"/>
      <c r="D30" s="16"/>
      <c r="E30" s="11"/>
      <c r="F30" s="11"/>
      <c r="G30" s="11"/>
      <c r="H30" s="11"/>
      <c r="I30" s="31">
        <v>0</v>
      </c>
    </row>
    <row r="31" spans="2:10" x14ac:dyDescent="0.35">
      <c r="B31" s="80" t="s">
        <v>22</v>
      </c>
      <c r="C31" s="81"/>
      <c r="D31" s="16"/>
      <c r="E31" s="11"/>
      <c r="F31" s="11"/>
      <c r="G31" s="11"/>
      <c r="H31" s="11"/>
      <c r="I31" s="31">
        <v>0</v>
      </c>
    </row>
    <row r="32" spans="2:10" x14ac:dyDescent="0.35">
      <c r="B32" s="80" t="s">
        <v>22</v>
      </c>
      <c r="C32" s="81"/>
      <c r="D32" s="16"/>
      <c r="E32" s="11"/>
      <c r="F32" s="11"/>
      <c r="G32" s="11"/>
      <c r="H32" s="11"/>
      <c r="I32" s="31">
        <v>0</v>
      </c>
    </row>
    <row r="33" spans="2:9" x14ac:dyDescent="0.35">
      <c r="B33" s="80" t="s">
        <v>22</v>
      </c>
      <c r="C33" s="81"/>
      <c r="D33" s="16"/>
      <c r="E33" s="11"/>
      <c r="F33" s="11"/>
      <c r="G33" s="11"/>
      <c r="H33" s="11"/>
      <c r="I33" s="31">
        <v>0</v>
      </c>
    </row>
    <row r="34" spans="2:9" ht="13.5" thickBot="1" x14ac:dyDescent="0.4">
      <c r="B34" s="94" t="s">
        <v>22</v>
      </c>
      <c r="C34" s="96"/>
      <c r="D34" s="17"/>
      <c r="E34" s="12"/>
      <c r="F34" s="12"/>
      <c r="G34" s="12"/>
      <c r="H34" s="12"/>
      <c r="I34" s="32">
        <v>0</v>
      </c>
    </row>
    <row r="35" spans="2:9" ht="13.5" thickBot="1" x14ac:dyDescent="0.4">
      <c r="B35" s="85" t="s">
        <v>32</v>
      </c>
      <c r="C35" s="86"/>
      <c r="D35" s="86"/>
      <c r="E35" s="86"/>
      <c r="F35" s="86"/>
      <c r="G35" s="86"/>
      <c r="H35" s="86"/>
      <c r="I35" s="30">
        <f>SUM(I30:I34)</f>
        <v>0</v>
      </c>
    </row>
    <row r="36" spans="2:9" ht="13.5" thickBot="1" x14ac:dyDescent="0.4"/>
    <row r="37" spans="2:9" x14ac:dyDescent="0.35">
      <c r="B37" s="82" t="s">
        <v>33</v>
      </c>
      <c r="C37" s="83"/>
      <c r="D37" s="83"/>
      <c r="E37" s="83"/>
      <c r="F37" s="83"/>
      <c r="G37" s="83"/>
      <c r="H37" s="83"/>
      <c r="I37" s="84"/>
    </row>
    <row r="38" spans="2:9" ht="26" x14ac:dyDescent="0.35">
      <c r="B38" s="88" t="s">
        <v>34</v>
      </c>
      <c r="C38" s="90"/>
      <c r="D38" s="90"/>
      <c r="E38" s="90"/>
      <c r="F38" s="90"/>
      <c r="G38" s="90"/>
      <c r="H38" s="90"/>
      <c r="I38" s="6" t="s">
        <v>15</v>
      </c>
    </row>
    <row r="39" spans="2:9" x14ac:dyDescent="0.35">
      <c r="B39" s="97" t="s">
        <v>35</v>
      </c>
      <c r="C39" s="98"/>
      <c r="D39" s="98"/>
      <c r="E39" s="98"/>
      <c r="F39" s="98"/>
      <c r="G39" s="98"/>
      <c r="H39" s="98"/>
      <c r="I39" s="31">
        <v>0</v>
      </c>
    </row>
    <row r="40" spans="2:9" x14ac:dyDescent="0.35">
      <c r="B40" s="97" t="s">
        <v>36</v>
      </c>
      <c r="C40" s="98"/>
      <c r="D40" s="98"/>
      <c r="E40" s="98"/>
      <c r="F40" s="98"/>
      <c r="G40" s="98"/>
      <c r="H40" s="98"/>
      <c r="I40" s="31">
        <v>0</v>
      </c>
    </row>
    <row r="41" spans="2:9" x14ac:dyDescent="0.35">
      <c r="B41" s="97" t="s">
        <v>37</v>
      </c>
      <c r="C41" s="98"/>
      <c r="D41" s="98"/>
      <c r="E41" s="98"/>
      <c r="F41" s="98"/>
      <c r="G41" s="98"/>
      <c r="H41" s="98"/>
      <c r="I41" s="31">
        <v>0</v>
      </c>
    </row>
    <row r="42" spans="2:9" x14ac:dyDescent="0.35">
      <c r="B42" s="80" t="s">
        <v>22</v>
      </c>
      <c r="C42" s="99"/>
      <c r="D42" s="99"/>
      <c r="E42" s="99"/>
      <c r="F42" s="99"/>
      <c r="G42" s="99"/>
      <c r="H42" s="99"/>
      <c r="I42" s="31">
        <v>0</v>
      </c>
    </row>
    <row r="43" spans="2:9" x14ac:dyDescent="0.35">
      <c r="B43" s="80" t="s">
        <v>22</v>
      </c>
      <c r="C43" s="99"/>
      <c r="D43" s="99"/>
      <c r="E43" s="99"/>
      <c r="F43" s="99"/>
      <c r="G43" s="99"/>
      <c r="H43" s="99"/>
      <c r="I43" s="31">
        <v>0</v>
      </c>
    </row>
    <row r="44" spans="2:9" ht="13.5" thickBot="1" x14ac:dyDescent="0.4">
      <c r="B44" s="94" t="s">
        <v>22</v>
      </c>
      <c r="C44" s="95"/>
      <c r="D44" s="95"/>
      <c r="E44" s="95"/>
      <c r="F44" s="95"/>
      <c r="G44" s="95"/>
      <c r="H44" s="95"/>
      <c r="I44" s="32">
        <v>0</v>
      </c>
    </row>
    <row r="45" spans="2:9" ht="13.5" thickBot="1" x14ac:dyDescent="0.4">
      <c r="B45" s="85" t="s">
        <v>38</v>
      </c>
      <c r="C45" s="86"/>
      <c r="D45" s="86"/>
      <c r="E45" s="86"/>
      <c r="F45" s="86"/>
      <c r="G45" s="86"/>
      <c r="H45" s="86"/>
      <c r="I45" s="30">
        <f>SUM(I39:I44)</f>
        <v>0</v>
      </c>
    </row>
    <row r="46" spans="2:9" ht="13.5" thickBot="1" x14ac:dyDescent="0.4"/>
    <row r="47" spans="2:9" ht="13.5" thickBot="1" x14ac:dyDescent="0.4">
      <c r="B47" s="100" t="s">
        <v>39</v>
      </c>
      <c r="C47" s="101"/>
      <c r="D47" s="101"/>
      <c r="E47" s="101"/>
      <c r="F47" s="101"/>
      <c r="G47" s="101"/>
      <c r="H47" s="101"/>
      <c r="I47" s="22">
        <f>I16+I21+I26+I35+I45</f>
        <v>0</v>
      </c>
    </row>
    <row r="48" spans="2:9" ht="13.5" thickBot="1" x14ac:dyDescent="0.4"/>
    <row r="49" spans="2:9" ht="13.5" thickBot="1" x14ac:dyDescent="0.4">
      <c r="B49" s="111" t="s">
        <v>40</v>
      </c>
      <c r="C49" s="112"/>
      <c r="D49" s="112"/>
      <c r="E49" s="112"/>
      <c r="F49" s="112"/>
      <c r="G49" s="112"/>
      <c r="H49" s="112"/>
      <c r="I49" s="113"/>
    </row>
    <row r="50" spans="2:9" x14ac:dyDescent="0.35">
      <c r="B50" s="108" t="s">
        <v>41</v>
      </c>
      <c r="C50" s="109"/>
      <c r="D50" s="109"/>
      <c r="E50" s="109"/>
      <c r="F50" s="109"/>
      <c r="G50" s="109"/>
      <c r="H50" s="109"/>
      <c r="I50" s="110"/>
    </row>
    <row r="51" spans="2:9" ht="26" x14ac:dyDescent="0.35">
      <c r="B51" s="88" t="s">
        <v>42</v>
      </c>
      <c r="C51" s="90"/>
      <c r="D51" s="90"/>
      <c r="E51" s="90"/>
      <c r="F51" s="90"/>
      <c r="G51" s="90"/>
      <c r="H51" s="90"/>
      <c r="I51" s="6" t="s">
        <v>15</v>
      </c>
    </row>
    <row r="52" spans="2:9" x14ac:dyDescent="0.35">
      <c r="B52" s="80" t="s">
        <v>43</v>
      </c>
      <c r="C52" s="99"/>
      <c r="D52" s="99"/>
      <c r="E52" s="99"/>
      <c r="F52" s="99"/>
      <c r="G52" s="99"/>
      <c r="H52" s="99"/>
      <c r="I52" s="31">
        <v>0</v>
      </c>
    </row>
    <row r="53" spans="2:9" x14ac:dyDescent="0.35">
      <c r="B53" s="80" t="s">
        <v>43</v>
      </c>
      <c r="C53" s="99"/>
      <c r="D53" s="99"/>
      <c r="E53" s="99"/>
      <c r="F53" s="99"/>
      <c r="G53" s="99"/>
      <c r="H53" s="99"/>
      <c r="I53" s="31">
        <v>0</v>
      </c>
    </row>
    <row r="54" spans="2:9" x14ac:dyDescent="0.35">
      <c r="B54" s="80" t="s">
        <v>44</v>
      </c>
      <c r="C54" s="99"/>
      <c r="D54" s="99"/>
      <c r="E54" s="99"/>
      <c r="F54" s="99"/>
      <c r="G54" s="99"/>
      <c r="H54" s="99"/>
      <c r="I54" s="31">
        <v>0</v>
      </c>
    </row>
    <row r="55" spans="2:9" x14ac:dyDescent="0.35">
      <c r="B55" s="80" t="s">
        <v>22</v>
      </c>
      <c r="C55" s="99"/>
      <c r="D55" s="99"/>
      <c r="E55" s="99"/>
      <c r="F55" s="99"/>
      <c r="G55" s="99"/>
      <c r="H55" s="99"/>
      <c r="I55" s="31">
        <v>0</v>
      </c>
    </row>
    <row r="56" spans="2:9" ht="13.5" thickBot="1" x14ac:dyDescent="0.4">
      <c r="B56" s="94" t="s">
        <v>22</v>
      </c>
      <c r="C56" s="95"/>
      <c r="D56" s="95"/>
      <c r="E56" s="95"/>
      <c r="F56" s="95"/>
      <c r="G56" s="95"/>
      <c r="H56" s="95"/>
      <c r="I56" s="32">
        <v>0</v>
      </c>
    </row>
    <row r="57" spans="2:9" ht="13.5" thickBot="1" x14ac:dyDescent="0.4">
      <c r="B57" s="85" t="s">
        <v>45</v>
      </c>
      <c r="C57" s="86"/>
      <c r="D57" s="86"/>
      <c r="E57" s="86"/>
      <c r="F57" s="86"/>
      <c r="G57" s="86"/>
      <c r="H57" s="86"/>
      <c r="I57" s="30">
        <f>SUM(I52:I56)</f>
        <v>0</v>
      </c>
    </row>
    <row r="58" spans="2:9" ht="13.5" thickBot="1" x14ac:dyDescent="0.4"/>
    <row r="59" spans="2:9" x14ac:dyDescent="0.35">
      <c r="B59" s="108" t="s">
        <v>46</v>
      </c>
      <c r="C59" s="109"/>
      <c r="D59" s="109"/>
      <c r="E59" s="109"/>
      <c r="F59" s="109"/>
      <c r="G59" s="109"/>
      <c r="H59" s="109"/>
      <c r="I59" s="110"/>
    </row>
    <row r="60" spans="2:9" ht="26" x14ac:dyDescent="0.35">
      <c r="B60" s="88" t="s">
        <v>42</v>
      </c>
      <c r="C60" s="90"/>
      <c r="D60" s="90"/>
      <c r="E60" s="90"/>
      <c r="F60" s="90"/>
      <c r="G60" s="90"/>
      <c r="H60" s="90"/>
      <c r="I60" s="6" t="s">
        <v>15</v>
      </c>
    </row>
    <row r="61" spans="2:9" x14ac:dyDescent="0.35">
      <c r="B61" s="104" t="s">
        <v>47</v>
      </c>
      <c r="C61" s="105"/>
      <c r="D61" s="105"/>
      <c r="E61" s="105"/>
      <c r="F61" s="105"/>
      <c r="G61" s="105"/>
      <c r="H61" s="105"/>
      <c r="I61" s="31">
        <v>0</v>
      </c>
    </row>
    <row r="62" spans="2:9" x14ac:dyDescent="0.35">
      <c r="B62" s="104" t="s">
        <v>43</v>
      </c>
      <c r="C62" s="105"/>
      <c r="D62" s="105"/>
      <c r="E62" s="105"/>
      <c r="F62" s="105"/>
      <c r="G62" s="105"/>
      <c r="H62" s="105"/>
      <c r="I62" s="31">
        <v>0</v>
      </c>
    </row>
    <row r="63" spans="2:9" x14ac:dyDescent="0.35">
      <c r="B63" s="104" t="s">
        <v>48</v>
      </c>
      <c r="C63" s="105"/>
      <c r="D63" s="105"/>
      <c r="E63" s="105"/>
      <c r="F63" s="105"/>
      <c r="G63" s="105"/>
      <c r="H63" s="105"/>
      <c r="I63" s="31">
        <v>0</v>
      </c>
    </row>
    <row r="64" spans="2:9" x14ac:dyDescent="0.35">
      <c r="B64" s="104" t="s">
        <v>22</v>
      </c>
      <c r="C64" s="105"/>
      <c r="D64" s="105"/>
      <c r="E64" s="105"/>
      <c r="F64" s="105"/>
      <c r="G64" s="105"/>
      <c r="H64" s="105"/>
      <c r="I64" s="31">
        <v>0</v>
      </c>
    </row>
    <row r="65" spans="2:9" ht="13.5" thickBot="1" x14ac:dyDescent="0.4">
      <c r="B65" s="106" t="s">
        <v>22</v>
      </c>
      <c r="C65" s="107"/>
      <c r="D65" s="107"/>
      <c r="E65" s="107"/>
      <c r="F65" s="107"/>
      <c r="G65" s="107"/>
      <c r="H65" s="107"/>
      <c r="I65" s="32">
        <v>0</v>
      </c>
    </row>
    <row r="66" spans="2:9" ht="13.5" thickBot="1" x14ac:dyDescent="0.4">
      <c r="B66" s="85" t="s">
        <v>49</v>
      </c>
      <c r="C66" s="86"/>
      <c r="D66" s="86"/>
      <c r="E66" s="86"/>
      <c r="F66" s="86"/>
      <c r="G66" s="86"/>
      <c r="H66" s="86"/>
      <c r="I66" s="30">
        <f>SUM(I61:I65)</f>
        <v>0</v>
      </c>
    </row>
    <row r="67" spans="2:9" ht="13.5" thickBot="1" x14ac:dyDescent="0.4">
      <c r="B67" s="100" t="s">
        <v>50</v>
      </c>
      <c r="C67" s="101"/>
      <c r="D67" s="101"/>
      <c r="E67" s="101"/>
      <c r="F67" s="101"/>
      <c r="G67" s="101"/>
      <c r="H67" s="101"/>
      <c r="I67" s="22">
        <f>I66-I57</f>
        <v>0</v>
      </c>
    </row>
    <row r="68" spans="2:9" ht="13.5" thickBot="1" x14ac:dyDescent="0.4">
      <c r="B68" s="8"/>
      <c r="C68" s="8"/>
      <c r="D68" s="8"/>
      <c r="E68" s="8"/>
      <c r="F68" s="8"/>
      <c r="G68" s="8"/>
      <c r="H68" s="8"/>
    </row>
    <row r="69" spans="2:9" ht="13.5" thickBot="1" x14ac:dyDescent="0.4">
      <c r="B69" s="102" t="s">
        <v>51</v>
      </c>
      <c r="C69" s="103"/>
      <c r="D69" s="103"/>
      <c r="E69" s="103"/>
      <c r="F69" s="103"/>
      <c r="G69" s="103"/>
      <c r="H69" s="103"/>
      <c r="I69" s="22">
        <f>I47-I67</f>
        <v>0</v>
      </c>
    </row>
  </sheetData>
  <mergeCells count="47">
    <mergeCell ref="B59:I59"/>
    <mergeCell ref="B45:H45"/>
    <mergeCell ref="B47:H47"/>
    <mergeCell ref="B49:I49"/>
    <mergeCell ref="B50:I50"/>
    <mergeCell ref="B53:H53"/>
    <mergeCell ref="B54:H54"/>
    <mergeCell ref="B55:H55"/>
    <mergeCell ref="B51:H51"/>
    <mergeCell ref="B52:H52"/>
    <mergeCell ref="B66:H66"/>
    <mergeCell ref="B67:H67"/>
    <mergeCell ref="B69:H69"/>
    <mergeCell ref="B60:H60"/>
    <mergeCell ref="B61:H61"/>
    <mergeCell ref="B62:H62"/>
    <mergeCell ref="B63:H63"/>
    <mergeCell ref="B64:H64"/>
    <mergeCell ref="B65:H65"/>
    <mergeCell ref="B56:H56"/>
    <mergeCell ref="B57:H57"/>
    <mergeCell ref="B44:H44"/>
    <mergeCell ref="B32:C32"/>
    <mergeCell ref="B33:C33"/>
    <mergeCell ref="B34:C34"/>
    <mergeCell ref="B35:H35"/>
    <mergeCell ref="B37:I37"/>
    <mergeCell ref="B38:H38"/>
    <mergeCell ref="B39:H39"/>
    <mergeCell ref="B40:H40"/>
    <mergeCell ref="B41:H41"/>
    <mergeCell ref="B42:H42"/>
    <mergeCell ref="B43:H43"/>
    <mergeCell ref="B31:C31"/>
    <mergeCell ref="B4:I4"/>
    <mergeCell ref="B16:F16"/>
    <mergeCell ref="B28:I28"/>
    <mergeCell ref="B29:C29"/>
    <mergeCell ref="B30:C30"/>
    <mergeCell ref="B18:I18"/>
    <mergeCell ref="B21:H21"/>
    <mergeCell ref="B23:I23"/>
    <mergeCell ref="B26:H26"/>
    <mergeCell ref="B19:F19"/>
    <mergeCell ref="B20:F20"/>
    <mergeCell ref="B24:F24"/>
    <mergeCell ref="B25:F25"/>
  </mergeCells>
  <pageMargins left="0.7" right="0.7" top="0.75" bottom="0.75" header="0.3" footer="0.3"/>
  <headerFooter>
    <oddFooter>&amp;L_x000D_&amp;1#&amp;"Calibri"&amp;10&amp;K000000 Intern gebruik</oddFooter>
  </headerFooter>
  <ignoredErrors>
    <ignoredError sqref="I2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B1D2-62B3-4EBF-9AB5-72FF975F03E8}">
  <dimension ref="B1:J69"/>
  <sheetViews>
    <sheetView zoomScaleNormal="100" workbookViewId="0">
      <selection activeCell="B1" sqref="B1"/>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68</v>
      </c>
      <c r="C1" s="15"/>
      <c r="D1" s="15"/>
    </row>
    <row r="2" spans="2:10" x14ac:dyDescent="0.35">
      <c r="B2" s="1" t="s">
        <v>75</v>
      </c>
    </row>
    <row r="3" spans="2:10" ht="13.5" thickBot="1" x14ac:dyDescent="0.4"/>
    <row r="4" spans="2:10" x14ac:dyDescent="0.35">
      <c r="B4" s="82" t="s">
        <v>7</v>
      </c>
      <c r="C4" s="83"/>
      <c r="D4" s="83"/>
      <c r="E4" s="83"/>
      <c r="F4" s="83"/>
      <c r="G4" s="83"/>
      <c r="H4" s="83"/>
      <c r="I4" s="84"/>
    </row>
    <row r="5" spans="2:10" ht="39" x14ac:dyDescent="0.35">
      <c r="B5" s="3" t="s">
        <v>8</v>
      </c>
      <c r="C5" s="4" t="s">
        <v>9</v>
      </c>
      <c r="D5" s="4" t="s">
        <v>10</v>
      </c>
      <c r="E5" s="35" t="s">
        <v>11</v>
      </c>
      <c r="F5" s="35" t="s">
        <v>52</v>
      </c>
      <c r="G5" s="37" t="s">
        <v>13</v>
      </c>
      <c r="H5" s="5" t="s">
        <v>14</v>
      </c>
      <c r="I5" s="6" t="s">
        <v>15</v>
      </c>
    </row>
    <row r="6" spans="2:10" x14ac:dyDescent="0.35">
      <c r="B6" s="7" t="s">
        <v>16</v>
      </c>
      <c r="C6" s="33"/>
      <c r="D6" s="33"/>
      <c r="E6" s="36"/>
      <c r="F6" s="36"/>
      <c r="G6" s="38">
        <f>E6*F6</f>
        <v>0</v>
      </c>
      <c r="H6" s="20">
        <v>0</v>
      </c>
      <c r="I6" s="27">
        <f>G6*H6</f>
        <v>0</v>
      </c>
      <c r="J6" s="15"/>
    </row>
    <row r="7" spans="2:10" x14ac:dyDescent="0.35">
      <c r="B7" s="7" t="s">
        <v>17</v>
      </c>
      <c r="C7" s="33"/>
      <c r="D7" s="33"/>
      <c r="E7" s="36"/>
      <c r="F7" s="36"/>
      <c r="G7" s="38">
        <f t="shared" ref="G7:G15" si="0">E7*F7</f>
        <v>0</v>
      </c>
      <c r="H7" s="20">
        <v>0</v>
      </c>
      <c r="I7" s="27">
        <f t="shared" ref="I7:I15" si="1">G7*H7</f>
        <v>0</v>
      </c>
      <c r="J7" s="15"/>
    </row>
    <row r="8" spans="2:10" x14ac:dyDescent="0.35">
      <c r="B8" s="7" t="s">
        <v>18</v>
      </c>
      <c r="C8" s="33"/>
      <c r="D8" s="33"/>
      <c r="E8" s="36"/>
      <c r="F8" s="36"/>
      <c r="G8" s="38">
        <f t="shared" si="0"/>
        <v>0</v>
      </c>
      <c r="H8" s="20">
        <v>0</v>
      </c>
      <c r="I8" s="27">
        <f t="shared" si="1"/>
        <v>0</v>
      </c>
    </row>
    <row r="9" spans="2:10" x14ac:dyDescent="0.35">
      <c r="B9" s="7" t="s">
        <v>19</v>
      </c>
      <c r="C9" s="33"/>
      <c r="D9" s="33"/>
      <c r="E9" s="36"/>
      <c r="F9" s="36"/>
      <c r="G9" s="38">
        <f t="shared" si="0"/>
        <v>0</v>
      </c>
      <c r="H9" s="20">
        <v>0</v>
      </c>
      <c r="I9" s="27">
        <f t="shared" si="1"/>
        <v>0</v>
      </c>
    </row>
    <row r="10" spans="2:10" x14ac:dyDescent="0.35">
      <c r="B10" s="7" t="s">
        <v>20</v>
      </c>
      <c r="C10" s="33"/>
      <c r="D10" s="33"/>
      <c r="E10" s="36"/>
      <c r="F10" s="36"/>
      <c r="G10" s="38">
        <f t="shared" si="0"/>
        <v>0</v>
      </c>
      <c r="H10" s="20">
        <v>0</v>
      </c>
      <c r="I10" s="27">
        <f t="shared" si="1"/>
        <v>0</v>
      </c>
    </row>
    <row r="11" spans="2:10" x14ac:dyDescent="0.35">
      <c r="B11" s="7" t="s">
        <v>21</v>
      </c>
      <c r="C11" s="33"/>
      <c r="D11" s="33"/>
      <c r="E11" s="36"/>
      <c r="F11" s="36"/>
      <c r="G11" s="38">
        <f t="shared" si="0"/>
        <v>0</v>
      </c>
      <c r="H11" s="20">
        <v>0</v>
      </c>
      <c r="I11" s="27">
        <f t="shared" si="1"/>
        <v>0</v>
      </c>
    </row>
    <row r="12" spans="2:10" x14ac:dyDescent="0.35">
      <c r="B12" s="13" t="s">
        <v>22</v>
      </c>
      <c r="C12" s="33"/>
      <c r="D12" s="33"/>
      <c r="E12" s="36"/>
      <c r="F12" s="36"/>
      <c r="G12" s="38">
        <f t="shared" si="0"/>
        <v>0</v>
      </c>
      <c r="H12" s="20">
        <v>0</v>
      </c>
      <c r="I12" s="27">
        <f t="shared" si="1"/>
        <v>0</v>
      </c>
    </row>
    <row r="13" spans="2:10" x14ac:dyDescent="0.35">
      <c r="B13" s="13" t="s">
        <v>22</v>
      </c>
      <c r="C13" s="33"/>
      <c r="D13" s="33"/>
      <c r="E13" s="36"/>
      <c r="F13" s="36"/>
      <c r="G13" s="38">
        <f t="shared" si="0"/>
        <v>0</v>
      </c>
      <c r="H13" s="20">
        <v>0</v>
      </c>
      <c r="I13" s="27">
        <f t="shared" si="1"/>
        <v>0</v>
      </c>
    </row>
    <row r="14" spans="2:10" x14ac:dyDescent="0.35">
      <c r="B14" s="13" t="s">
        <v>22</v>
      </c>
      <c r="C14" s="33"/>
      <c r="D14" s="33"/>
      <c r="E14" s="36"/>
      <c r="F14" s="36"/>
      <c r="G14" s="38">
        <f t="shared" si="0"/>
        <v>0</v>
      </c>
      <c r="H14" s="20">
        <v>0</v>
      </c>
      <c r="I14" s="27">
        <f t="shared" si="1"/>
        <v>0</v>
      </c>
    </row>
    <row r="15" spans="2:10" ht="13.5" thickBot="1" x14ac:dyDescent="0.4">
      <c r="B15" s="14" t="s">
        <v>22</v>
      </c>
      <c r="C15" s="34"/>
      <c r="D15" s="34"/>
      <c r="E15" s="36"/>
      <c r="F15" s="36"/>
      <c r="G15" s="38">
        <f t="shared" si="0"/>
        <v>0</v>
      </c>
      <c r="H15" s="21">
        <v>0</v>
      </c>
      <c r="I15" s="27">
        <f t="shared" si="1"/>
        <v>0</v>
      </c>
    </row>
    <row r="16" spans="2:10" ht="13.5" thickBot="1" x14ac:dyDescent="0.4">
      <c r="B16" s="85" t="s">
        <v>23</v>
      </c>
      <c r="C16" s="86"/>
      <c r="D16" s="86"/>
      <c r="E16" s="86"/>
      <c r="F16" s="87"/>
      <c r="G16" s="39">
        <f>SUM(G6:G15)</f>
        <v>0</v>
      </c>
      <c r="H16" s="19"/>
      <c r="I16" s="30">
        <f>SUM(I6:I15)</f>
        <v>0</v>
      </c>
    </row>
    <row r="17" spans="2:9" ht="13.5" thickBot="1" x14ac:dyDescent="0.4"/>
    <row r="18" spans="2:9" x14ac:dyDescent="0.35">
      <c r="B18" s="82" t="s">
        <v>24</v>
      </c>
      <c r="C18" s="83"/>
      <c r="D18" s="83"/>
      <c r="E18" s="83"/>
      <c r="F18" s="83"/>
      <c r="G18" s="83"/>
      <c r="H18" s="83"/>
      <c r="I18" s="84"/>
    </row>
    <row r="19" spans="2:9" ht="39" x14ac:dyDescent="0.35">
      <c r="B19" s="88" t="s">
        <v>25</v>
      </c>
      <c r="C19" s="90"/>
      <c r="D19" s="90"/>
      <c r="E19" s="90"/>
      <c r="F19" s="89"/>
      <c r="G19" s="37" t="s">
        <v>26</v>
      </c>
      <c r="H19" s="5" t="s">
        <v>58</v>
      </c>
      <c r="I19" s="6" t="s">
        <v>15</v>
      </c>
    </row>
    <row r="20" spans="2:9" ht="13.5" thickBot="1" x14ac:dyDescent="0.4">
      <c r="B20" s="91" t="s">
        <v>59</v>
      </c>
      <c r="C20" s="92"/>
      <c r="D20" s="92"/>
      <c r="E20" s="92"/>
      <c r="F20" s="93"/>
      <c r="G20" s="49">
        <v>6</v>
      </c>
      <c r="H20" s="20">
        <v>0</v>
      </c>
      <c r="I20" s="27">
        <f>G20*H20</f>
        <v>0</v>
      </c>
    </row>
    <row r="21" spans="2:9" ht="13.5" thickBot="1" x14ac:dyDescent="0.4">
      <c r="B21" s="85" t="s">
        <v>27</v>
      </c>
      <c r="C21" s="86"/>
      <c r="D21" s="86"/>
      <c r="E21" s="86"/>
      <c r="F21" s="86"/>
      <c r="G21" s="86"/>
      <c r="H21" s="87"/>
      <c r="I21" s="30">
        <f>SUM(I20)</f>
        <v>0</v>
      </c>
    </row>
    <row r="22" spans="2:9" ht="13.5" thickBot="1" x14ac:dyDescent="0.4">
      <c r="B22" s="47"/>
      <c r="C22" s="47"/>
      <c r="D22" s="47"/>
      <c r="E22" s="47"/>
      <c r="F22" s="47"/>
      <c r="G22" s="47"/>
      <c r="H22" s="47"/>
      <c r="I22" s="48"/>
    </row>
    <row r="23" spans="2:9" x14ac:dyDescent="0.35">
      <c r="B23" s="82" t="s">
        <v>28</v>
      </c>
      <c r="C23" s="83"/>
      <c r="D23" s="83"/>
      <c r="E23" s="83"/>
      <c r="F23" s="83"/>
      <c r="G23" s="83"/>
      <c r="H23" s="83"/>
      <c r="I23" s="84"/>
    </row>
    <row r="24" spans="2:9" ht="39" x14ac:dyDescent="0.35">
      <c r="B24" s="88" t="s">
        <v>66</v>
      </c>
      <c r="C24" s="90"/>
      <c r="D24" s="90"/>
      <c r="E24" s="90"/>
      <c r="F24" s="89"/>
      <c r="G24" s="37" t="s">
        <v>61</v>
      </c>
      <c r="H24" s="5" t="s">
        <v>60</v>
      </c>
      <c r="I24" s="6" t="s">
        <v>15</v>
      </c>
    </row>
    <row r="25" spans="2:9" ht="13.5" thickBot="1" x14ac:dyDescent="0.4">
      <c r="B25" s="91" t="s">
        <v>29</v>
      </c>
      <c r="C25" s="92"/>
      <c r="D25" s="92"/>
      <c r="E25" s="92"/>
      <c r="F25" s="93"/>
      <c r="G25" s="49">
        <v>632</v>
      </c>
      <c r="H25" s="20">
        <v>0</v>
      </c>
      <c r="I25" s="27">
        <f>G25*H25</f>
        <v>0</v>
      </c>
    </row>
    <row r="26" spans="2:9" ht="13.5" thickBot="1" x14ac:dyDescent="0.4">
      <c r="B26" s="85" t="s">
        <v>27</v>
      </c>
      <c r="C26" s="86"/>
      <c r="D26" s="86"/>
      <c r="E26" s="86"/>
      <c r="F26" s="86"/>
      <c r="G26" s="86"/>
      <c r="H26" s="87"/>
      <c r="I26" s="30">
        <f>SUM(I25)</f>
        <v>0</v>
      </c>
    </row>
    <row r="27" spans="2:9" ht="13.5" thickBot="1" x14ac:dyDescent="0.4"/>
    <row r="28" spans="2:9" x14ac:dyDescent="0.35">
      <c r="B28" s="82" t="s">
        <v>30</v>
      </c>
      <c r="C28" s="83"/>
      <c r="D28" s="83"/>
      <c r="E28" s="83"/>
      <c r="F28" s="83"/>
      <c r="G28" s="83"/>
      <c r="H28" s="83"/>
      <c r="I28" s="84"/>
    </row>
    <row r="29" spans="2:9" ht="26" x14ac:dyDescent="0.35">
      <c r="B29" s="88" t="s">
        <v>25</v>
      </c>
      <c r="C29" s="89"/>
      <c r="D29" s="18" t="s">
        <v>31</v>
      </c>
      <c r="E29" s="18"/>
      <c r="F29" s="18"/>
      <c r="G29" s="18"/>
      <c r="H29" s="18"/>
      <c r="I29" s="6" t="s">
        <v>15</v>
      </c>
    </row>
    <row r="30" spans="2:9" x14ac:dyDescent="0.35">
      <c r="B30" s="80" t="s">
        <v>22</v>
      </c>
      <c r="C30" s="81"/>
      <c r="D30" s="16"/>
      <c r="E30" s="11"/>
      <c r="F30" s="11"/>
      <c r="G30" s="11"/>
      <c r="H30" s="11"/>
      <c r="I30" s="31">
        <v>0</v>
      </c>
    </row>
    <row r="31" spans="2:9" x14ac:dyDescent="0.35">
      <c r="B31" s="80" t="s">
        <v>22</v>
      </c>
      <c r="C31" s="81"/>
      <c r="D31" s="16"/>
      <c r="E31" s="11"/>
      <c r="F31" s="11"/>
      <c r="G31" s="11"/>
      <c r="H31" s="11"/>
      <c r="I31" s="31">
        <v>0</v>
      </c>
    </row>
    <row r="32" spans="2:9" x14ac:dyDescent="0.35">
      <c r="B32" s="80" t="s">
        <v>22</v>
      </c>
      <c r="C32" s="81"/>
      <c r="D32" s="16"/>
      <c r="E32" s="11"/>
      <c r="F32" s="11"/>
      <c r="G32" s="11"/>
      <c r="H32" s="11"/>
      <c r="I32" s="31">
        <v>0</v>
      </c>
    </row>
    <row r="33" spans="2:9" x14ac:dyDescent="0.35">
      <c r="B33" s="80" t="s">
        <v>22</v>
      </c>
      <c r="C33" s="81"/>
      <c r="D33" s="16"/>
      <c r="E33" s="11"/>
      <c r="F33" s="11"/>
      <c r="G33" s="11"/>
      <c r="H33" s="11"/>
      <c r="I33" s="31">
        <v>0</v>
      </c>
    </row>
    <row r="34" spans="2:9" ht="13.5" thickBot="1" x14ac:dyDescent="0.4">
      <c r="B34" s="94" t="s">
        <v>22</v>
      </c>
      <c r="C34" s="96"/>
      <c r="D34" s="17"/>
      <c r="E34" s="12"/>
      <c r="F34" s="12"/>
      <c r="G34" s="12"/>
      <c r="H34" s="12"/>
      <c r="I34" s="32">
        <v>0</v>
      </c>
    </row>
    <row r="35" spans="2:9" ht="13.5" thickBot="1" x14ac:dyDescent="0.4">
      <c r="B35" s="85" t="s">
        <v>32</v>
      </c>
      <c r="C35" s="86"/>
      <c r="D35" s="86"/>
      <c r="E35" s="86"/>
      <c r="F35" s="86"/>
      <c r="G35" s="86"/>
      <c r="H35" s="86"/>
      <c r="I35" s="30">
        <f>SUM(I30:I34)</f>
        <v>0</v>
      </c>
    </row>
    <row r="36" spans="2:9" ht="13.5" thickBot="1" x14ac:dyDescent="0.4"/>
    <row r="37" spans="2:9" x14ac:dyDescent="0.35">
      <c r="B37" s="82" t="s">
        <v>33</v>
      </c>
      <c r="C37" s="83"/>
      <c r="D37" s="83"/>
      <c r="E37" s="83"/>
      <c r="F37" s="83"/>
      <c r="G37" s="83"/>
      <c r="H37" s="83"/>
      <c r="I37" s="84"/>
    </row>
    <row r="38" spans="2:9" ht="26" x14ac:dyDescent="0.35">
      <c r="B38" s="88" t="s">
        <v>34</v>
      </c>
      <c r="C38" s="90"/>
      <c r="D38" s="90"/>
      <c r="E38" s="90"/>
      <c r="F38" s="90"/>
      <c r="G38" s="90"/>
      <c r="H38" s="90"/>
      <c r="I38" s="6" t="s">
        <v>15</v>
      </c>
    </row>
    <row r="39" spans="2:9" x14ac:dyDescent="0.35">
      <c r="B39" s="97" t="s">
        <v>35</v>
      </c>
      <c r="C39" s="98"/>
      <c r="D39" s="98"/>
      <c r="E39" s="98"/>
      <c r="F39" s="98"/>
      <c r="G39" s="98"/>
      <c r="H39" s="98"/>
      <c r="I39" s="31">
        <v>0</v>
      </c>
    </row>
    <row r="40" spans="2:9" x14ac:dyDescent="0.35">
      <c r="B40" s="97" t="s">
        <v>36</v>
      </c>
      <c r="C40" s="98"/>
      <c r="D40" s="98"/>
      <c r="E40" s="98"/>
      <c r="F40" s="98"/>
      <c r="G40" s="98"/>
      <c r="H40" s="98"/>
      <c r="I40" s="31">
        <v>0</v>
      </c>
    </row>
    <row r="41" spans="2:9" x14ac:dyDescent="0.35">
      <c r="B41" s="97" t="s">
        <v>37</v>
      </c>
      <c r="C41" s="98"/>
      <c r="D41" s="98"/>
      <c r="E41" s="98"/>
      <c r="F41" s="98"/>
      <c r="G41" s="98"/>
      <c r="H41" s="98"/>
      <c r="I41" s="31">
        <v>0</v>
      </c>
    </row>
    <row r="42" spans="2:9" x14ac:dyDescent="0.35">
      <c r="B42" s="80" t="s">
        <v>22</v>
      </c>
      <c r="C42" s="99"/>
      <c r="D42" s="99"/>
      <c r="E42" s="99"/>
      <c r="F42" s="99"/>
      <c r="G42" s="99"/>
      <c r="H42" s="99"/>
      <c r="I42" s="31">
        <v>0</v>
      </c>
    </row>
    <row r="43" spans="2:9" x14ac:dyDescent="0.35">
      <c r="B43" s="80" t="s">
        <v>22</v>
      </c>
      <c r="C43" s="99"/>
      <c r="D43" s="99"/>
      <c r="E43" s="99"/>
      <c r="F43" s="99"/>
      <c r="G43" s="99"/>
      <c r="H43" s="99"/>
      <c r="I43" s="31">
        <v>0</v>
      </c>
    </row>
    <row r="44" spans="2:9" ht="13.5" thickBot="1" x14ac:dyDescent="0.4">
      <c r="B44" s="94" t="s">
        <v>22</v>
      </c>
      <c r="C44" s="95"/>
      <c r="D44" s="95"/>
      <c r="E44" s="95"/>
      <c r="F44" s="95"/>
      <c r="G44" s="95"/>
      <c r="H44" s="95"/>
      <c r="I44" s="32">
        <v>0</v>
      </c>
    </row>
    <row r="45" spans="2:9" ht="13.5" thickBot="1" x14ac:dyDescent="0.4">
      <c r="B45" s="85" t="s">
        <v>38</v>
      </c>
      <c r="C45" s="86"/>
      <c r="D45" s="86"/>
      <c r="E45" s="86"/>
      <c r="F45" s="86"/>
      <c r="G45" s="86"/>
      <c r="H45" s="86"/>
      <c r="I45" s="30">
        <f>SUM(I39:I44)</f>
        <v>0</v>
      </c>
    </row>
    <row r="46" spans="2:9" ht="13.5" thickBot="1" x14ac:dyDescent="0.4"/>
    <row r="47" spans="2:9" ht="13.5" thickBot="1" x14ac:dyDescent="0.4">
      <c r="B47" s="100" t="s">
        <v>39</v>
      </c>
      <c r="C47" s="101"/>
      <c r="D47" s="101"/>
      <c r="E47" s="101"/>
      <c r="F47" s="101"/>
      <c r="G47" s="101"/>
      <c r="H47" s="101"/>
      <c r="I47" s="22">
        <f>I16+I21+I26+I35+I45</f>
        <v>0</v>
      </c>
    </row>
    <row r="48" spans="2:9" ht="13.5" thickBot="1" x14ac:dyDescent="0.4"/>
    <row r="49" spans="2:9" ht="13.5" thickBot="1" x14ac:dyDescent="0.4">
      <c r="B49" s="111" t="s">
        <v>40</v>
      </c>
      <c r="C49" s="112"/>
      <c r="D49" s="112"/>
      <c r="E49" s="112"/>
      <c r="F49" s="112"/>
      <c r="G49" s="112"/>
      <c r="H49" s="112"/>
      <c r="I49" s="113"/>
    </row>
    <row r="50" spans="2:9" x14ac:dyDescent="0.35">
      <c r="B50" s="108" t="s">
        <v>41</v>
      </c>
      <c r="C50" s="109"/>
      <c r="D50" s="109"/>
      <c r="E50" s="109"/>
      <c r="F50" s="109"/>
      <c r="G50" s="109"/>
      <c r="H50" s="109"/>
      <c r="I50" s="110"/>
    </row>
    <row r="51" spans="2:9" ht="26" x14ac:dyDescent="0.35">
      <c r="B51" s="88" t="s">
        <v>42</v>
      </c>
      <c r="C51" s="90"/>
      <c r="D51" s="90"/>
      <c r="E51" s="90"/>
      <c r="F51" s="90"/>
      <c r="G51" s="90"/>
      <c r="H51" s="90"/>
      <c r="I51" s="6" t="s">
        <v>15</v>
      </c>
    </row>
    <row r="52" spans="2:9" x14ac:dyDescent="0.35">
      <c r="B52" s="80" t="s">
        <v>43</v>
      </c>
      <c r="C52" s="99"/>
      <c r="D52" s="99"/>
      <c r="E52" s="99"/>
      <c r="F52" s="99"/>
      <c r="G52" s="99"/>
      <c r="H52" s="99"/>
      <c r="I52" s="31">
        <v>0</v>
      </c>
    </row>
    <row r="53" spans="2:9" x14ac:dyDescent="0.35">
      <c r="B53" s="80" t="s">
        <v>43</v>
      </c>
      <c r="C53" s="99"/>
      <c r="D53" s="99"/>
      <c r="E53" s="99"/>
      <c r="F53" s="99"/>
      <c r="G53" s="99"/>
      <c r="H53" s="99"/>
      <c r="I53" s="31">
        <v>0</v>
      </c>
    </row>
    <row r="54" spans="2:9" x14ac:dyDescent="0.35">
      <c r="B54" s="80" t="s">
        <v>44</v>
      </c>
      <c r="C54" s="99"/>
      <c r="D54" s="99"/>
      <c r="E54" s="99"/>
      <c r="F54" s="99"/>
      <c r="G54" s="99"/>
      <c r="H54" s="99"/>
      <c r="I54" s="31">
        <v>0</v>
      </c>
    </row>
    <row r="55" spans="2:9" x14ac:dyDescent="0.35">
      <c r="B55" s="80" t="s">
        <v>22</v>
      </c>
      <c r="C55" s="99"/>
      <c r="D55" s="99"/>
      <c r="E55" s="99"/>
      <c r="F55" s="99"/>
      <c r="G55" s="99"/>
      <c r="H55" s="99"/>
      <c r="I55" s="31">
        <v>0</v>
      </c>
    </row>
    <row r="56" spans="2:9" ht="13.5" thickBot="1" x14ac:dyDescent="0.4">
      <c r="B56" s="94" t="s">
        <v>22</v>
      </c>
      <c r="C56" s="95"/>
      <c r="D56" s="95"/>
      <c r="E56" s="95"/>
      <c r="F56" s="95"/>
      <c r="G56" s="95"/>
      <c r="H56" s="95"/>
      <c r="I56" s="32">
        <v>0</v>
      </c>
    </row>
    <row r="57" spans="2:9" ht="13.5" thickBot="1" x14ac:dyDescent="0.4">
      <c r="B57" s="85" t="s">
        <v>45</v>
      </c>
      <c r="C57" s="86"/>
      <c r="D57" s="86"/>
      <c r="E57" s="86"/>
      <c r="F57" s="86"/>
      <c r="G57" s="86"/>
      <c r="H57" s="86"/>
      <c r="I57" s="30">
        <f>SUM(I52:I56)</f>
        <v>0</v>
      </c>
    </row>
    <row r="58" spans="2:9" ht="13.5" thickBot="1" x14ac:dyDescent="0.4"/>
    <row r="59" spans="2:9" x14ac:dyDescent="0.35">
      <c r="B59" s="108" t="s">
        <v>46</v>
      </c>
      <c r="C59" s="109"/>
      <c r="D59" s="109"/>
      <c r="E59" s="109"/>
      <c r="F59" s="109"/>
      <c r="G59" s="109"/>
      <c r="H59" s="109"/>
      <c r="I59" s="110"/>
    </row>
    <row r="60" spans="2:9" ht="26" x14ac:dyDescent="0.35">
      <c r="B60" s="88" t="s">
        <v>42</v>
      </c>
      <c r="C60" s="90"/>
      <c r="D60" s="90"/>
      <c r="E60" s="90"/>
      <c r="F60" s="90"/>
      <c r="G60" s="90"/>
      <c r="H60" s="90"/>
      <c r="I60" s="6" t="s">
        <v>15</v>
      </c>
    </row>
    <row r="61" spans="2:9" x14ac:dyDescent="0.35">
      <c r="B61" s="104" t="s">
        <v>47</v>
      </c>
      <c r="C61" s="105"/>
      <c r="D61" s="105"/>
      <c r="E61" s="105"/>
      <c r="F61" s="105"/>
      <c r="G61" s="105"/>
      <c r="H61" s="105"/>
      <c r="I61" s="31">
        <v>0</v>
      </c>
    </row>
    <row r="62" spans="2:9" x14ac:dyDescent="0.35">
      <c r="B62" s="104" t="s">
        <v>43</v>
      </c>
      <c r="C62" s="105"/>
      <c r="D62" s="105"/>
      <c r="E62" s="105"/>
      <c r="F62" s="105"/>
      <c r="G62" s="105"/>
      <c r="H62" s="105"/>
      <c r="I62" s="31">
        <v>0</v>
      </c>
    </row>
    <row r="63" spans="2:9" x14ac:dyDescent="0.35">
      <c r="B63" s="104" t="s">
        <v>48</v>
      </c>
      <c r="C63" s="105"/>
      <c r="D63" s="105"/>
      <c r="E63" s="105"/>
      <c r="F63" s="105"/>
      <c r="G63" s="105"/>
      <c r="H63" s="105"/>
      <c r="I63" s="31">
        <v>0</v>
      </c>
    </row>
    <row r="64" spans="2:9" x14ac:dyDescent="0.35">
      <c r="B64" s="104" t="s">
        <v>22</v>
      </c>
      <c r="C64" s="105"/>
      <c r="D64" s="105"/>
      <c r="E64" s="105"/>
      <c r="F64" s="105"/>
      <c r="G64" s="105"/>
      <c r="H64" s="105"/>
      <c r="I64" s="31">
        <v>0</v>
      </c>
    </row>
    <row r="65" spans="2:9" ht="13.5" thickBot="1" x14ac:dyDescent="0.4">
      <c r="B65" s="106" t="s">
        <v>22</v>
      </c>
      <c r="C65" s="107"/>
      <c r="D65" s="107"/>
      <c r="E65" s="107"/>
      <c r="F65" s="107"/>
      <c r="G65" s="107"/>
      <c r="H65" s="107"/>
      <c r="I65" s="32">
        <v>0</v>
      </c>
    </row>
    <row r="66" spans="2:9" ht="13.5" thickBot="1" x14ac:dyDescent="0.4">
      <c r="B66" s="85" t="s">
        <v>49</v>
      </c>
      <c r="C66" s="86"/>
      <c r="D66" s="86"/>
      <c r="E66" s="86"/>
      <c r="F66" s="86"/>
      <c r="G66" s="86"/>
      <c r="H66" s="86"/>
      <c r="I66" s="30">
        <f>SUM(I61:I65)</f>
        <v>0</v>
      </c>
    </row>
    <row r="67" spans="2:9" ht="13.5" thickBot="1" x14ac:dyDescent="0.4">
      <c r="B67" s="100" t="s">
        <v>50</v>
      </c>
      <c r="C67" s="101"/>
      <c r="D67" s="101"/>
      <c r="E67" s="101"/>
      <c r="F67" s="101"/>
      <c r="G67" s="101"/>
      <c r="H67" s="101"/>
      <c r="I67" s="22">
        <f>I66-I57</f>
        <v>0</v>
      </c>
    </row>
    <row r="68" spans="2:9" ht="13.5" thickBot="1" x14ac:dyDescent="0.4">
      <c r="B68" s="8"/>
      <c r="C68" s="8"/>
      <c r="D68" s="8"/>
      <c r="E68" s="8"/>
      <c r="F68" s="8"/>
      <c r="G68" s="8"/>
      <c r="H68" s="8"/>
    </row>
    <row r="69" spans="2:9" ht="13.5" thickBot="1" x14ac:dyDescent="0.4">
      <c r="B69" s="102" t="s">
        <v>51</v>
      </c>
      <c r="C69" s="103"/>
      <c r="D69" s="103"/>
      <c r="E69" s="103"/>
      <c r="F69" s="103"/>
      <c r="G69" s="103"/>
      <c r="H69" s="103"/>
      <c r="I69" s="22">
        <f>I47-I67</f>
        <v>0</v>
      </c>
    </row>
  </sheetData>
  <mergeCells count="47">
    <mergeCell ref="B66:H66"/>
    <mergeCell ref="B67:H67"/>
    <mergeCell ref="B69:H69"/>
    <mergeCell ref="B60:H60"/>
    <mergeCell ref="B61:H61"/>
    <mergeCell ref="B62:H62"/>
    <mergeCell ref="B63:H63"/>
    <mergeCell ref="B64:H64"/>
    <mergeCell ref="B65:H65"/>
    <mergeCell ref="B59:I59"/>
    <mergeCell ref="B45:H45"/>
    <mergeCell ref="B47:H47"/>
    <mergeCell ref="B49:I49"/>
    <mergeCell ref="B50:I50"/>
    <mergeCell ref="B51:H51"/>
    <mergeCell ref="B52:H52"/>
    <mergeCell ref="B53:H53"/>
    <mergeCell ref="B54:H54"/>
    <mergeCell ref="B55:H55"/>
    <mergeCell ref="B56:H56"/>
    <mergeCell ref="B57:H57"/>
    <mergeCell ref="B44:H44"/>
    <mergeCell ref="B32:C32"/>
    <mergeCell ref="B33:C33"/>
    <mergeCell ref="B34:C34"/>
    <mergeCell ref="B35:H35"/>
    <mergeCell ref="B37:I37"/>
    <mergeCell ref="B38:H38"/>
    <mergeCell ref="B39:H39"/>
    <mergeCell ref="B40:H40"/>
    <mergeCell ref="B41:H41"/>
    <mergeCell ref="B42:H42"/>
    <mergeCell ref="B43:H43"/>
    <mergeCell ref="B31:C31"/>
    <mergeCell ref="B4:I4"/>
    <mergeCell ref="B16:F16"/>
    <mergeCell ref="B28:I28"/>
    <mergeCell ref="B29:C29"/>
    <mergeCell ref="B30:C30"/>
    <mergeCell ref="B18:I18"/>
    <mergeCell ref="B19:F19"/>
    <mergeCell ref="B20:F20"/>
    <mergeCell ref="B21:H21"/>
    <mergeCell ref="B23:I23"/>
    <mergeCell ref="B24:F24"/>
    <mergeCell ref="B25:F25"/>
    <mergeCell ref="B26:H26"/>
  </mergeCells>
  <pageMargins left="0.7" right="0.7" top="0.75" bottom="0.75" header="0.3" footer="0.3"/>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D3BB7-73E8-4D9C-9B1E-9E75AF1E3F9B}">
  <dimension ref="B1:J69"/>
  <sheetViews>
    <sheetView zoomScaleNormal="100" workbookViewId="0">
      <selection activeCell="B1" sqref="B1"/>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69</v>
      </c>
      <c r="C1" s="15"/>
      <c r="D1" s="15"/>
    </row>
    <row r="2" spans="2:10" x14ac:dyDescent="0.35">
      <c r="B2" s="1" t="s">
        <v>76</v>
      </c>
    </row>
    <row r="3" spans="2:10" ht="13.5" thickBot="1" x14ac:dyDescent="0.4"/>
    <row r="4" spans="2:10" x14ac:dyDescent="0.35">
      <c r="B4" s="82" t="s">
        <v>7</v>
      </c>
      <c r="C4" s="83"/>
      <c r="D4" s="83"/>
      <c r="E4" s="83"/>
      <c r="F4" s="83"/>
      <c r="G4" s="83"/>
      <c r="H4" s="83"/>
      <c r="I4" s="84"/>
    </row>
    <row r="5" spans="2:10" ht="39" x14ac:dyDescent="0.35">
      <c r="B5" s="3" t="s">
        <v>8</v>
      </c>
      <c r="C5" s="4" t="s">
        <v>9</v>
      </c>
      <c r="D5" s="4" t="s">
        <v>10</v>
      </c>
      <c r="E5" s="35" t="s">
        <v>11</v>
      </c>
      <c r="F5" s="35" t="s">
        <v>52</v>
      </c>
      <c r="G5" s="37" t="s">
        <v>13</v>
      </c>
      <c r="H5" s="5" t="s">
        <v>14</v>
      </c>
      <c r="I5" s="6" t="s">
        <v>15</v>
      </c>
    </row>
    <row r="6" spans="2:10" x14ac:dyDescent="0.35">
      <c r="B6" s="7" t="s">
        <v>16</v>
      </c>
      <c r="C6" s="33"/>
      <c r="D6" s="33"/>
      <c r="E6" s="36"/>
      <c r="F6" s="36"/>
      <c r="G6" s="38">
        <f>E6*F6</f>
        <v>0</v>
      </c>
      <c r="H6" s="20">
        <v>0</v>
      </c>
      <c r="I6" s="27">
        <f>G6*H6</f>
        <v>0</v>
      </c>
      <c r="J6" s="15"/>
    </row>
    <row r="7" spans="2:10" x14ac:dyDescent="0.35">
      <c r="B7" s="7" t="s">
        <v>17</v>
      </c>
      <c r="C7" s="33"/>
      <c r="D7" s="33"/>
      <c r="E7" s="36"/>
      <c r="F7" s="36"/>
      <c r="G7" s="38">
        <f t="shared" ref="G7:G15" si="0">E7*F7</f>
        <v>0</v>
      </c>
      <c r="H7" s="20">
        <v>0</v>
      </c>
      <c r="I7" s="27">
        <f t="shared" ref="I7:I15" si="1">G7*H7</f>
        <v>0</v>
      </c>
      <c r="J7" s="15"/>
    </row>
    <row r="8" spans="2:10" x14ac:dyDescent="0.35">
      <c r="B8" s="7" t="s">
        <v>18</v>
      </c>
      <c r="C8" s="33"/>
      <c r="D8" s="33"/>
      <c r="E8" s="36"/>
      <c r="F8" s="36"/>
      <c r="G8" s="38">
        <f t="shared" si="0"/>
        <v>0</v>
      </c>
      <c r="H8" s="20">
        <v>0</v>
      </c>
      <c r="I8" s="27">
        <f t="shared" si="1"/>
        <v>0</v>
      </c>
    </row>
    <row r="9" spans="2:10" x14ac:dyDescent="0.35">
      <c r="B9" s="7" t="s">
        <v>19</v>
      </c>
      <c r="C9" s="33"/>
      <c r="D9" s="33"/>
      <c r="E9" s="36"/>
      <c r="F9" s="36"/>
      <c r="G9" s="38">
        <f t="shared" si="0"/>
        <v>0</v>
      </c>
      <c r="H9" s="20">
        <v>0</v>
      </c>
      <c r="I9" s="27">
        <f t="shared" si="1"/>
        <v>0</v>
      </c>
    </row>
    <row r="10" spans="2:10" x14ac:dyDescent="0.35">
      <c r="B10" s="7" t="s">
        <v>20</v>
      </c>
      <c r="C10" s="33"/>
      <c r="D10" s="33"/>
      <c r="E10" s="36"/>
      <c r="F10" s="36"/>
      <c r="G10" s="38">
        <f t="shared" si="0"/>
        <v>0</v>
      </c>
      <c r="H10" s="20">
        <v>0</v>
      </c>
      <c r="I10" s="27">
        <f t="shared" si="1"/>
        <v>0</v>
      </c>
    </row>
    <row r="11" spans="2:10" x14ac:dyDescent="0.35">
      <c r="B11" s="7" t="s">
        <v>21</v>
      </c>
      <c r="C11" s="33"/>
      <c r="D11" s="33"/>
      <c r="E11" s="36"/>
      <c r="F11" s="36"/>
      <c r="G11" s="38">
        <f t="shared" si="0"/>
        <v>0</v>
      </c>
      <c r="H11" s="20">
        <v>0</v>
      </c>
      <c r="I11" s="27">
        <f t="shared" si="1"/>
        <v>0</v>
      </c>
    </row>
    <row r="12" spans="2:10" x14ac:dyDescent="0.35">
      <c r="B12" s="13" t="s">
        <v>22</v>
      </c>
      <c r="C12" s="33"/>
      <c r="D12" s="33"/>
      <c r="E12" s="36"/>
      <c r="F12" s="36"/>
      <c r="G12" s="38">
        <f t="shared" si="0"/>
        <v>0</v>
      </c>
      <c r="H12" s="20">
        <v>0</v>
      </c>
      <c r="I12" s="27">
        <f t="shared" si="1"/>
        <v>0</v>
      </c>
    </row>
    <row r="13" spans="2:10" x14ac:dyDescent="0.35">
      <c r="B13" s="13" t="s">
        <v>22</v>
      </c>
      <c r="C13" s="33"/>
      <c r="D13" s="33"/>
      <c r="E13" s="36"/>
      <c r="F13" s="36"/>
      <c r="G13" s="38">
        <f t="shared" si="0"/>
        <v>0</v>
      </c>
      <c r="H13" s="20">
        <v>0</v>
      </c>
      <c r="I13" s="27">
        <f t="shared" si="1"/>
        <v>0</v>
      </c>
    </row>
    <row r="14" spans="2:10" x14ac:dyDescent="0.35">
      <c r="B14" s="13" t="s">
        <v>22</v>
      </c>
      <c r="C14" s="33"/>
      <c r="D14" s="33"/>
      <c r="E14" s="36"/>
      <c r="F14" s="36"/>
      <c r="G14" s="38">
        <f t="shared" si="0"/>
        <v>0</v>
      </c>
      <c r="H14" s="20">
        <v>0</v>
      </c>
      <c r="I14" s="27">
        <f t="shared" si="1"/>
        <v>0</v>
      </c>
    </row>
    <row r="15" spans="2:10" ht="13.5" thickBot="1" x14ac:dyDescent="0.4">
      <c r="B15" s="14" t="s">
        <v>22</v>
      </c>
      <c r="C15" s="34"/>
      <c r="D15" s="34"/>
      <c r="E15" s="36"/>
      <c r="F15" s="36"/>
      <c r="G15" s="38">
        <f t="shared" si="0"/>
        <v>0</v>
      </c>
      <c r="H15" s="21">
        <v>0</v>
      </c>
      <c r="I15" s="27">
        <f t="shared" si="1"/>
        <v>0</v>
      </c>
    </row>
    <row r="16" spans="2:10" ht="13.5" thickBot="1" x14ac:dyDescent="0.4">
      <c r="B16" s="85" t="s">
        <v>23</v>
      </c>
      <c r="C16" s="86"/>
      <c r="D16" s="86"/>
      <c r="E16" s="86"/>
      <c r="F16" s="87"/>
      <c r="G16" s="39">
        <f>SUM(G6:G15)</f>
        <v>0</v>
      </c>
      <c r="H16" s="19"/>
      <c r="I16" s="30">
        <f>SUM(I6:I15)</f>
        <v>0</v>
      </c>
    </row>
    <row r="17" spans="2:9" ht="13.5" thickBot="1" x14ac:dyDescent="0.4"/>
    <row r="18" spans="2:9" x14ac:dyDescent="0.35">
      <c r="B18" s="82" t="s">
        <v>24</v>
      </c>
      <c r="C18" s="83"/>
      <c r="D18" s="83"/>
      <c r="E18" s="83"/>
      <c r="F18" s="83"/>
      <c r="G18" s="83"/>
      <c r="H18" s="83"/>
      <c r="I18" s="84"/>
    </row>
    <row r="19" spans="2:9" ht="39" x14ac:dyDescent="0.35">
      <c r="B19" s="88" t="s">
        <v>25</v>
      </c>
      <c r="C19" s="90"/>
      <c r="D19" s="90"/>
      <c r="E19" s="90"/>
      <c r="F19" s="89"/>
      <c r="G19" s="37" t="s">
        <v>26</v>
      </c>
      <c r="H19" s="5" t="s">
        <v>58</v>
      </c>
      <c r="I19" s="6" t="s">
        <v>15</v>
      </c>
    </row>
    <row r="20" spans="2:9" ht="13.5" thickBot="1" x14ac:dyDescent="0.4">
      <c r="B20" s="91" t="s">
        <v>59</v>
      </c>
      <c r="C20" s="92"/>
      <c r="D20" s="92"/>
      <c r="E20" s="92"/>
      <c r="F20" s="93"/>
      <c r="G20" s="49">
        <v>12</v>
      </c>
      <c r="H20" s="20">
        <v>0</v>
      </c>
      <c r="I20" s="27">
        <f>G20*H20</f>
        <v>0</v>
      </c>
    </row>
    <row r="21" spans="2:9" ht="13.5" thickBot="1" x14ac:dyDescent="0.4">
      <c r="B21" s="85" t="s">
        <v>27</v>
      </c>
      <c r="C21" s="86"/>
      <c r="D21" s="86"/>
      <c r="E21" s="86"/>
      <c r="F21" s="86"/>
      <c r="G21" s="86"/>
      <c r="H21" s="87"/>
      <c r="I21" s="30">
        <f>SUM(I20)</f>
        <v>0</v>
      </c>
    </row>
    <row r="22" spans="2:9" ht="13.5" thickBot="1" x14ac:dyDescent="0.4">
      <c r="B22" s="47"/>
      <c r="C22" s="47"/>
      <c r="D22" s="47"/>
      <c r="E22" s="47"/>
      <c r="F22" s="47"/>
      <c r="G22" s="47"/>
      <c r="H22" s="47"/>
      <c r="I22" s="48"/>
    </row>
    <row r="23" spans="2:9" x14ac:dyDescent="0.35">
      <c r="B23" s="82" t="s">
        <v>28</v>
      </c>
      <c r="C23" s="83"/>
      <c r="D23" s="83"/>
      <c r="E23" s="83"/>
      <c r="F23" s="83"/>
      <c r="G23" s="83"/>
      <c r="H23" s="83"/>
      <c r="I23" s="84"/>
    </row>
    <row r="24" spans="2:9" ht="39" x14ac:dyDescent="0.35">
      <c r="B24" s="88" t="s">
        <v>66</v>
      </c>
      <c r="C24" s="90"/>
      <c r="D24" s="90"/>
      <c r="E24" s="90"/>
      <c r="F24" s="89"/>
      <c r="G24" s="37" t="s">
        <v>61</v>
      </c>
      <c r="H24" s="5" t="s">
        <v>60</v>
      </c>
      <c r="I24" s="6" t="s">
        <v>15</v>
      </c>
    </row>
    <row r="25" spans="2:9" ht="13.5" thickBot="1" x14ac:dyDescent="0.4">
      <c r="B25" s="91" t="s">
        <v>29</v>
      </c>
      <c r="C25" s="92"/>
      <c r="D25" s="92"/>
      <c r="E25" s="92"/>
      <c r="F25" s="93"/>
      <c r="G25" s="49">
        <v>1872</v>
      </c>
      <c r="H25" s="20">
        <v>0</v>
      </c>
      <c r="I25" s="27">
        <f>E25*(F25*G25*H25)</f>
        <v>0</v>
      </c>
    </row>
    <row r="26" spans="2:9" ht="13.5" thickBot="1" x14ac:dyDescent="0.4">
      <c r="B26" s="85" t="s">
        <v>27</v>
      </c>
      <c r="C26" s="86"/>
      <c r="D26" s="86"/>
      <c r="E26" s="86"/>
      <c r="F26" s="86"/>
      <c r="G26" s="86"/>
      <c r="H26" s="87"/>
      <c r="I26" s="30">
        <f>SUM(I25)</f>
        <v>0</v>
      </c>
    </row>
    <row r="27" spans="2:9" ht="13.5" thickBot="1" x14ac:dyDescent="0.4"/>
    <row r="28" spans="2:9" x14ac:dyDescent="0.35">
      <c r="B28" s="82" t="s">
        <v>30</v>
      </c>
      <c r="C28" s="83"/>
      <c r="D28" s="83"/>
      <c r="E28" s="83"/>
      <c r="F28" s="83"/>
      <c r="G28" s="83"/>
      <c r="H28" s="83"/>
      <c r="I28" s="84"/>
    </row>
    <row r="29" spans="2:9" ht="26" x14ac:dyDescent="0.35">
      <c r="B29" s="88" t="s">
        <v>25</v>
      </c>
      <c r="C29" s="89"/>
      <c r="D29" s="18" t="s">
        <v>31</v>
      </c>
      <c r="E29" s="18"/>
      <c r="F29" s="18"/>
      <c r="G29" s="18"/>
      <c r="H29" s="18"/>
      <c r="I29" s="6" t="s">
        <v>15</v>
      </c>
    </row>
    <row r="30" spans="2:9" x14ac:dyDescent="0.35">
      <c r="B30" s="80" t="s">
        <v>22</v>
      </c>
      <c r="C30" s="81"/>
      <c r="D30" s="16"/>
      <c r="E30" s="11"/>
      <c r="F30" s="11"/>
      <c r="G30" s="11"/>
      <c r="H30" s="11"/>
      <c r="I30" s="31">
        <v>0</v>
      </c>
    </row>
    <row r="31" spans="2:9" x14ac:dyDescent="0.35">
      <c r="B31" s="80" t="s">
        <v>22</v>
      </c>
      <c r="C31" s="81"/>
      <c r="D31" s="16"/>
      <c r="E31" s="11"/>
      <c r="F31" s="11"/>
      <c r="G31" s="11"/>
      <c r="H31" s="11"/>
      <c r="I31" s="31">
        <v>0</v>
      </c>
    </row>
    <row r="32" spans="2:9" x14ac:dyDescent="0.35">
      <c r="B32" s="80" t="s">
        <v>22</v>
      </c>
      <c r="C32" s="81"/>
      <c r="D32" s="16"/>
      <c r="E32" s="11"/>
      <c r="F32" s="11"/>
      <c r="G32" s="11"/>
      <c r="H32" s="11"/>
      <c r="I32" s="31">
        <v>0</v>
      </c>
    </row>
    <row r="33" spans="2:9" x14ac:dyDescent="0.35">
      <c r="B33" s="80" t="s">
        <v>22</v>
      </c>
      <c r="C33" s="81"/>
      <c r="D33" s="16"/>
      <c r="E33" s="11"/>
      <c r="F33" s="11"/>
      <c r="G33" s="11"/>
      <c r="H33" s="11"/>
      <c r="I33" s="31">
        <v>0</v>
      </c>
    </row>
    <row r="34" spans="2:9" ht="13.5" thickBot="1" x14ac:dyDescent="0.4">
      <c r="B34" s="94" t="s">
        <v>22</v>
      </c>
      <c r="C34" s="96"/>
      <c r="D34" s="17"/>
      <c r="E34" s="12"/>
      <c r="F34" s="12"/>
      <c r="G34" s="12"/>
      <c r="H34" s="12"/>
      <c r="I34" s="32">
        <v>0</v>
      </c>
    </row>
    <row r="35" spans="2:9" ht="13.5" thickBot="1" x14ac:dyDescent="0.4">
      <c r="B35" s="85" t="s">
        <v>32</v>
      </c>
      <c r="C35" s="86"/>
      <c r="D35" s="86"/>
      <c r="E35" s="86"/>
      <c r="F35" s="86"/>
      <c r="G35" s="86"/>
      <c r="H35" s="86"/>
      <c r="I35" s="30">
        <f>SUM(I30:I34)</f>
        <v>0</v>
      </c>
    </row>
    <row r="36" spans="2:9" ht="13.5" thickBot="1" x14ac:dyDescent="0.4"/>
    <row r="37" spans="2:9" x14ac:dyDescent="0.35">
      <c r="B37" s="82" t="s">
        <v>33</v>
      </c>
      <c r="C37" s="83"/>
      <c r="D37" s="83"/>
      <c r="E37" s="83"/>
      <c r="F37" s="83"/>
      <c r="G37" s="83"/>
      <c r="H37" s="83"/>
      <c r="I37" s="84"/>
    </row>
    <row r="38" spans="2:9" ht="26" x14ac:dyDescent="0.35">
      <c r="B38" s="88" t="s">
        <v>34</v>
      </c>
      <c r="C38" s="90"/>
      <c r="D38" s="90"/>
      <c r="E38" s="90"/>
      <c r="F38" s="90"/>
      <c r="G38" s="90"/>
      <c r="H38" s="90"/>
      <c r="I38" s="6" t="s">
        <v>15</v>
      </c>
    </row>
    <row r="39" spans="2:9" x14ac:dyDescent="0.35">
      <c r="B39" s="97" t="s">
        <v>35</v>
      </c>
      <c r="C39" s="98"/>
      <c r="D39" s="98"/>
      <c r="E39" s="98"/>
      <c r="F39" s="98"/>
      <c r="G39" s="98"/>
      <c r="H39" s="98"/>
      <c r="I39" s="31">
        <v>0</v>
      </c>
    </row>
    <row r="40" spans="2:9" x14ac:dyDescent="0.35">
      <c r="B40" s="97" t="s">
        <v>36</v>
      </c>
      <c r="C40" s="98"/>
      <c r="D40" s="98"/>
      <c r="E40" s="98"/>
      <c r="F40" s="98"/>
      <c r="G40" s="98"/>
      <c r="H40" s="98"/>
      <c r="I40" s="31">
        <v>0</v>
      </c>
    </row>
    <row r="41" spans="2:9" x14ac:dyDescent="0.35">
      <c r="B41" s="97" t="s">
        <v>37</v>
      </c>
      <c r="C41" s="98"/>
      <c r="D41" s="98"/>
      <c r="E41" s="98"/>
      <c r="F41" s="98"/>
      <c r="G41" s="98"/>
      <c r="H41" s="98"/>
      <c r="I41" s="31">
        <v>0</v>
      </c>
    </row>
    <row r="42" spans="2:9" x14ac:dyDescent="0.35">
      <c r="B42" s="80" t="s">
        <v>22</v>
      </c>
      <c r="C42" s="99"/>
      <c r="D42" s="99"/>
      <c r="E42" s="99"/>
      <c r="F42" s="99"/>
      <c r="G42" s="99"/>
      <c r="H42" s="99"/>
      <c r="I42" s="31">
        <v>0</v>
      </c>
    </row>
    <row r="43" spans="2:9" x14ac:dyDescent="0.35">
      <c r="B43" s="80" t="s">
        <v>22</v>
      </c>
      <c r="C43" s="99"/>
      <c r="D43" s="99"/>
      <c r="E43" s="99"/>
      <c r="F43" s="99"/>
      <c r="G43" s="99"/>
      <c r="H43" s="99"/>
      <c r="I43" s="31">
        <v>0</v>
      </c>
    </row>
    <row r="44" spans="2:9" ht="13.5" thickBot="1" x14ac:dyDescent="0.4">
      <c r="B44" s="94" t="s">
        <v>22</v>
      </c>
      <c r="C44" s="95"/>
      <c r="D44" s="95"/>
      <c r="E44" s="95"/>
      <c r="F44" s="95"/>
      <c r="G44" s="95"/>
      <c r="H44" s="95"/>
      <c r="I44" s="32">
        <v>0</v>
      </c>
    </row>
    <row r="45" spans="2:9" ht="13.5" thickBot="1" x14ac:dyDescent="0.4">
      <c r="B45" s="85" t="s">
        <v>38</v>
      </c>
      <c r="C45" s="86"/>
      <c r="D45" s="86"/>
      <c r="E45" s="86"/>
      <c r="F45" s="86"/>
      <c r="G45" s="86"/>
      <c r="H45" s="86"/>
      <c r="I45" s="30">
        <f>SUM(I39:I44)</f>
        <v>0</v>
      </c>
    </row>
    <row r="46" spans="2:9" ht="13.5" thickBot="1" x14ac:dyDescent="0.4"/>
    <row r="47" spans="2:9" ht="13.5" thickBot="1" x14ac:dyDescent="0.4">
      <c r="B47" s="100" t="s">
        <v>39</v>
      </c>
      <c r="C47" s="101"/>
      <c r="D47" s="101"/>
      <c r="E47" s="101"/>
      <c r="F47" s="101"/>
      <c r="G47" s="101"/>
      <c r="H47" s="101"/>
      <c r="I47" s="22">
        <f>I16+I21+I26+I35+I45</f>
        <v>0</v>
      </c>
    </row>
    <row r="48" spans="2:9" ht="13.5" thickBot="1" x14ac:dyDescent="0.4"/>
    <row r="49" spans="2:9" ht="13.5" thickBot="1" x14ac:dyDescent="0.4">
      <c r="B49" s="111" t="s">
        <v>40</v>
      </c>
      <c r="C49" s="112"/>
      <c r="D49" s="112"/>
      <c r="E49" s="112"/>
      <c r="F49" s="112"/>
      <c r="G49" s="112"/>
      <c r="H49" s="112"/>
      <c r="I49" s="113"/>
    </row>
    <row r="50" spans="2:9" x14ac:dyDescent="0.35">
      <c r="B50" s="108" t="s">
        <v>41</v>
      </c>
      <c r="C50" s="109"/>
      <c r="D50" s="109"/>
      <c r="E50" s="109"/>
      <c r="F50" s="109"/>
      <c r="G50" s="109"/>
      <c r="H50" s="109"/>
      <c r="I50" s="110"/>
    </row>
    <row r="51" spans="2:9" ht="26" x14ac:dyDescent="0.35">
      <c r="B51" s="88" t="s">
        <v>42</v>
      </c>
      <c r="C51" s="90"/>
      <c r="D51" s="90"/>
      <c r="E51" s="90"/>
      <c r="F51" s="90"/>
      <c r="G51" s="90"/>
      <c r="H51" s="90"/>
      <c r="I51" s="6" t="s">
        <v>15</v>
      </c>
    </row>
    <row r="52" spans="2:9" x14ac:dyDescent="0.35">
      <c r="B52" s="80" t="s">
        <v>43</v>
      </c>
      <c r="C52" s="99"/>
      <c r="D52" s="99"/>
      <c r="E52" s="99"/>
      <c r="F52" s="99"/>
      <c r="G52" s="99"/>
      <c r="H52" s="99"/>
      <c r="I52" s="31">
        <v>0</v>
      </c>
    </row>
    <row r="53" spans="2:9" x14ac:dyDescent="0.35">
      <c r="B53" s="80" t="s">
        <v>43</v>
      </c>
      <c r="C53" s="99"/>
      <c r="D53" s="99"/>
      <c r="E53" s="99"/>
      <c r="F53" s="99"/>
      <c r="G53" s="99"/>
      <c r="H53" s="99"/>
      <c r="I53" s="31">
        <v>0</v>
      </c>
    </row>
    <row r="54" spans="2:9" x14ac:dyDescent="0.35">
      <c r="B54" s="80" t="s">
        <v>44</v>
      </c>
      <c r="C54" s="99"/>
      <c r="D54" s="99"/>
      <c r="E54" s="99"/>
      <c r="F54" s="99"/>
      <c r="G54" s="99"/>
      <c r="H54" s="99"/>
      <c r="I54" s="31">
        <v>0</v>
      </c>
    </row>
    <row r="55" spans="2:9" x14ac:dyDescent="0.35">
      <c r="B55" s="80" t="s">
        <v>22</v>
      </c>
      <c r="C55" s="99"/>
      <c r="D55" s="99"/>
      <c r="E55" s="99"/>
      <c r="F55" s="99"/>
      <c r="G55" s="99"/>
      <c r="H55" s="99"/>
      <c r="I55" s="31">
        <v>0</v>
      </c>
    </row>
    <row r="56" spans="2:9" ht="13.5" thickBot="1" x14ac:dyDescent="0.4">
      <c r="B56" s="94" t="s">
        <v>22</v>
      </c>
      <c r="C56" s="95"/>
      <c r="D56" s="95"/>
      <c r="E56" s="95"/>
      <c r="F56" s="95"/>
      <c r="G56" s="95"/>
      <c r="H56" s="95"/>
      <c r="I56" s="32">
        <v>0</v>
      </c>
    </row>
    <row r="57" spans="2:9" ht="13.5" thickBot="1" x14ac:dyDescent="0.4">
      <c r="B57" s="85" t="s">
        <v>45</v>
      </c>
      <c r="C57" s="86"/>
      <c r="D57" s="86"/>
      <c r="E57" s="86"/>
      <c r="F57" s="86"/>
      <c r="G57" s="86"/>
      <c r="H57" s="86"/>
      <c r="I57" s="30">
        <f>SUM(I52:I56)</f>
        <v>0</v>
      </c>
    </row>
    <row r="58" spans="2:9" ht="13.5" thickBot="1" x14ac:dyDescent="0.4"/>
    <row r="59" spans="2:9" x14ac:dyDescent="0.35">
      <c r="B59" s="108" t="s">
        <v>46</v>
      </c>
      <c r="C59" s="109"/>
      <c r="D59" s="109"/>
      <c r="E59" s="109"/>
      <c r="F59" s="109"/>
      <c r="G59" s="109"/>
      <c r="H59" s="109"/>
      <c r="I59" s="110"/>
    </row>
    <row r="60" spans="2:9" ht="26" x14ac:dyDescent="0.35">
      <c r="B60" s="88" t="s">
        <v>42</v>
      </c>
      <c r="C60" s="90"/>
      <c r="D60" s="90"/>
      <c r="E60" s="90"/>
      <c r="F60" s="90"/>
      <c r="G60" s="90"/>
      <c r="H60" s="90"/>
      <c r="I60" s="6" t="s">
        <v>15</v>
      </c>
    </row>
    <row r="61" spans="2:9" x14ac:dyDescent="0.35">
      <c r="B61" s="104" t="s">
        <v>47</v>
      </c>
      <c r="C61" s="105"/>
      <c r="D61" s="105"/>
      <c r="E61" s="105"/>
      <c r="F61" s="105"/>
      <c r="G61" s="105"/>
      <c r="H61" s="105"/>
      <c r="I61" s="31">
        <v>0</v>
      </c>
    </row>
    <row r="62" spans="2:9" x14ac:dyDescent="0.35">
      <c r="B62" s="104" t="s">
        <v>43</v>
      </c>
      <c r="C62" s="105"/>
      <c r="D62" s="105"/>
      <c r="E62" s="105"/>
      <c r="F62" s="105"/>
      <c r="G62" s="105"/>
      <c r="H62" s="105"/>
      <c r="I62" s="31">
        <v>0</v>
      </c>
    </row>
    <row r="63" spans="2:9" x14ac:dyDescent="0.35">
      <c r="B63" s="104" t="s">
        <v>48</v>
      </c>
      <c r="C63" s="105"/>
      <c r="D63" s="105"/>
      <c r="E63" s="105"/>
      <c r="F63" s="105"/>
      <c r="G63" s="105"/>
      <c r="H63" s="105"/>
      <c r="I63" s="31">
        <v>0</v>
      </c>
    </row>
    <row r="64" spans="2:9" x14ac:dyDescent="0.35">
      <c r="B64" s="104" t="s">
        <v>22</v>
      </c>
      <c r="C64" s="105"/>
      <c r="D64" s="105"/>
      <c r="E64" s="105"/>
      <c r="F64" s="105"/>
      <c r="G64" s="105"/>
      <c r="H64" s="105"/>
      <c r="I64" s="31">
        <v>0</v>
      </c>
    </row>
    <row r="65" spans="2:9" ht="13.5" thickBot="1" x14ac:dyDescent="0.4">
      <c r="B65" s="106" t="s">
        <v>22</v>
      </c>
      <c r="C65" s="107"/>
      <c r="D65" s="107"/>
      <c r="E65" s="107"/>
      <c r="F65" s="107"/>
      <c r="G65" s="107"/>
      <c r="H65" s="107"/>
      <c r="I65" s="32">
        <v>0</v>
      </c>
    </row>
    <row r="66" spans="2:9" ht="13.5" thickBot="1" x14ac:dyDescent="0.4">
      <c r="B66" s="85" t="s">
        <v>49</v>
      </c>
      <c r="C66" s="86"/>
      <c r="D66" s="86"/>
      <c r="E66" s="86"/>
      <c r="F66" s="86"/>
      <c r="G66" s="86"/>
      <c r="H66" s="86"/>
      <c r="I66" s="30">
        <f>SUM(I61:I65)</f>
        <v>0</v>
      </c>
    </row>
    <row r="67" spans="2:9" ht="13.5" thickBot="1" x14ac:dyDescent="0.4">
      <c r="B67" s="100" t="s">
        <v>50</v>
      </c>
      <c r="C67" s="101"/>
      <c r="D67" s="101"/>
      <c r="E67" s="101"/>
      <c r="F67" s="101"/>
      <c r="G67" s="101"/>
      <c r="H67" s="101"/>
      <c r="I67" s="22">
        <f>I66-I57</f>
        <v>0</v>
      </c>
    </row>
    <row r="68" spans="2:9" ht="13.5" thickBot="1" x14ac:dyDescent="0.4">
      <c r="B68" s="8"/>
      <c r="C68" s="8"/>
      <c r="D68" s="8"/>
      <c r="E68" s="8"/>
      <c r="F68" s="8"/>
      <c r="G68" s="8"/>
      <c r="H68" s="8"/>
    </row>
    <row r="69" spans="2:9" ht="13.5" thickBot="1" x14ac:dyDescent="0.4">
      <c r="B69" s="102" t="s">
        <v>51</v>
      </c>
      <c r="C69" s="103"/>
      <c r="D69" s="103"/>
      <c r="E69" s="103"/>
      <c r="F69" s="103"/>
      <c r="G69" s="103"/>
      <c r="H69" s="103"/>
      <c r="I69" s="22">
        <f>I47-I67</f>
        <v>0</v>
      </c>
    </row>
  </sheetData>
  <mergeCells count="47">
    <mergeCell ref="B66:H66"/>
    <mergeCell ref="B67:H67"/>
    <mergeCell ref="B69:H69"/>
    <mergeCell ref="B60:H60"/>
    <mergeCell ref="B61:H61"/>
    <mergeCell ref="B62:H62"/>
    <mergeCell ref="B63:H63"/>
    <mergeCell ref="B64:H64"/>
    <mergeCell ref="B65:H65"/>
    <mergeCell ref="B59:I59"/>
    <mergeCell ref="B45:H45"/>
    <mergeCell ref="B47:H47"/>
    <mergeCell ref="B49:I49"/>
    <mergeCell ref="B50:I50"/>
    <mergeCell ref="B51:H51"/>
    <mergeCell ref="B52:H52"/>
    <mergeCell ref="B53:H53"/>
    <mergeCell ref="B54:H54"/>
    <mergeCell ref="B55:H55"/>
    <mergeCell ref="B56:H56"/>
    <mergeCell ref="B57:H57"/>
    <mergeCell ref="B44:H44"/>
    <mergeCell ref="B32:C32"/>
    <mergeCell ref="B33:C33"/>
    <mergeCell ref="B34:C34"/>
    <mergeCell ref="B35:H35"/>
    <mergeCell ref="B37:I37"/>
    <mergeCell ref="B38:H38"/>
    <mergeCell ref="B39:H39"/>
    <mergeCell ref="B40:H40"/>
    <mergeCell ref="B41:H41"/>
    <mergeCell ref="B42:H42"/>
    <mergeCell ref="B43:H43"/>
    <mergeCell ref="B31:C31"/>
    <mergeCell ref="B4:I4"/>
    <mergeCell ref="B16:F16"/>
    <mergeCell ref="B28:I28"/>
    <mergeCell ref="B29:C29"/>
    <mergeCell ref="B30:C30"/>
    <mergeCell ref="B18:I18"/>
    <mergeCell ref="B19:F19"/>
    <mergeCell ref="B20:F20"/>
    <mergeCell ref="B21:H21"/>
    <mergeCell ref="B23:I23"/>
    <mergeCell ref="B24:F24"/>
    <mergeCell ref="B25:F25"/>
    <mergeCell ref="B26:H26"/>
  </mergeCells>
  <pageMargins left="0.7" right="0.7" top="0.75" bottom="0.75" header="0.3" footer="0.3"/>
  <headerFooter>
    <oddFooter>&amp;L_x000D_&amp;1#&amp;"Calibri"&amp;10&amp;K000000 Intern gebruik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2E9E-4EF9-41DA-9139-398EC1C9DE86}">
  <dimension ref="B1:J64"/>
  <sheetViews>
    <sheetView zoomScaleNormal="100" workbookViewId="0">
      <selection activeCell="B1" sqref="B1"/>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70</v>
      </c>
      <c r="C1" s="15"/>
      <c r="D1" s="15"/>
    </row>
    <row r="2" spans="2:10" x14ac:dyDescent="0.35">
      <c r="B2" s="1" t="s">
        <v>77</v>
      </c>
    </row>
    <row r="3" spans="2:10" ht="13.5" thickBot="1" x14ac:dyDescent="0.4"/>
    <row r="4" spans="2:10" x14ac:dyDescent="0.35">
      <c r="B4" s="82" t="s">
        <v>7</v>
      </c>
      <c r="C4" s="83"/>
      <c r="D4" s="83"/>
      <c r="E4" s="83"/>
      <c r="F4" s="83"/>
      <c r="G4" s="83"/>
      <c r="H4" s="83"/>
      <c r="I4" s="84"/>
    </row>
    <row r="5" spans="2:10" ht="39" x14ac:dyDescent="0.35">
      <c r="B5" s="3" t="s">
        <v>8</v>
      </c>
      <c r="C5" s="4" t="s">
        <v>9</v>
      </c>
      <c r="D5" s="4" t="s">
        <v>10</v>
      </c>
      <c r="E5" s="35" t="s">
        <v>11</v>
      </c>
      <c r="F5" s="35" t="s">
        <v>52</v>
      </c>
      <c r="G5" s="37" t="s">
        <v>13</v>
      </c>
      <c r="H5" s="5" t="s">
        <v>14</v>
      </c>
      <c r="I5" s="6" t="s">
        <v>15</v>
      </c>
    </row>
    <row r="6" spans="2:10" x14ac:dyDescent="0.35">
      <c r="B6" s="7" t="s">
        <v>16</v>
      </c>
      <c r="C6" s="33"/>
      <c r="D6" s="33"/>
      <c r="E6" s="36"/>
      <c r="F6" s="36"/>
      <c r="G6" s="38">
        <f>E6*F6</f>
        <v>0</v>
      </c>
      <c r="H6" s="20">
        <v>0</v>
      </c>
      <c r="I6" s="27">
        <f>G6*H6</f>
        <v>0</v>
      </c>
      <c r="J6" s="15"/>
    </row>
    <row r="7" spans="2:10" x14ac:dyDescent="0.35">
      <c r="B7" s="7" t="s">
        <v>17</v>
      </c>
      <c r="C7" s="33"/>
      <c r="D7" s="33"/>
      <c r="E7" s="36"/>
      <c r="F7" s="36"/>
      <c r="G7" s="38">
        <f t="shared" ref="G7:G15" si="0">E7*F7</f>
        <v>0</v>
      </c>
      <c r="H7" s="20">
        <v>0</v>
      </c>
      <c r="I7" s="27">
        <f t="shared" ref="I7:I15" si="1">G7*H7</f>
        <v>0</v>
      </c>
      <c r="J7" s="15"/>
    </row>
    <row r="8" spans="2:10" x14ac:dyDescent="0.35">
      <c r="B8" s="7" t="s">
        <v>18</v>
      </c>
      <c r="C8" s="33"/>
      <c r="D8" s="33"/>
      <c r="E8" s="36"/>
      <c r="F8" s="36"/>
      <c r="G8" s="38">
        <f t="shared" si="0"/>
        <v>0</v>
      </c>
      <c r="H8" s="20">
        <v>0</v>
      </c>
      <c r="I8" s="27">
        <f t="shared" si="1"/>
        <v>0</v>
      </c>
    </row>
    <row r="9" spans="2:10" x14ac:dyDescent="0.35">
      <c r="B9" s="7" t="s">
        <v>19</v>
      </c>
      <c r="C9" s="33"/>
      <c r="D9" s="33"/>
      <c r="E9" s="36"/>
      <c r="F9" s="36"/>
      <c r="G9" s="38">
        <f t="shared" si="0"/>
        <v>0</v>
      </c>
      <c r="H9" s="20">
        <v>0</v>
      </c>
      <c r="I9" s="27">
        <f t="shared" si="1"/>
        <v>0</v>
      </c>
    </row>
    <row r="10" spans="2:10" x14ac:dyDescent="0.35">
      <c r="B10" s="7" t="s">
        <v>20</v>
      </c>
      <c r="C10" s="33"/>
      <c r="D10" s="33"/>
      <c r="E10" s="36"/>
      <c r="F10" s="36"/>
      <c r="G10" s="38">
        <f t="shared" si="0"/>
        <v>0</v>
      </c>
      <c r="H10" s="20">
        <v>0</v>
      </c>
      <c r="I10" s="27">
        <f t="shared" si="1"/>
        <v>0</v>
      </c>
    </row>
    <row r="11" spans="2:10" x14ac:dyDescent="0.35">
      <c r="B11" s="7" t="s">
        <v>21</v>
      </c>
      <c r="C11" s="33"/>
      <c r="D11" s="33"/>
      <c r="E11" s="36"/>
      <c r="F11" s="36"/>
      <c r="G11" s="38">
        <f t="shared" si="0"/>
        <v>0</v>
      </c>
      <c r="H11" s="20">
        <v>0</v>
      </c>
      <c r="I11" s="27">
        <f t="shared" si="1"/>
        <v>0</v>
      </c>
    </row>
    <row r="12" spans="2:10" x14ac:dyDescent="0.35">
      <c r="B12" s="13" t="s">
        <v>22</v>
      </c>
      <c r="C12" s="33"/>
      <c r="D12" s="33"/>
      <c r="E12" s="36"/>
      <c r="F12" s="36"/>
      <c r="G12" s="38">
        <f t="shared" si="0"/>
        <v>0</v>
      </c>
      <c r="H12" s="20">
        <v>0</v>
      </c>
      <c r="I12" s="27">
        <f t="shared" si="1"/>
        <v>0</v>
      </c>
    </row>
    <row r="13" spans="2:10" x14ac:dyDescent="0.35">
      <c r="B13" s="13" t="s">
        <v>22</v>
      </c>
      <c r="C13" s="33"/>
      <c r="D13" s="33"/>
      <c r="E13" s="36"/>
      <c r="F13" s="36"/>
      <c r="G13" s="38">
        <f t="shared" si="0"/>
        <v>0</v>
      </c>
      <c r="H13" s="20">
        <v>0</v>
      </c>
      <c r="I13" s="27">
        <f t="shared" si="1"/>
        <v>0</v>
      </c>
    </row>
    <row r="14" spans="2:10" x14ac:dyDescent="0.35">
      <c r="B14" s="13" t="s">
        <v>22</v>
      </c>
      <c r="C14" s="33"/>
      <c r="D14" s="33"/>
      <c r="E14" s="36"/>
      <c r="F14" s="36"/>
      <c r="G14" s="38">
        <f t="shared" si="0"/>
        <v>0</v>
      </c>
      <c r="H14" s="20">
        <v>0</v>
      </c>
      <c r="I14" s="27">
        <f t="shared" si="1"/>
        <v>0</v>
      </c>
    </row>
    <row r="15" spans="2:10" ht="13.5" thickBot="1" x14ac:dyDescent="0.4">
      <c r="B15" s="14" t="s">
        <v>22</v>
      </c>
      <c r="C15" s="34"/>
      <c r="D15" s="34"/>
      <c r="E15" s="36"/>
      <c r="F15" s="36"/>
      <c r="G15" s="38">
        <f t="shared" si="0"/>
        <v>0</v>
      </c>
      <c r="H15" s="21">
        <v>0</v>
      </c>
      <c r="I15" s="27">
        <f t="shared" si="1"/>
        <v>0</v>
      </c>
    </row>
    <row r="16" spans="2:10" ht="13.5" thickBot="1" x14ac:dyDescent="0.4">
      <c r="B16" s="85" t="s">
        <v>23</v>
      </c>
      <c r="C16" s="86"/>
      <c r="D16" s="86"/>
      <c r="E16" s="86"/>
      <c r="F16" s="87"/>
      <c r="G16" s="39">
        <f>SUM(G6:G15)</f>
        <v>0</v>
      </c>
      <c r="H16" s="19"/>
      <c r="I16" s="30">
        <f>SUM(I6:I15)</f>
        <v>0</v>
      </c>
    </row>
    <row r="17" spans="2:9" ht="13.5" thickBot="1" x14ac:dyDescent="0.4"/>
    <row r="18" spans="2:9" x14ac:dyDescent="0.35">
      <c r="B18" s="82" t="s">
        <v>24</v>
      </c>
      <c r="C18" s="83"/>
      <c r="D18" s="83"/>
      <c r="E18" s="83"/>
      <c r="F18" s="83"/>
      <c r="G18" s="83"/>
      <c r="H18" s="83"/>
      <c r="I18" s="84"/>
    </row>
    <row r="19" spans="2:9" ht="39" x14ac:dyDescent="0.35">
      <c r="B19" s="88" t="s">
        <v>25</v>
      </c>
      <c r="C19" s="90"/>
      <c r="D19" s="90"/>
      <c r="E19" s="90"/>
      <c r="F19" s="89"/>
      <c r="G19" s="37" t="s">
        <v>26</v>
      </c>
      <c r="H19" s="5" t="s">
        <v>58</v>
      </c>
      <c r="I19" s="6" t="s">
        <v>15</v>
      </c>
    </row>
    <row r="20" spans="2:9" ht="13.5" thickBot="1" x14ac:dyDescent="0.4">
      <c r="B20" s="91" t="s">
        <v>59</v>
      </c>
      <c r="C20" s="92"/>
      <c r="D20" s="92"/>
      <c r="E20" s="92"/>
      <c r="F20" s="93"/>
      <c r="G20" s="49">
        <v>29</v>
      </c>
      <c r="H20" s="20">
        <v>0</v>
      </c>
      <c r="I20" s="27">
        <f>G20*H20</f>
        <v>0</v>
      </c>
    </row>
    <row r="21" spans="2:9" ht="13.5" thickBot="1" x14ac:dyDescent="0.4">
      <c r="B21" s="85" t="s">
        <v>27</v>
      </c>
      <c r="C21" s="86"/>
      <c r="D21" s="86"/>
      <c r="E21" s="86"/>
      <c r="F21" s="86"/>
      <c r="G21" s="86"/>
      <c r="H21" s="87"/>
      <c r="I21" s="30">
        <f>SUM(I20)</f>
        <v>0</v>
      </c>
    </row>
    <row r="22" spans="2:9" ht="13.5" thickBot="1" x14ac:dyDescent="0.4">
      <c r="B22" s="47"/>
      <c r="C22" s="47"/>
      <c r="D22" s="47"/>
      <c r="E22" s="47"/>
      <c r="F22" s="47"/>
      <c r="G22" s="47"/>
      <c r="H22" s="47"/>
      <c r="I22" s="48"/>
    </row>
    <row r="23" spans="2:9" x14ac:dyDescent="0.35">
      <c r="B23" s="82" t="s">
        <v>30</v>
      </c>
      <c r="C23" s="83"/>
      <c r="D23" s="83"/>
      <c r="E23" s="83"/>
      <c r="F23" s="83"/>
      <c r="G23" s="83"/>
      <c r="H23" s="83"/>
      <c r="I23" s="84"/>
    </row>
    <row r="24" spans="2:9" ht="26" x14ac:dyDescent="0.35">
      <c r="B24" s="88" t="s">
        <v>25</v>
      </c>
      <c r="C24" s="89"/>
      <c r="D24" s="18" t="s">
        <v>31</v>
      </c>
      <c r="E24" s="18"/>
      <c r="F24" s="18"/>
      <c r="G24" s="18"/>
      <c r="H24" s="18"/>
      <c r="I24" s="6" t="s">
        <v>15</v>
      </c>
    </row>
    <row r="25" spans="2:9" x14ac:dyDescent="0.35">
      <c r="B25" s="80" t="s">
        <v>22</v>
      </c>
      <c r="C25" s="81"/>
      <c r="D25" s="16"/>
      <c r="E25" s="11"/>
      <c r="F25" s="11"/>
      <c r="G25" s="11"/>
      <c r="H25" s="11"/>
      <c r="I25" s="31">
        <v>0</v>
      </c>
    </row>
    <row r="26" spans="2:9" x14ac:dyDescent="0.35">
      <c r="B26" s="80" t="s">
        <v>22</v>
      </c>
      <c r="C26" s="81"/>
      <c r="D26" s="16"/>
      <c r="E26" s="11"/>
      <c r="F26" s="11"/>
      <c r="G26" s="11"/>
      <c r="H26" s="11"/>
      <c r="I26" s="31">
        <v>0</v>
      </c>
    </row>
    <row r="27" spans="2:9" x14ac:dyDescent="0.35">
      <c r="B27" s="80" t="s">
        <v>22</v>
      </c>
      <c r="C27" s="81"/>
      <c r="D27" s="16"/>
      <c r="E27" s="11"/>
      <c r="F27" s="11"/>
      <c r="G27" s="11"/>
      <c r="H27" s="11"/>
      <c r="I27" s="31">
        <v>0</v>
      </c>
    </row>
    <row r="28" spans="2:9" x14ac:dyDescent="0.35">
      <c r="B28" s="80" t="s">
        <v>22</v>
      </c>
      <c r="C28" s="81"/>
      <c r="D28" s="16"/>
      <c r="E28" s="11"/>
      <c r="F28" s="11"/>
      <c r="G28" s="11"/>
      <c r="H28" s="11"/>
      <c r="I28" s="31">
        <v>0</v>
      </c>
    </row>
    <row r="29" spans="2:9" ht="13.5" thickBot="1" x14ac:dyDescent="0.4">
      <c r="B29" s="94" t="s">
        <v>22</v>
      </c>
      <c r="C29" s="96"/>
      <c r="D29" s="17"/>
      <c r="E29" s="12"/>
      <c r="F29" s="12"/>
      <c r="G29" s="12"/>
      <c r="H29" s="12"/>
      <c r="I29" s="32">
        <v>0</v>
      </c>
    </row>
    <row r="30" spans="2:9" ht="13.5" thickBot="1" x14ac:dyDescent="0.4">
      <c r="B30" s="85" t="s">
        <v>32</v>
      </c>
      <c r="C30" s="86"/>
      <c r="D30" s="86"/>
      <c r="E30" s="86"/>
      <c r="F30" s="86"/>
      <c r="G30" s="86"/>
      <c r="H30" s="86"/>
      <c r="I30" s="30">
        <f>SUM(I25:I29)</f>
        <v>0</v>
      </c>
    </row>
    <row r="31" spans="2:9" ht="13.5" thickBot="1" x14ac:dyDescent="0.4"/>
    <row r="32" spans="2:9" x14ac:dyDescent="0.35">
      <c r="B32" s="82" t="s">
        <v>33</v>
      </c>
      <c r="C32" s="83"/>
      <c r="D32" s="83"/>
      <c r="E32" s="83"/>
      <c r="F32" s="83"/>
      <c r="G32" s="83"/>
      <c r="H32" s="83"/>
      <c r="I32" s="84"/>
    </row>
    <row r="33" spans="2:9" ht="26" x14ac:dyDescent="0.35">
      <c r="B33" s="88" t="s">
        <v>34</v>
      </c>
      <c r="C33" s="90"/>
      <c r="D33" s="90"/>
      <c r="E33" s="90"/>
      <c r="F33" s="90"/>
      <c r="G33" s="90"/>
      <c r="H33" s="90"/>
      <c r="I33" s="6" t="s">
        <v>15</v>
      </c>
    </row>
    <row r="34" spans="2:9" x14ac:dyDescent="0.35">
      <c r="B34" s="97" t="s">
        <v>35</v>
      </c>
      <c r="C34" s="98"/>
      <c r="D34" s="98"/>
      <c r="E34" s="98"/>
      <c r="F34" s="98"/>
      <c r="G34" s="98"/>
      <c r="H34" s="98"/>
      <c r="I34" s="31">
        <v>0</v>
      </c>
    </row>
    <row r="35" spans="2:9" x14ac:dyDescent="0.35">
      <c r="B35" s="97" t="s">
        <v>36</v>
      </c>
      <c r="C35" s="98"/>
      <c r="D35" s="98"/>
      <c r="E35" s="98"/>
      <c r="F35" s="98"/>
      <c r="G35" s="98"/>
      <c r="H35" s="98"/>
      <c r="I35" s="31">
        <v>0</v>
      </c>
    </row>
    <row r="36" spans="2:9" x14ac:dyDescent="0.35">
      <c r="B36" s="97" t="s">
        <v>37</v>
      </c>
      <c r="C36" s="98"/>
      <c r="D36" s="98"/>
      <c r="E36" s="98"/>
      <c r="F36" s="98"/>
      <c r="G36" s="98"/>
      <c r="H36" s="98"/>
      <c r="I36" s="31">
        <v>0</v>
      </c>
    </row>
    <row r="37" spans="2:9" x14ac:dyDescent="0.35">
      <c r="B37" s="80" t="s">
        <v>22</v>
      </c>
      <c r="C37" s="99"/>
      <c r="D37" s="99"/>
      <c r="E37" s="99"/>
      <c r="F37" s="99"/>
      <c r="G37" s="99"/>
      <c r="H37" s="99"/>
      <c r="I37" s="31">
        <v>0</v>
      </c>
    </row>
    <row r="38" spans="2:9" x14ac:dyDescent="0.35">
      <c r="B38" s="80" t="s">
        <v>22</v>
      </c>
      <c r="C38" s="99"/>
      <c r="D38" s="99"/>
      <c r="E38" s="99"/>
      <c r="F38" s="99"/>
      <c r="G38" s="99"/>
      <c r="H38" s="99"/>
      <c r="I38" s="31">
        <v>0</v>
      </c>
    </row>
    <row r="39" spans="2:9" ht="13.5" thickBot="1" x14ac:dyDescent="0.4">
      <c r="B39" s="94" t="s">
        <v>22</v>
      </c>
      <c r="C39" s="95"/>
      <c r="D39" s="95"/>
      <c r="E39" s="95"/>
      <c r="F39" s="95"/>
      <c r="G39" s="95"/>
      <c r="H39" s="95"/>
      <c r="I39" s="32">
        <v>0</v>
      </c>
    </row>
    <row r="40" spans="2:9" ht="13.5" thickBot="1" x14ac:dyDescent="0.4">
      <c r="B40" s="85" t="s">
        <v>38</v>
      </c>
      <c r="C40" s="86"/>
      <c r="D40" s="86"/>
      <c r="E40" s="86"/>
      <c r="F40" s="86"/>
      <c r="G40" s="86"/>
      <c r="H40" s="86"/>
      <c r="I40" s="30">
        <f>SUM(I34:I39)</f>
        <v>0</v>
      </c>
    </row>
    <row r="41" spans="2:9" ht="13.5" thickBot="1" x14ac:dyDescent="0.4"/>
    <row r="42" spans="2:9" ht="13.5" thickBot="1" x14ac:dyDescent="0.4">
      <c r="B42" s="100" t="s">
        <v>39</v>
      </c>
      <c r="C42" s="101"/>
      <c r="D42" s="101"/>
      <c r="E42" s="101"/>
      <c r="F42" s="101"/>
      <c r="G42" s="101"/>
      <c r="H42" s="101"/>
      <c r="I42" s="22">
        <f>I16+I21+I30+I40</f>
        <v>0</v>
      </c>
    </row>
    <row r="43" spans="2:9" ht="13.5" thickBot="1" x14ac:dyDescent="0.4"/>
    <row r="44" spans="2:9" ht="13.5" thickBot="1" x14ac:dyDescent="0.4">
      <c r="B44" s="111" t="s">
        <v>40</v>
      </c>
      <c r="C44" s="112"/>
      <c r="D44" s="112"/>
      <c r="E44" s="112"/>
      <c r="F44" s="112"/>
      <c r="G44" s="112"/>
      <c r="H44" s="112"/>
      <c r="I44" s="113"/>
    </row>
    <row r="45" spans="2:9" x14ac:dyDescent="0.35">
      <c r="B45" s="108" t="s">
        <v>41</v>
      </c>
      <c r="C45" s="109"/>
      <c r="D45" s="109"/>
      <c r="E45" s="109"/>
      <c r="F45" s="109"/>
      <c r="G45" s="109"/>
      <c r="H45" s="109"/>
      <c r="I45" s="110"/>
    </row>
    <row r="46" spans="2:9" ht="26" x14ac:dyDescent="0.35">
      <c r="B46" s="88" t="s">
        <v>42</v>
      </c>
      <c r="C46" s="90"/>
      <c r="D46" s="90"/>
      <c r="E46" s="90"/>
      <c r="F46" s="90"/>
      <c r="G46" s="90"/>
      <c r="H46" s="90"/>
      <c r="I46" s="6" t="s">
        <v>15</v>
      </c>
    </row>
    <row r="47" spans="2:9" x14ac:dyDescent="0.35">
      <c r="B47" s="80" t="s">
        <v>43</v>
      </c>
      <c r="C47" s="99"/>
      <c r="D47" s="99"/>
      <c r="E47" s="99"/>
      <c r="F47" s="99"/>
      <c r="G47" s="99"/>
      <c r="H47" s="99"/>
      <c r="I47" s="31">
        <v>0</v>
      </c>
    </row>
    <row r="48" spans="2:9" x14ac:dyDescent="0.35">
      <c r="B48" s="80" t="s">
        <v>43</v>
      </c>
      <c r="C48" s="99"/>
      <c r="D48" s="99"/>
      <c r="E48" s="99"/>
      <c r="F48" s="99"/>
      <c r="G48" s="99"/>
      <c r="H48" s="99"/>
      <c r="I48" s="31">
        <v>0</v>
      </c>
    </row>
    <row r="49" spans="2:9" x14ac:dyDescent="0.35">
      <c r="B49" s="80" t="s">
        <v>44</v>
      </c>
      <c r="C49" s="99"/>
      <c r="D49" s="99"/>
      <c r="E49" s="99"/>
      <c r="F49" s="99"/>
      <c r="G49" s="99"/>
      <c r="H49" s="99"/>
      <c r="I49" s="31">
        <v>0</v>
      </c>
    </row>
    <row r="50" spans="2:9" x14ac:dyDescent="0.35">
      <c r="B50" s="80" t="s">
        <v>22</v>
      </c>
      <c r="C50" s="99"/>
      <c r="D50" s="99"/>
      <c r="E50" s="99"/>
      <c r="F50" s="99"/>
      <c r="G50" s="99"/>
      <c r="H50" s="99"/>
      <c r="I50" s="31">
        <v>0</v>
      </c>
    </row>
    <row r="51" spans="2:9" ht="13.5" thickBot="1" x14ac:dyDescent="0.4">
      <c r="B51" s="94" t="s">
        <v>22</v>
      </c>
      <c r="C51" s="95"/>
      <c r="D51" s="95"/>
      <c r="E51" s="95"/>
      <c r="F51" s="95"/>
      <c r="G51" s="95"/>
      <c r="H51" s="95"/>
      <c r="I51" s="32">
        <v>0</v>
      </c>
    </row>
    <row r="52" spans="2:9" ht="13.5" thickBot="1" x14ac:dyDescent="0.4">
      <c r="B52" s="85" t="s">
        <v>45</v>
      </c>
      <c r="C52" s="86"/>
      <c r="D52" s="86"/>
      <c r="E52" s="86"/>
      <c r="F52" s="86"/>
      <c r="G52" s="86"/>
      <c r="H52" s="86"/>
      <c r="I52" s="30">
        <f>SUM(I47:I51)</f>
        <v>0</v>
      </c>
    </row>
    <row r="53" spans="2:9" ht="13.5" thickBot="1" x14ac:dyDescent="0.4"/>
    <row r="54" spans="2:9" x14ac:dyDescent="0.35">
      <c r="B54" s="108" t="s">
        <v>46</v>
      </c>
      <c r="C54" s="109"/>
      <c r="D54" s="109"/>
      <c r="E54" s="109"/>
      <c r="F54" s="109"/>
      <c r="G54" s="109"/>
      <c r="H54" s="109"/>
      <c r="I54" s="110"/>
    </row>
    <row r="55" spans="2:9" ht="26" x14ac:dyDescent="0.35">
      <c r="B55" s="88" t="s">
        <v>42</v>
      </c>
      <c r="C55" s="90"/>
      <c r="D55" s="90"/>
      <c r="E55" s="90"/>
      <c r="F55" s="90"/>
      <c r="G55" s="90"/>
      <c r="H55" s="90"/>
      <c r="I55" s="6" t="s">
        <v>15</v>
      </c>
    </row>
    <row r="56" spans="2:9" x14ac:dyDescent="0.35">
      <c r="B56" s="104" t="s">
        <v>47</v>
      </c>
      <c r="C56" s="105"/>
      <c r="D56" s="105"/>
      <c r="E56" s="105"/>
      <c r="F56" s="105"/>
      <c r="G56" s="105"/>
      <c r="H56" s="105"/>
      <c r="I56" s="31">
        <v>0</v>
      </c>
    </row>
    <row r="57" spans="2:9" x14ac:dyDescent="0.35">
      <c r="B57" s="104" t="s">
        <v>43</v>
      </c>
      <c r="C57" s="105"/>
      <c r="D57" s="105"/>
      <c r="E57" s="105"/>
      <c r="F57" s="105"/>
      <c r="G57" s="105"/>
      <c r="H57" s="105"/>
      <c r="I57" s="31">
        <v>0</v>
      </c>
    </row>
    <row r="58" spans="2:9" x14ac:dyDescent="0.35">
      <c r="B58" s="104" t="s">
        <v>48</v>
      </c>
      <c r="C58" s="105"/>
      <c r="D58" s="105"/>
      <c r="E58" s="105"/>
      <c r="F58" s="105"/>
      <c r="G58" s="105"/>
      <c r="H58" s="105"/>
      <c r="I58" s="31">
        <v>0</v>
      </c>
    </row>
    <row r="59" spans="2:9" x14ac:dyDescent="0.35">
      <c r="B59" s="104" t="s">
        <v>22</v>
      </c>
      <c r="C59" s="105"/>
      <c r="D59" s="105"/>
      <c r="E59" s="105"/>
      <c r="F59" s="105"/>
      <c r="G59" s="105"/>
      <c r="H59" s="105"/>
      <c r="I59" s="31">
        <v>0</v>
      </c>
    </row>
    <row r="60" spans="2:9" ht="13.5" thickBot="1" x14ac:dyDescent="0.4">
      <c r="B60" s="106" t="s">
        <v>22</v>
      </c>
      <c r="C60" s="107"/>
      <c r="D60" s="107"/>
      <c r="E60" s="107"/>
      <c r="F60" s="107"/>
      <c r="G60" s="107"/>
      <c r="H60" s="107"/>
      <c r="I60" s="32">
        <v>0</v>
      </c>
    </row>
    <row r="61" spans="2:9" ht="13.5" thickBot="1" x14ac:dyDescent="0.4">
      <c r="B61" s="85" t="s">
        <v>49</v>
      </c>
      <c r="C61" s="86"/>
      <c r="D61" s="86"/>
      <c r="E61" s="86"/>
      <c r="F61" s="86"/>
      <c r="G61" s="86"/>
      <c r="H61" s="86"/>
      <c r="I61" s="30">
        <f>SUM(I56:I60)</f>
        <v>0</v>
      </c>
    </row>
    <row r="62" spans="2:9" ht="13.5" thickBot="1" x14ac:dyDescent="0.4">
      <c r="B62" s="100" t="s">
        <v>50</v>
      </c>
      <c r="C62" s="101"/>
      <c r="D62" s="101"/>
      <c r="E62" s="101"/>
      <c r="F62" s="101"/>
      <c r="G62" s="101"/>
      <c r="H62" s="101"/>
      <c r="I62" s="22">
        <f>I61-I52</f>
        <v>0</v>
      </c>
    </row>
    <row r="63" spans="2:9" ht="13.5" thickBot="1" x14ac:dyDescent="0.4">
      <c r="B63" s="8"/>
      <c r="C63" s="8"/>
      <c r="D63" s="8"/>
      <c r="E63" s="8"/>
      <c r="F63" s="8"/>
      <c r="G63" s="8"/>
      <c r="H63" s="8"/>
    </row>
    <row r="64" spans="2:9" ht="13.5" thickBot="1" x14ac:dyDescent="0.4">
      <c r="B64" s="102" t="s">
        <v>51</v>
      </c>
      <c r="C64" s="103"/>
      <c r="D64" s="103"/>
      <c r="E64" s="103"/>
      <c r="F64" s="103"/>
      <c r="G64" s="103"/>
      <c r="H64" s="103"/>
      <c r="I64" s="22">
        <f>I42-I62</f>
        <v>0</v>
      </c>
    </row>
  </sheetData>
  <mergeCells count="43">
    <mergeCell ref="B61:H61"/>
    <mergeCell ref="B62:H62"/>
    <mergeCell ref="B64:H64"/>
    <mergeCell ref="B55:H55"/>
    <mergeCell ref="B56:H56"/>
    <mergeCell ref="B57:H57"/>
    <mergeCell ref="B58:H58"/>
    <mergeCell ref="B59:H59"/>
    <mergeCell ref="B60:H60"/>
    <mergeCell ref="B54:I54"/>
    <mergeCell ref="B40:H40"/>
    <mergeCell ref="B42:H42"/>
    <mergeCell ref="B44:I44"/>
    <mergeCell ref="B45:I45"/>
    <mergeCell ref="B46:H46"/>
    <mergeCell ref="B47:H47"/>
    <mergeCell ref="B48:H48"/>
    <mergeCell ref="B49:H49"/>
    <mergeCell ref="B50:H50"/>
    <mergeCell ref="B51:H51"/>
    <mergeCell ref="B52:H52"/>
    <mergeCell ref="B39:H39"/>
    <mergeCell ref="B27:C27"/>
    <mergeCell ref="B28:C28"/>
    <mergeCell ref="B29:C29"/>
    <mergeCell ref="B30:H30"/>
    <mergeCell ref="B32:I32"/>
    <mergeCell ref="B33:H33"/>
    <mergeCell ref="B34:H34"/>
    <mergeCell ref="B35:H35"/>
    <mergeCell ref="B36:H36"/>
    <mergeCell ref="B37:H37"/>
    <mergeCell ref="B38:H38"/>
    <mergeCell ref="B26:C26"/>
    <mergeCell ref="B4:I4"/>
    <mergeCell ref="B16:F16"/>
    <mergeCell ref="B23:I23"/>
    <mergeCell ref="B24:C24"/>
    <mergeCell ref="B25:C25"/>
    <mergeCell ref="B18:I18"/>
    <mergeCell ref="B19:F19"/>
    <mergeCell ref="B20:F20"/>
    <mergeCell ref="B21:H21"/>
  </mergeCells>
  <pageMargins left="0.7" right="0.7" top="0.75" bottom="0.75" header="0.3" footer="0.3"/>
  <headerFooter>
    <oddFooter>&amp;L_x000D_&amp;1#&amp;"Calibri"&amp;10&amp;K000000 Intern gebruik</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3530E-7DBD-47BE-A182-01F067C2297F}">
  <dimension ref="B1:J69"/>
  <sheetViews>
    <sheetView zoomScaleNormal="100" workbookViewId="0">
      <selection activeCell="B1" sqref="B1"/>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71</v>
      </c>
      <c r="C1" s="15"/>
      <c r="D1" s="15"/>
    </row>
    <row r="2" spans="2:10" x14ac:dyDescent="0.35">
      <c r="B2" s="1" t="s">
        <v>78</v>
      </c>
    </row>
    <row r="3" spans="2:10" ht="13.5" thickBot="1" x14ac:dyDescent="0.4"/>
    <row r="4" spans="2:10" x14ac:dyDescent="0.35">
      <c r="B4" s="82" t="s">
        <v>7</v>
      </c>
      <c r="C4" s="83"/>
      <c r="D4" s="83"/>
      <c r="E4" s="83"/>
      <c r="F4" s="83"/>
      <c r="G4" s="83"/>
      <c r="H4" s="83"/>
      <c r="I4" s="84"/>
    </row>
    <row r="5" spans="2:10" ht="39" x14ac:dyDescent="0.35">
      <c r="B5" s="3" t="s">
        <v>8</v>
      </c>
      <c r="C5" s="4" t="s">
        <v>9</v>
      </c>
      <c r="D5" s="4" t="s">
        <v>10</v>
      </c>
      <c r="E5" s="35" t="s">
        <v>11</v>
      </c>
      <c r="F5" s="35" t="s">
        <v>52</v>
      </c>
      <c r="G5" s="37" t="s">
        <v>13</v>
      </c>
      <c r="H5" s="5" t="s">
        <v>14</v>
      </c>
      <c r="I5" s="6" t="s">
        <v>15</v>
      </c>
    </row>
    <row r="6" spans="2:10" x14ac:dyDescent="0.35">
      <c r="B6" s="7" t="s">
        <v>16</v>
      </c>
      <c r="C6" s="33"/>
      <c r="D6" s="33"/>
      <c r="E6" s="36"/>
      <c r="F6" s="36"/>
      <c r="G6" s="38">
        <f>E6*F6</f>
        <v>0</v>
      </c>
      <c r="H6" s="20">
        <v>0</v>
      </c>
      <c r="I6" s="27">
        <f>G6*H6</f>
        <v>0</v>
      </c>
      <c r="J6" s="15"/>
    </row>
    <row r="7" spans="2:10" x14ac:dyDescent="0.35">
      <c r="B7" s="7" t="s">
        <v>17</v>
      </c>
      <c r="C7" s="33"/>
      <c r="D7" s="33"/>
      <c r="E7" s="36"/>
      <c r="F7" s="36"/>
      <c r="G7" s="38">
        <f t="shared" ref="G7:G15" si="0">E7*F7</f>
        <v>0</v>
      </c>
      <c r="H7" s="20">
        <v>0</v>
      </c>
      <c r="I7" s="27">
        <f t="shared" ref="I7:I15" si="1">G7*H7</f>
        <v>0</v>
      </c>
      <c r="J7" s="15"/>
    </row>
    <row r="8" spans="2:10" x14ac:dyDescent="0.35">
      <c r="B8" s="7" t="s">
        <v>18</v>
      </c>
      <c r="C8" s="33"/>
      <c r="D8" s="33"/>
      <c r="E8" s="36"/>
      <c r="F8" s="36"/>
      <c r="G8" s="38">
        <f t="shared" si="0"/>
        <v>0</v>
      </c>
      <c r="H8" s="20">
        <v>0</v>
      </c>
      <c r="I8" s="27">
        <f t="shared" si="1"/>
        <v>0</v>
      </c>
    </row>
    <row r="9" spans="2:10" x14ac:dyDescent="0.35">
      <c r="B9" s="7" t="s">
        <v>19</v>
      </c>
      <c r="C9" s="33"/>
      <c r="D9" s="33"/>
      <c r="E9" s="36"/>
      <c r="F9" s="36"/>
      <c r="G9" s="38">
        <f t="shared" si="0"/>
        <v>0</v>
      </c>
      <c r="H9" s="20">
        <v>0</v>
      </c>
      <c r="I9" s="27">
        <f t="shared" si="1"/>
        <v>0</v>
      </c>
    </row>
    <row r="10" spans="2:10" x14ac:dyDescent="0.35">
      <c r="B10" s="7" t="s">
        <v>20</v>
      </c>
      <c r="C10" s="33"/>
      <c r="D10" s="33"/>
      <c r="E10" s="36"/>
      <c r="F10" s="36"/>
      <c r="G10" s="38">
        <f t="shared" si="0"/>
        <v>0</v>
      </c>
      <c r="H10" s="20">
        <v>0</v>
      </c>
      <c r="I10" s="27">
        <f t="shared" si="1"/>
        <v>0</v>
      </c>
    </row>
    <row r="11" spans="2:10" x14ac:dyDescent="0.35">
      <c r="B11" s="7" t="s">
        <v>21</v>
      </c>
      <c r="C11" s="33"/>
      <c r="D11" s="33"/>
      <c r="E11" s="36"/>
      <c r="F11" s="36"/>
      <c r="G11" s="38">
        <f t="shared" si="0"/>
        <v>0</v>
      </c>
      <c r="H11" s="20">
        <v>0</v>
      </c>
      <c r="I11" s="27">
        <f t="shared" si="1"/>
        <v>0</v>
      </c>
    </row>
    <row r="12" spans="2:10" x14ac:dyDescent="0.35">
      <c r="B12" s="13" t="s">
        <v>22</v>
      </c>
      <c r="C12" s="33"/>
      <c r="D12" s="33"/>
      <c r="E12" s="36"/>
      <c r="F12" s="36"/>
      <c r="G12" s="38">
        <f t="shared" si="0"/>
        <v>0</v>
      </c>
      <c r="H12" s="20">
        <v>0</v>
      </c>
      <c r="I12" s="27">
        <f t="shared" si="1"/>
        <v>0</v>
      </c>
    </row>
    <row r="13" spans="2:10" x14ac:dyDescent="0.35">
      <c r="B13" s="13" t="s">
        <v>22</v>
      </c>
      <c r="C13" s="33"/>
      <c r="D13" s="33"/>
      <c r="E13" s="36"/>
      <c r="F13" s="36"/>
      <c r="G13" s="38">
        <f t="shared" si="0"/>
        <v>0</v>
      </c>
      <c r="H13" s="20">
        <v>0</v>
      </c>
      <c r="I13" s="27">
        <f t="shared" si="1"/>
        <v>0</v>
      </c>
    </row>
    <row r="14" spans="2:10" x14ac:dyDescent="0.35">
      <c r="B14" s="13" t="s">
        <v>22</v>
      </c>
      <c r="C14" s="33"/>
      <c r="D14" s="33"/>
      <c r="E14" s="36"/>
      <c r="F14" s="36"/>
      <c r="G14" s="38">
        <f t="shared" si="0"/>
        <v>0</v>
      </c>
      <c r="H14" s="20">
        <v>0</v>
      </c>
      <c r="I14" s="27">
        <f t="shared" si="1"/>
        <v>0</v>
      </c>
    </row>
    <row r="15" spans="2:10" ht="13.5" thickBot="1" x14ac:dyDescent="0.4">
      <c r="B15" s="14" t="s">
        <v>22</v>
      </c>
      <c r="C15" s="34"/>
      <c r="D15" s="34"/>
      <c r="E15" s="36"/>
      <c r="F15" s="36"/>
      <c r="G15" s="38">
        <f t="shared" si="0"/>
        <v>0</v>
      </c>
      <c r="H15" s="21">
        <v>0</v>
      </c>
      <c r="I15" s="27">
        <f t="shared" si="1"/>
        <v>0</v>
      </c>
    </row>
    <row r="16" spans="2:10" ht="13.5" thickBot="1" x14ac:dyDescent="0.4">
      <c r="B16" s="85" t="s">
        <v>23</v>
      </c>
      <c r="C16" s="86"/>
      <c r="D16" s="86"/>
      <c r="E16" s="86"/>
      <c r="F16" s="87"/>
      <c r="G16" s="39">
        <f>SUM(G6:G15)</f>
        <v>0</v>
      </c>
      <c r="H16" s="19"/>
      <c r="I16" s="30">
        <f>SUM(I6:I15)</f>
        <v>0</v>
      </c>
    </row>
    <row r="17" spans="2:9" ht="13.5" thickBot="1" x14ac:dyDescent="0.4"/>
    <row r="18" spans="2:9" x14ac:dyDescent="0.35">
      <c r="B18" s="82" t="s">
        <v>24</v>
      </c>
      <c r="C18" s="83"/>
      <c r="D18" s="83"/>
      <c r="E18" s="83"/>
      <c r="F18" s="83"/>
      <c r="G18" s="83"/>
      <c r="H18" s="83"/>
      <c r="I18" s="84"/>
    </row>
    <row r="19" spans="2:9" ht="39" x14ac:dyDescent="0.35">
      <c r="B19" s="88" t="s">
        <v>25</v>
      </c>
      <c r="C19" s="90"/>
      <c r="D19" s="90"/>
      <c r="E19" s="90"/>
      <c r="F19" s="89"/>
      <c r="G19" s="37" t="s">
        <v>26</v>
      </c>
      <c r="H19" s="5" t="s">
        <v>58</v>
      </c>
      <c r="I19" s="6" t="s">
        <v>15</v>
      </c>
    </row>
    <row r="20" spans="2:9" ht="13.5" thickBot="1" x14ac:dyDescent="0.4">
      <c r="B20" s="91" t="s">
        <v>59</v>
      </c>
      <c r="C20" s="92"/>
      <c r="D20" s="92"/>
      <c r="E20" s="92"/>
      <c r="F20" s="93"/>
      <c r="G20" s="49">
        <v>36</v>
      </c>
      <c r="H20" s="20">
        <v>0</v>
      </c>
      <c r="I20" s="27">
        <f>G20*H20</f>
        <v>0</v>
      </c>
    </row>
    <row r="21" spans="2:9" ht="13.5" thickBot="1" x14ac:dyDescent="0.4">
      <c r="B21" s="85" t="s">
        <v>27</v>
      </c>
      <c r="C21" s="86"/>
      <c r="D21" s="86"/>
      <c r="E21" s="86"/>
      <c r="F21" s="86"/>
      <c r="G21" s="86"/>
      <c r="H21" s="87"/>
      <c r="I21" s="30">
        <f>SUM(I20)</f>
        <v>0</v>
      </c>
    </row>
    <row r="22" spans="2:9" ht="13.5" thickBot="1" x14ac:dyDescent="0.4">
      <c r="B22" s="47"/>
      <c r="C22" s="47"/>
      <c r="D22" s="47"/>
      <c r="E22" s="47"/>
      <c r="F22" s="47"/>
      <c r="G22" s="47"/>
      <c r="H22" s="47"/>
      <c r="I22" s="48"/>
    </row>
    <row r="23" spans="2:9" x14ac:dyDescent="0.35">
      <c r="B23" s="82" t="s">
        <v>28</v>
      </c>
      <c r="C23" s="83"/>
      <c r="D23" s="83"/>
      <c r="E23" s="83"/>
      <c r="F23" s="83"/>
      <c r="G23" s="83"/>
      <c r="H23" s="83"/>
      <c r="I23" s="84"/>
    </row>
    <row r="24" spans="2:9" ht="39" x14ac:dyDescent="0.35">
      <c r="B24" s="88" t="s">
        <v>66</v>
      </c>
      <c r="C24" s="90"/>
      <c r="D24" s="90"/>
      <c r="E24" s="90"/>
      <c r="F24" s="89"/>
      <c r="G24" s="37" t="s">
        <v>61</v>
      </c>
      <c r="H24" s="5" t="s">
        <v>60</v>
      </c>
      <c r="I24" s="6" t="s">
        <v>15</v>
      </c>
    </row>
    <row r="25" spans="2:9" ht="13.5" thickBot="1" x14ac:dyDescent="0.4">
      <c r="B25" s="91" t="s">
        <v>29</v>
      </c>
      <c r="C25" s="92"/>
      <c r="D25" s="92"/>
      <c r="E25" s="92"/>
      <c r="F25" s="93"/>
      <c r="G25" s="49">
        <v>1856</v>
      </c>
      <c r="H25" s="20">
        <v>0</v>
      </c>
      <c r="I25" s="27">
        <f>G25*H25</f>
        <v>0</v>
      </c>
    </row>
    <row r="26" spans="2:9" ht="13.5" thickBot="1" x14ac:dyDescent="0.4">
      <c r="B26" s="85" t="s">
        <v>27</v>
      </c>
      <c r="C26" s="86"/>
      <c r="D26" s="86"/>
      <c r="E26" s="86"/>
      <c r="F26" s="86"/>
      <c r="G26" s="86"/>
      <c r="H26" s="87"/>
      <c r="I26" s="30">
        <f>SUM(I25)</f>
        <v>0</v>
      </c>
    </row>
    <row r="27" spans="2:9" ht="13.5" thickBot="1" x14ac:dyDescent="0.4"/>
    <row r="28" spans="2:9" x14ac:dyDescent="0.35">
      <c r="B28" s="82" t="s">
        <v>30</v>
      </c>
      <c r="C28" s="83"/>
      <c r="D28" s="83"/>
      <c r="E28" s="83"/>
      <c r="F28" s="83"/>
      <c r="G28" s="83"/>
      <c r="H28" s="83"/>
      <c r="I28" s="84"/>
    </row>
    <row r="29" spans="2:9" ht="26" x14ac:dyDescent="0.35">
      <c r="B29" s="88" t="s">
        <v>25</v>
      </c>
      <c r="C29" s="89"/>
      <c r="D29" s="18" t="s">
        <v>31</v>
      </c>
      <c r="E29" s="18"/>
      <c r="F29" s="18"/>
      <c r="G29" s="18"/>
      <c r="H29" s="18"/>
      <c r="I29" s="6" t="s">
        <v>15</v>
      </c>
    </row>
    <row r="30" spans="2:9" x14ac:dyDescent="0.35">
      <c r="B30" s="80" t="s">
        <v>22</v>
      </c>
      <c r="C30" s="81"/>
      <c r="D30" s="16"/>
      <c r="E30" s="11"/>
      <c r="F30" s="11"/>
      <c r="G30" s="11"/>
      <c r="H30" s="11"/>
      <c r="I30" s="31">
        <v>0</v>
      </c>
    </row>
    <row r="31" spans="2:9" x14ac:dyDescent="0.35">
      <c r="B31" s="80" t="s">
        <v>22</v>
      </c>
      <c r="C31" s="81"/>
      <c r="D31" s="16"/>
      <c r="E31" s="11"/>
      <c r="F31" s="11"/>
      <c r="G31" s="11"/>
      <c r="H31" s="11"/>
      <c r="I31" s="31">
        <v>0</v>
      </c>
    </row>
    <row r="32" spans="2:9" x14ac:dyDescent="0.35">
      <c r="B32" s="80" t="s">
        <v>22</v>
      </c>
      <c r="C32" s="81"/>
      <c r="D32" s="16"/>
      <c r="E32" s="11"/>
      <c r="F32" s="11"/>
      <c r="G32" s="11"/>
      <c r="H32" s="11"/>
      <c r="I32" s="31">
        <v>0</v>
      </c>
    </row>
    <row r="33" spans="2:9" x14ac:dyDescent="0.35">
      <c r="B33" s="80" t="s">
        <v>22</v>
      </c>
      <c r="C33" s="81"/>
      <c r="D33" s="16"/>
      <c r="E33" s="11"/>
      <c r="F33" s="11"/>
      <c r="G33" s="11"/>
      <c r="H33" s="11"/>
      <c r="I33" s="31">
        <v>0</v>
      </c>
    </row>
    <row r="34" spans="2:9" ht="13.5" thickBot="1" x14ac:dyDescent="0.4">
      <c r="B34" s="94" t="s">
        <v>22</v>
      </c>
      <c r="C34" s="96"/>
      <c r="D34" s="17"/>
      <c r="E34" s="12"/>
      <c r="F34" s="12"/>
      <c r="G34" s="12"/>
      <c r="H34" s="12"/>
      <c r="I34" s="32">
        <v>0</v>
      </c>
    </row>
    <row r="35" spans="2:9" ht="13.5" thickBot="1" x14ac:dyDescent="0.4">
      <c r="B35" s="85" t="s">
        <v>32</v>
      </c>
      <c r="C35" s="86"/>
      <c r="D35" s="86"/>
      <c r="E35" s="86"/>
      <c r="F35" s="86"/>
      <c r="G35" s="86"/>
      <c r="H35" s="86"/>
      <c r="I35" s="30">
        <f>SUM(I30:I34)</f>
        <v>0</v>
      </c>
    </row>
    <row r="36" spans="2:9" ht="13.5" thickBot="1" x14ac:dyDescent="0.4"/>
    <row r="37" spans="2:9" x14ac:dyDescent="0.35">
      <c r="B37" s="82" t="s">
        <v>33</v>
      </c>
      <c r="C37" s="83"/>
      <c r="D37" s="83"/>
      <c r="E37" s="83"/>
      <c r="F37" s="83"/>
      <c r="G37" s="83"/>
      <c r="H37" s="83"/>
      <c r="I37" s="84"/>
    </row>
    <row r="38" spans="2:9" ht="26" x14ac:dyDescent="0.35">
      <c r="B38" s="88" t="s">
        <v>34</v>
      </c>
      <c r="C38" s="90"/>
      <c r="D38" s="90"/>
      <c r="E38" s="90"/>
      <c r="F38" s="90"/>
      <c r="G38" s="90"/>
      <c r="H38" s="90"/>
      <c r="I38" s="6" t="s">
        <v>15</v>
      </c>
    </row>
    <row r="39" spans="2:9" x14ac:dyDescent="0.35">
      <c r="B39" s="97" t="s">
        <v>35</v>
      </c>
      <c r="C39" s="98"/>
      <c r="D39" s="98"/>
      <c r="E39" s="98"/>
      <c r="F39" s="98"/>
      <c r="G39" s="98"/>
      <c r="H39" s="98"/>
      <c r="I39" s="31">
        <v>0</v>
      </c>
    </row>
    <row r="40" spans="2:9" x14ac:dyDescent="0.35">
      <c r="B40" s="97" t="s">
        <v>36</v>
      </c>
      <c r="C40" s="98"/>
      <c r="D40" s="98"/>
      <c r="E40" s="98"/>
      <c r="F40" s="98"/>
      <c r="G40" s="98"/>
      <c r="H40" s="98"/>
      <c r="I40" s="31">
        <v>0</v>
      </c>
    </row>
    <row r="41" spans="2:9" x14ac:dyDescent="0.35">
      <c r="B41" s="97" t="s">
        <v>37</v>
      </c>
      <c r="C41" s="98"/>
      <c r="D41" s="98"/>
      <c r="E41" s="98"/>
      <c r="F41" s="98"/>
      <c r="G41" s="98"/>
      <c r="H41" s="98"/>
      <c r="I41" s="31">
        <v>0</v>
      </c>
    </row>
    <row r="42" spans="2:9" x14ac:dyDescent="0.35">
      <c r="B42" s="80" t="s">
        <v>22</v>
      </c>
      <c r="C42" s="99"/>
      <c r="D42" s="99"/>
      <c r="E42" s="99"/>
      <c r="F42" s="99"/>
      <c r="G42" s="99"/>
      <c r="H42" s="99"/>
      <c r="I42" s="31">
        <v>0</v>
      </c>
    </row>
    <row r="43" spans="2:9" x14ac:dyDescent="0.35">
      <c r="B43" s="80" t="s">
        <v>22</v>
      </c>
      <c r="C43" s="99"/>
      <c r="D43" s="99"/>
      <c r="E43" s="99"/>
      <c r="F43" s="99"/>
      <c r="G43" s="99"/>
      <c r="H43" s="99"/>
      <c r="I43" s="31">
        <v>0</v>
      </c>
    </row>
    <row r="44" spans="2:9" ht="13.5" thickBot="1" x14ac:dyDescent="0.4">
      <c r="B44" s="94" t="s">
        <v>22</v>
      </c>
      <c r="C44" s="95"/>
      <c r="D44" s="95"/>
      <c r="E44" s="95"/>
      <c r="F44" s="95"/>
      <c r="G44" s="95"/>
      <c r="H44" s="95"/>
      <c r="I44" s="32">
        <v>0</v>
      </c>
    </row>
    <row r="45" spans="2:9" ht="13.5" thickBot="1" x14ac:dyDescent="0.4">
      <c r="B45" s="85" t="s">
        <v>38</v>
      </c>
      <c r="C45" s="86"/>
      <c r="D45" s="86"/>
      <c r="E45" s="86"/>
      <c r="F45" s="86"/>
      <c r="G45" s="86"/>
      <c r="H45" s="86"/>
      <c r="I45" s="30">
        <f>SUM(I39:I44)</f>
        <v>0</v>
      </c>
    </row>
    <row r="46" spans="2:9" ht="13.5" thickBot="1" x14ac:dyDescent="0.4"/>
    <row r="47" spans="2:9" ht="13.5" thickBot="1" x14ac:dyDescent="0.4">
      <c r="B47" s="100" t="s">
        <v>39</v>
      </c>
      <c r="C47" s="101"/>
      <c r="D47" s="101"/>
      <c r="E47" s="101"/>
      <c r="F47" s="101"/>
      <c r="G47" s="101"/>
      <c r="H47" s="101"/>
      <c r="I47" s="22">
        <f>I16+I21+I26+I35+I45</f>
        <v>0</v>
      </c>
    </row>
    <row r="48" spans="2:9" ht="13.5" thickBot="1" x14ac:dyDescent="0.4"/>
    <row r="49" spans="2:9" ht="13.5" thickBot="1" x14ac:dyDescent="0.4">
      <c r="B49" s="111" t="s">
        <v>40</v>
      </c>
      <c r="C49" s="112"/>
      <c r="D49" s="112"/>
      <c r="E49" s="112"/>
      <c r="F49" s="112"/>
      <c r="G49" s="112"/>
      <c r="H49" s="112"/>
      <c r="I49" s="113"/>
    </row>
    <row r="50" spans="2:9" x14ac:dyDescent="0.35">
      <c r="B50" s="108" t="s">
        <v>41</v>
      </c>
      <c r="C50" s="109"/>
      <c r="D50" s="109"/>
      <c r="E50" s="109"/>
      <c r="F50" s="109"/>
      <c r="G50" s="109"/>
      <c r="H50" s="109"/>
      <c r="I50" s="110"/>
    </row>
    <row r="51" spans="2:9" ht="26" x14ac:dyDescent="0.35">
      <c r="B51" s="88" t="s">
        <v>42</v>
      </c>
      <c r="C51" s="90"/>
      <c r="D51" s="90"/>
      <c r="E51" s="90"/>
      <c r="F51" s="90"/>
      <c r="G51" s="90"/>
      <c r="H51" s="90"/>
      <c r="I51" s="6" t="s">
        <v>15</v>
      </c>
    </row>
    <row r="52" spans="2:9" x14ac:dyDescent="0.35">
      <c r="B52" s="80" t="s">
        <v>43</v>
      </c>
      <c r="C52" s="99"/>
      <c r="D52" s="99"/>
      <c r="E52" s="99"/>
      <c r="F52" s="99"/>
      <c r="G52" s="99"/>
      <c r="H52" s="99"/>
      <c r="I52" s="31">
        <v>0</v>
      </c>
    </row>
    <row r="53" spans="2:9" x14ac:dyDescent="0.35">
      <c r="B53" s="80" t="s">
        <v>43</v>
      </c>
      <c r="C53" s="99"/>
      <c r="D53" s="99"/>
      <c r="E53" s="99"/>
      <c r="F53" s="99"/>
      <c r="G53" s="99"/>
      <c r="H53" s="99"/>
      <c r="I53" s="31">
        <v>0</v>
      </c>
    </row>
    <row r="54" spans="2:9" x14ac:dyDescent="0.35">
      <c r="B54" s="80" t="s">
        <v>44</v>
      </c>
      <c r="C54" s="99"/>
      <c r="D54" s="99"/>
      <c r="E54" s="99"/>
      <c r="F54" s="99"/>
      <c r="G54" s="99"/>
      <c r="H54" s="99"/>
      <c r="I54" s="31">
        <v>0</v>
      </c>
    </row>
    <row r="55" spans="2:9" x14ac:dyDescent="0.35">
      <c r="B55" s="80" t="s">
        <v>22</v>
      </c>
      <c r="C55" s="99"/>
      <c r="D55" s="99"/>
      <c r="E55" s="99"/>
      <c r="F55" s="99"/>
      <c r="G55" s="99"/>
      <c r="H55" s="99"/>
      <c r="I55" s="31">
        <v>0</v>
      </c>
    </row>
    <row r="56" spans="2:9" ht="13.5" thickBot="1" x14ac:dyDescent="0.4">
      <c r="B56" s="94" t="s">
        <v>22</v>
      </c>
      <c r="C56" s="95"/>
      <c r="D56" s="95"/>
      <c r="E56" s="95"/>
      <c r="F56" s="95"/>
      <c r="G56" s="95"/>
      <c r="H56" s="95"/>
      <c r="I56" s="32">
        <v>0</v>
      </c>
    </row>
    <row r="57" spans="2:9" ht="13.5" thickBot="1" x14ac:dyDescent="0.4">
      <c r="B57" s="85" t="s">
        <v>45</v>
      </c>
      <c r="C57" s="86"/>
      <c r="D57" s="86"/>
      <c r="E57" s="86"/>
      <c r="F57" s="86"/>
      <c r="G57" s="86"/>
      <c r="H57" s="86"/>
      <c r="I57" s="30">
        <f>SUM(I52:I56)</f>
        <v>0</v>
      </c>
    </row>
    <row r="58" spans="2:9" ht="13.5" thickBot="1" x14ac:dyDescent="0.4"/>
    <row r="59" spans="2:9" x14ac:dyDescent="0.35">
      <c r="B59" s="108" t="s">
        <v>46</v>
      </c>
      <c r="C59" s="109"/>
      <c r="D59" s="109"/>
      <c r="E59" s="109"/>
      <c r="F59" s="109"/>
      <c r="G59" s="109"/>
      <c r="H59" s="109"/>
      <c r="I59" s="110"/>
    </row>
    <row r="60" spans="2:9" ht="26" x14ac:dyDescent="0.35">
      <c r="B60" s="88" t="s">
        <v>42</v>
      </c>
      <c r="C60" s="90"/>
      <c r="D60" s="90"/>
      <c r="E60" s="90"/>
      <c r="F60" s="90"/>
      <c r="G60" s="90"/>
      <c r="H60" s="90"/>
      <c r="I60" s="6" t="s">
        <v>15</v>
      </c>
    </row>
    <row r="61" spans="2:9" x14ac:dyDescent="0.35">
      <c r="B61" s="104" t="s">
        <v>47</v>
      </c>
      <c r="C61" s="105"/>
      <c r="D61" s="105"/>
      <c r="E61" s="105"/>
      <c r="F61" s="105"/>
      <c r="G61" s="105"/>
      <c r="H61" s="105"/>
      <c r="I61" s="31">
        <v>0</v>
      </c>
    </row>
    <row r="62" spans="2:9" x14ac:dyDescent="0.35">
      <c r="B62" s="104" t="s">
        <v>43</v>
      </c>
      <c r="C62" s="105"/>
      <c r="D62" s="105"/>
      <c r="E62" s="105"/>
      <c r="F62" s="105"/>
      <c r="G62" s="105"/>
      <c r="H62" s="105"/>
      <c r="I62" s="31">
        <v>0</v>
      </c>
    </row>
    <row r="63" spans="2:9" x14ac:dyDescent="0.35">
      <c r="B63" s="104" t="s">
        <v>48</v>
      </c>
      <c r="C63" s="105"/>
      <c r="D63" s="105"/>
      <c r="E63" s="105"/>
      <c r="F63" s="105"/>
      <c r="G63" s="105"/>
      <c r="H63" s="105"/>
      <c r="I63" s="31">
        <v>0</v>
      </c>
    </row>
    <row r="64" spans="2:9" x14ac:dyDescent="0.35">
      <c r="B64" s="104" t="s">
        <v>22</v>
      </c>
      <c r="C64" s="105"/>
      <c r="D64" s="105"/>
      <c r="E64" s="105"/>
      <c r="F64" s="105"/>
      <c r="G64" s="105"/>
      <c r="H64" s="105"/>
      <c r="I64" s="31">
        <v>0</v>
      </c>
    </row>
    <row r="65" spans="2:9" ht="13.5" thickBot="1" x14ac:dyDescent="0.4">
      <c r="B65" s="106" t="s">
        <v>22</v>
      </c>
      <c r="C65" s="107"/>
      <c r="D65" s="107"/>
      <c r="E65" s="107"/>
      <c r="F65" s="107"/>
      <c r="G65" s="107"/>
      <c r="H65" s="107"/>
      <c r="I65" s="32">
        <v>0</v>
      </c>
    </row>
    <row r="66" spans="2:9" ht="13.5" thickBot="1" x14ac:dyDescent="0.4">
      <c r="B66" s="85" t="s">
        <v>49</v>
      </c>
      <c r="C66" s="86"/>
      <c r="D66" s="86"/>
      <c r="E66" s="86"/>
      <c r="F66" s="86"/>
      <c r="G66" s="86"/>
      <c r="H66" s="86"/>
      <c r="I66" s="30">
        <f>SUM(I61:I65)</f>
        <v>0</v>
      </c>
    </row>
    <row r="67" spans="2:9" ht="13.5" thickBot="1" x14ac:dyDescent="0.4">
      <c r="B67" s="100" t="s">
        <v>50</v>
      </c>
      <c r="C67" s="101"/>
      <c r="D67" s="101"/>
      <c r="E67" s="101"/>
      <c r="F67" s="101"/>
      <c r="G67" s="101"/>
      <c r="H67" s="101"/>
      <c r="I67" s="22">
        <f>I66-I57</f>
        <v>0</v>
      </c>
    </row>
    <row r="68" spans="2:9" ht="13.5" thickBot="1" x14ac:dyDescent="0.4">
      <c r="B68" s="8"/>
      <c r="C68" s="8"/>
      <c r="D68" s="8"/>
      <c r="E68" s="8"/>
      <c r="F68" s="8"/>
      <c r="G68" s="8"/>
      <c r="H68" s="8"/>
    </row>
    <row r="69" spans="2:9" ht="13.5" thickBot="1" x14ac:dyDescent="0.4">
      <c r="B69" s="102" t="s">
        <v>51</v>
      </c>
      <c r="C69" s="103"/>
      <c r="D69" s="103"/>
      <c r="E69" s="103"/>
      <c r="F69" s="103"/>
      <c r="G69" s="103"/>
      <c r="H69" s="103"/>
      <c r="I69" s="22">
        <f>I47-I67</f>
        <v>0</v>
      </c>
    </row>
  </sheetData>
  <mergeCells count="47">
    <mergeCell ref="B55:H55"/>
    <mergeCell ref="B56:H56"/>
    <mergeCell ref="B65:H65"/>
    <mergeCell ref="B66:H66"/>
    <mergeCell ref="B69:H69"/>
    <mergeCell ref="B59:I59"/>
    <mergeCell ref="B60:H60"/>
    <mergeCell ref="B61:H61"/>
    <mergeCell ref="B62:H62"/>
    <mergeCell ref="B63:H63"/>
    <mergeCell ref="B64:H64"/>
    <mergeCell ref="B67:H67"/>
    <mergeCell ref="B57:H57"/>
    <mergeCell ref="B52:H52"/>
    <mergeCell ref="B53:H53"/>
    <mergeCell ref="B54:H54"/>
    <mergeCell ref="B39:H39"/>
    <mergeCell ref="B40:H40"/>
    <mergeCell ref="B51:H51"/>
    <mergeCell ref="B50:I50"/>
    <mergeCell ref="B47:H47"/>
    <mergeCell ref="B49:I49"/>
    <mergeCell ref="B41:H41"/>
    <mergeCell ref="B42:H42"/>
    <mergeCell ref="B43:H43"/>
    <mergeCell ref="B44:H44"/>
    <mergeCell ref="B4:I4"/>
    <mergeCell ref="B28:I28"/>
    <mergeCell ref="B29:C29"/>
    <mergeCell ref="B16:F16"/>
    <mergeCell ref="B45:H45"/>
    <mergeCell ref="B35:H35"/>
    <mergeCell ref="B38:H38"/>
    <mergeCell ref="B37:I37"/>
    <mergeCell ref="B30:C30"/>
    <mergeCell ref="B31:C31"/>
    <mergeCell ref="B32:C32"/>
    <mergeCell ref="B33:C33"/>
    <mergeCell ref="B34:C34"/>
    <mergeCell ref="B18:I18"/>
    <mergeCell ref="B19:F19"/>
    <mergeCell ref="B20:F20"/>
    <mergeCell ref="B21:H21"/>
    <mergeCell ref="B23:I23"/>
    <mergeCell ref="B24:F24"/>
    <mergeCell ref="B25:F25"/>
    <mergeCell ref="B26:H26"/>
  </mergeCells>
  <pageMargins left="0.7" right="0.7" top="0.75" bottom="0.75" header="0.3" footer="0.3"/>
  <headerFooter>
    <oddFooter>&amp;L_x000D_&amp;1#&amp;"Calibri"&amp;10&amp;K000000 Intern gebruik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E116-675B-4F92-8203-F85D461ACD36}">
  <dimension ref="B1:J69"/>
  <sheetViews>
    <sheetView zoomScaleNormal="100" workbookViewId="0">
      <selection activeCell="B1" sqref="B1"/>
    </sheetView>
  </sheetViews>
  <sheetFormatPr defaultColWidth="8.7265625" defaultRowHeight="13" x14ac:dyDescent="0.35"/>
  <cols>
    <col min="1" max="1" width="4.1796875" style="1" customWidth="1"/>
    <col min="2" max="2" width="23.453125" style="1" bestFit="1" customWidth="1"/>
    <col min="3" max="3" width="11.453125" style="1" customWidth="1"/>
    <col min="4" max="4" width="11.54296875" style="1" customWidth="1"/>
    <col min="5" max="5" width="9.54296875" style="1" bestFit="1" customWidth="1"/>
    <col min="6" max="6" width="11.1796875" style="1" bestFit="1" customWidth="1"/>
    <col min="7" max="7" width="10.7265625" style="1" customWidth="1"/>
    <col min="8" max="8" width="12.26953125" style="1" customWidth="1"/>
    <col min="9" max="9" width="13.26953125" style="1" customWidth="1"/>
    <col min="10" max="16384" width="8.7265625" style="1"/>
  </cols>
  <sheetData>
    <row r="1" spans="2:10" x14ac:dyDescent="0.35">
      <c r="B1" s="2" t="s">
        <v>72</v>
      </c>
      <c r="C1" s="15"/>
      <c r="D1" s="15"/>
    </row>
    <row r="2" spans="2:10" x14ac:dyDescent="0.35">
      <c r="B2" s="1" t="s">
        <v>79</v>
      </c>
    </row>
    <row r="3" spans="2:10" ht="13.5" thickBot="1" x14ac:dyDescent="0.4"/>
    <row r="4" spans="2:10" x14ac:dyDescent="0.35">
      <c r="B4" s="82" t="s">
        <v>7</v>
      </c>
      <c r="C4" s="83"/>
      <c r="D4" s="83"/>
      <c r="E4" s="83"/>
      <c r="F4" s="83"/>
      <c r="G4" s="83"/>
      <c r="H4" s="83"/>
      <c r="I4" s="84"/>
    </row>
    <row r="5" spans="2:10" ht="39" x14ac:dyDescent="0.35">
      <c r="B5" s="3" t="s">
        <v>8</v>
      </c>
      <c r="C5" s="4" t="s">
        <v>9</v>
      </c>
      <c r="D5" s="4" t="s">
        <v>10</v>
      </c>
      <c r="E5" s="35" t="s">
        <v>11</v>
      </c>
      <c r="F5" s="35" t="s">
        <v>52</v>
      </c>
      <c r="G5" s="37" t="s">
        <v>13</v>
      </c>
      <c r="H5" s="5" t="s">
        <v>14</v>
      </c>
      <c r="I5" s="6" t="s">
        <v>15</v>
      </c>
    </row>
    <row r="6" spans="2:10" x14ac:dyDescent="0.35">
      <c r="B6" s="7" t="s">
        <v>16</v>
      </c>
      <c r="C6" s="33"/>
      <c r="D6" s="33"/>
      <c r="E6" s="36"/>
      <c r="F6" s="36"/>
      <c r="G6" s="38">
        <f>E6*F6</f>
        <v>0</v>
      </c>
      <c r="H6" s="20">
        <v>0</v>
      </c>
      <c r="I6" s="27">
        <f>G6*H6</f>
        <v>0</v>
      </c>
      <c r="J6" s="15"/>
    </row>
    <row r="7" spans="2:10" x14ac:dyDescent="0.35">
      <c r="B7" s="7" t="s">
        <v>17</v>
      </c>
      <c r="C7" s="33"/>
      <c r="D7" s="33"/>
      <c r="E7" s="36"/>
      <c r="F7" s="36"/>
      <c r="G7" s="38">
        <f t="shared" ref="G7:G15" si="0">E7*F7</f>
        <v>0</v>
      </c>
      <c r="H7" s="20">
        <v>0</v>
      </c>
      <c r="I7" s="27">
        <f t="shared" ref="I7:I15" si="1">G7*H7</f>
        <v>0</v>
      </c>
      <c r="J7" s="15"/>
    </row>
    <row r="8" spans="2:10" x14ac:dyDescent="0.35">
      <c r="B8" s="7" t="s">
        <v>18</v>
      </c>
      <c r="C8" s="33"/>
      <c r="D8" s="33"/>
      <c r="E8" s="36"/>
      <c r="F8" s="36"/>
      <c r="G8" s="38">
        <f t="shared" si="0"/>
        <v>0</v>
      </c>
      <c r="H8" s="20">
        <v>0</v>
      </c>
      <c r="I8" s="27">
        <f t="shared" si="1"/>
        <v>0</v>
      </c>
    </row>
    <row r="9" spans="2:10" x14ac:dyDescent="0.35">
      <c r="B9" s="7" t="s">
        <v>19</v>
      </c>
      <c r="C9" s="33"/>
      <c r="D9" s="33"/>
      <c r="E9" s="36"/>
      <c r="F9" s="36"/>
      <c r="G9" s="38">
        <f t="shared" si="0"/>
        <v>0</v>
      </c>
      <c r="H9" s="20">
        <v>0</v>
      </c>
      <c r="I9" s="27">
        <f t="shared" si="1"/>
        <v>0</v>
      </c>
    </row>
    <row r="10" spans="2:10" x14ac:dyDescent="0.35">
      <c r="B10" s="7" t="s">
        <v>20</v>
      </c>
      <c r="C10" s="33"/>
      <c r="D10" s="33"/>
      <c r="E10" s="36"/>
      <c r="F10" s="36"/>
      <c r="G10" s="38">
        <f t="shared" si="0"/>
        <v>0</v>
      </c>
      <c r="H10" s="20">
        <v>0</v>
      </c>
      <c r="I10" s="27">
        <f t="shared" si="1"/>
        <v>0</v>
      </c>
    </row>
    <row r="11" spans="2:10" x14ac:dyDescent="0.35">
      <c r="B11" s="7" t="s">
        <v>21</v>
      </c>
      <c r="C11" s="33"/>
      <c r="D11" s="33"/>
      <c r="E11" s="36"/>
      <c r="F11" s="36"/>
      <c r="G11" s="38">
        <f t="shared" si="0"/>
        <v>0</v>
      </c>
      <c r="H11" s="20">
        <v>0</v>
      </c>
      <c r="I11" s="27">
        <f t="shared" si="1"/>
        <v>0</v>
      </c>
    </row>
    <row r="12" spans="2:10" x14ac:dyDescent="0.35">
      <c r="B12" s="13" t="s">
        <v>22</v>
      </c>
      <c r="C12" s="33"/>
      <c r="D12" s="33"/>
      <c r="E12" s="36"/>
      <c r="F12" s="36"/>
      <c r="G12" s="38">
        <f t="shared" si="0"/>
        <v>0</v>
      </c>
      <c r="H12" s="20">
        <v>0</v>
      </c>
      <c r="I12" s="27">
        <f t="shared" si="1"/>
        <v>0</v>
      </c>
    </row>
    <row r="13" spans="2:10" x14ac:dyDescent="0.35">
      <c r="B13" s="13" t="s">
        <v>22</v>
      </c>
      <c r="C13" s="33"/>
      <c r="D13" s="33"/>
      <c r="E13" s="36"/>
      <c r="F13" s="36"/>
      <c r="G13" s="38">
        <f t="shared" si="0"/>
        <v>0</v>
      </c>
      <c r="H13" s="20">
        <v>0</v>
      </c>
      <c r="I13" s="27">
        <f t="shared" si="1"/>
        <v>0</v>
      </c>
    </row>
    <row r="14" spans="2:10" x14ac:dyDescent="0.35">
      <c r="B14" s="13" t="s">
        <v>22</v>
      </c>
      <c r="C14" s="33"/>
      <c r="D14" s="33"/>
      <c r="E14" s="36"/>
      <c r="F14" s="36"/>
      <c r="G14" s="38">
        <f t="shared" si="0"/>
        <v>0</v>
      </c>
      <c r="H14" s="20">
        <v>0</v>
      </c>
      <c r="I14" s="27">
        <f t="shared" si="1"/>
        <v>0</v>
      </c>
    </row>
    <row r="15" spans="2:10" ht="13.5" thickBot="1" x14ac:dyDescent="0.4">
      <c r="B15" s="14" t="s">
        <v>22</v>
      </c>
      <c r="C15" s="34"/>
      <c r="D15" s="34"/>
      <c r="E15" s="36"/>
      <c r="F15" s="36"/>
      <c r="G15" s="38">
        <f t="shared" si="0"/>
        <v>0</v>
      </c>
      <c r="H15" s="21">
        <v>0</v>
      </c>
      <c r="I15" s="27">
        <f t="shared" si="1"/>
        <v>0</v>
      </c>
    </row>
    <row r="16" spans="2:10" ht="13.5" thickBot="1" x14ac:dyDescent="0.4">
      <c r="B16" s="85" t="s">
        <v>23</v>
      </c>
      <c r="C16" s="86"/>
      <c r="D16" s="86"/>
      <c r="E16" s="86"/>
      <c r="F16" s="87"/>
      <c r="G16" s="39">
        <f>SUM(G6:G15)</f>
        <v>0</v>
      </c>
      <c r="H16" s="19"/>
      <c r="I16" s="30">
        <f>SUM(I6:I15)</f>
        <v>0</v>
      </c>
    </row>
    <row r="17" spans="2:9" ht="13.5" thickBot="1" x14ac:dyDescent="0.4"/>
    <row r="18" spans="2:9" x14ac:dyDescent="0.35">
      <c r="B18" s="82" t="s">
        <v>24</v>
      </c>
      <c r="C18" s="83"/>
      <c r="D18" s="83"/>
      <c r="E18" s="83"/>
      <c r="F18" s="83"/>
      <c r="G18" s="83"/>
      <c r="H18" s="83"/>
      <c r="I18" s="84"/>
    </row>
    <row r="19" spans="2:9" ht="39" x14ac:dyDescent="0.35">
      <c r="B19" s="88" t="s">
        <v>25</v>
      </c>
      <c r="C19" s="90"/>
      <c r="D19" s="90"/>
      <c r="E19" s="90"/>
      <c r="F19" s="89"/>
      <c r="G19" s="37" t="s">
        <v>26</v>
      </c>
      <c r="H19" s="5" t="s">
        <v>58</v>
      </c>
      <c r="I19" s="6" t="s">
        <v>15</v>
      </c>
    </row>
    <row r="20" spans="2:9" ht="13.5" thickBot="1" x14ac:dyDescent="0.4">
      <c r="B20" s="91" t="s">
        <v>59</v>
      </c>
      <c r="C20" s="92"/>
      <c r="D20" s="92"/>
      <c r="E20" s="92"/>
      <c r="F20" s="93"/>
      <c r="G20" s="49">
        <v>25</v>
      </c>
      <c r="H20" s="20">
        <v>0</v>
      </c>
      <c r="I20" s="27">
        <f>G20*H20</f>
        <v>0</v>
      </c>
    </row>
    <row r="21" spans="2:9" ht="13.5" thickBot="1" x14ac:dyDescent="0.4">
      <c r="B21" s="85" t="s">
        <v>27</v>
      </c>
      <c r="C21" s="86"/>
      <c r="D21" s="86"/>
      <c r="E21" s="86"/>
      <c r="F21" s="86"/>
      <c r="G21" s="86"/>
      <c r="H21" s="87"/>
      <c r="I21" s="30">
        <f>SUM(I20)</f>
        <v>0</v>
      </c>
    </row>
    <row r="22" spans="2:9" ht="13.5" thickBot="1" x14ac:dyDescent="0.4">
      <c r="B22" s="47"/>
      <c r="C22" s="47"/>
      <c r="D22" s="47"/>
      <c r="E22" s="47"/>
      <c r="F22" s="47"/>
      <c r="G22" s="47"/>
      <c r="H22" s="47"/>
      <c r="I22" s="48"/>
    </row>
    <row r="23" spans="2:9" x14ac:dyDescent="0.35">
      <c r="B23" s="82" t="s">
        <v>28</v>
      </c>
      <c r="C23" s="83"/>
      <c r="D23" s="83"/>
      <c r="E23" s="83"/>
      <c r="F23" s="83"/>
      <c r="G23" s="83"/>
      <c r="H23" s="83"/>
      <c r="I23" s="84"/>
    </row>
    <row r="24" spans="2:9" ht="39" x14ac:dyDescent="0.35">
      <c r="B24" s="88" t="s">
        <v>66</v>
      </c>
      <c r="C24" s="90"/>
      <c r="D24" s="90"/>
      <c r="E24" s="90"/>
      <c r="F24" s="89"/>
      <c r="G24" s="37" t="s">
        <v>61</v>
      </c>
      <c r="H24" s="5" t="s">
        <v>60</v>
      </c>
      <c r="I24" s="6" t="s">
        <v>15</v>
      </c>
    </row>
    <row r="25" spans="2:9" ht="13.5" thickBot="1" x14ac:dyDescent="0.4">
      <c r="B25" s="91" t="s">
        <v>29</v>
      </c>
      <c r="C25" s="92"/>
      <c r="D25" s="92"/>
      <c r="E25" s="92"/>
      <c r="F25" s="93"/>
      <c r="G25" s="49">
        <v>1237</v>
      </c>
      <c r="H25" s="20">
        <v>0</v>
      </c>
      <c r="I25" s="27">
        <f>G25*H25</f>
        <v>0</v>
      </c>
    </row>
    <row r="26" spans="2:9" ht="13.5" thickBot="1" x14ac:dyDescent="0.4">
      <c r="B26" s="85" t="s">
        <v>27</v>
      </c>
      <c r="C26" s="86"/>
      <c r="D26" s="86"/>
      <c r="E26" s="86"/>
      <c r="F26" s="86"/>
      <c r="G26" s="86"/>
      <c r="H26" s="87"/>
      <c r="I26" s="30">
        <f>SUM(I25)</f>
        <v>0</v>
      </c>
    </row>
    <row r="27" spans="2:9" ht="13.5" thickBot="1" x14ac:dyDescent="0.4"/>
    <row r="28" spans="2:9" x14ac:dyDescent="0.35">
      <c r="B28" s="82" t="s">
        <v>30</v>
      </c>
      <c r="C28" s="83"/>
      <c r="D28" s="83"/>
      <c r="E28" s="83"/>
      <c r="F28" s="83"/>
      <c r="G28" s="83"/>
      <c r="H28" s="83"/>
      <c r="I28" s="84"/>
    </row>
    <row r="29" spans="2:9" ht="26" x14ac:dyDescent="0.35">
      <c r="B29" s="88" t="s">
        <v>25</v>
      </c>
      <c r="C29" s="89"/>
      <c r="D29" s="18" t="s">
        <v>31</v>
      </c>
      <c r="E29" s="18"/>
      <c r="F29" s="18"/>
      <c r="G29" s="18"/>
      <c r="H29" s="18"/>
      <c r="I29" s="6" t="s">
        <v>15</v>
      </c>
    </row>
    <row r="30" spans="2:9" x14ac:dyDescent="0.35">
      <c r="B30" s="80" t="s">
        <v>22</v>
      </c>
      <c r="C30" s="81"/>
      <c r="D30" s="16"/>
      <c r="E30" s="11"/>
      <c r="F30" s="11"/>
      <c r="G30" s="11"/>
      <c r="H30" s="11"/>
      <c r="I30" s="31">
        <v>0</v>
      </c>
    </row>
    <row r="31" spans="2:9" x14ac:dyDescent="0.35">
      <c r="B31" s="80" t="s">
        <v>22</v>
      </c>
      <c r="C31" s="81"/>
      <c r="D31" s="16"/>
      <c r="E31" s="11"/>
      <c r="F31" s="11"/>
      <c r="G31" s="11"/>
      <c r="H31" s="11"/>
      <c r="I31" s="31">
        <v>0</v>
      </c>
    </row>
    <row r="32" spans="2:9" x14ac:dyDescent="0.35">
      <c r="B32" s="80" t="s">
        <v>22</v>
      </c>
      <c r="C32" s="81"/>
      <c r="D32" s="16"/>
      <c r="E32" s="11"/>
      <c r="F32" s="11"/>
      <c r="G32" s="11"/>
      <c r="H32" s="11"/>
      <c r="I32" s="31">
        <v>0</v>
      </c>
    </row>
    <row r="33" spans="2:9" x14ac:dyDescent="0.35">
      <c r="B33" s="80" t="s">
        <v>22</v>
      </c>
      <c r="C33" s="81"/>
      <c r="D33" s="16"/>
      <c r="E33" s="11"/>
      <c r="F33" s="11"/>
      <c r="G33" s="11"/>
      <c r="H33" s="11"/>
      <c r="I33" s="31">
        <v>0</v>
      </c>
    </row>
    <row r="34" spans="2:9" ht="13.5" thickBot="1" x14ac:dyDescent="0.4">
      <c r="B34" s="94" t="s">
        <v>22</v>
      </c>
      <c r="C34" s="96"/>
      <c r="D34" s="17"/>
      <c r="E34" s="12"/>
      <c r="F34" s="12"/>
      <c r="G34" s="12"/>
      <c r="H34" s="12"/>
      <c r="I34" s="32">
        <v>0</v>
      </c>
    </row>
    <row r="35" spans="2:9" ht="13.5" thickBot="1" x14ac:dyDescent="0.4">
      <c r="B35" s="85" t="s">
        <v>32</v>
      </c>
      <c r="C35" s="86"/>
      <c r="D35" s="86"/>
      <c r="E35" s="86"/>
      <c r="F35" s="86"/>
      <c r="G35" s="86"/>
      <c r="H35" s="86"/>
      <c r="I35" s="30">
        <f>SUM(I30:I34)</f>
        <v>0</v>
      </c>
    </row>
    <row r="36" spans="2:9" ht="13.5" thickBot="1" x14ac:dyDescent="0.4"/>
    <row r="37" spans="2:9" x14ac:dyDescent="0.35">
      <c r="B37" s="82" t="s">
        <v>33</v>
      </c>
      <c r="C37" s="83"/>
      <c r="D37" s="83"/>
      <c r="E37" s="83"/>
      <c r="F37" s="83"/>
      <c r="G37" s="83"/>
      <c r="H37" s="83"/>
      <c r="I37" s="84"/>
    </row>
    <row r="38" spans="2:9" ht="26" x14ac:dyDescent="0.35">
      <c r="B38" s="88" t="s">
        <v>34</v>
      </c>
      <c r="C38" s="90"/>
      <c r="D38" s="90"/>
      <c r="E38" s="90"/>
      <c r="F38" s="90"/>
      <c r="G38" s="90"/>
      <c r="H38" s="90"/>
      <c r="I38" s="6" t="s">
        <v>15</v>
      </c>
    </row>
    <row r="39" spans="2:9" x14ac:dyDescent="0.35">
      <c r="B39" s="97" t="s">
        <v>35</v>
      </c>
      <c r="C39" s="98"/>
      <c r="D39" s="98"/>
      <c r="E39" s="98"/>
      <c r="F39" s="98"/>
      <c r="G39" s="98"/>
      <c r="H39" s="98"/>
      <c r="I39" s="31">
        <v>0</v>
      </c>
    </row>
    <row r="40" spans="2:9" x14ac:dyDescent="0.35">
      <c r="B40" s="97" t="s">
        <v>36</v>
      </c>
      <c r="C40" s="98"/>
      <c r="D40" s="98"/>
      <c r="E40" s="98"/>
      <c r="F40" s="98"/>
      <c r="G40" s="98"/>
      <c r="H40" s="98"/>
      <c r="I40" s="31">
        <v>0</v>
      </c>
    </row>
    <row r="41" spans="2:9" x14ac:dyDescent="0.35">
      <c r="B41" s="97" t="s">
        <v>37</v>
      </c>
      <c r="C41" s="98"/>
      <c r="D41" s="98"/>
      <c r="E41" s="98"/>
      <c r="F41" s="98"/>
      <c r="G41" s="98"/>
      <c r="H41" s="98"/>
      <c r="I41" s="31">
        <v>0</v>
      </c>
    </row>
    <row r="42" spans="2:9" x14ac:dyDescent="0.35">
      <c r="B42" s="80" t="s">
        <v>22</v>
      </c>
      <c r="C42" s="99"/>
      <c r="D42" s="99"/>
      <c r="E42" s="99"/>
      <c r="F42" s="99"/>
      <c r="G42" s="99"/>
      <c r="H42" s="99"/>
      <c r="I42" s="31">
        <v>0</v>
      </c>
    </row>
    <row r="43" spans="2:9" x14ac:dyDescent="0.35">
      <c r="B43" s="80" t="s">
        <v>22</v>
      </c>
      <c r="C43" s="99"/>
      <c r="D43" s="99"/>
      <c r="E43" s="99"/>
      <c r="F43" s="99"/>
      <c r="G43" s="99"/>
      <c r="H43" s="99"/>
      <c r="I43" s="31">
        <v>0</v>
      </c>
    </row>
    <row r="44" spans="2:9" ht="13.5" thickBot="1" x14ac:dyDescent="0.4">
      <c r="B44" s="94" t="s">
        <v>22</v>
      </c>
      <c r="C44" s="95"/>
      <c r="D44" s="95"/>
      <c r="E44" s="95"/>
      <c r="F44" s="95"/>
      <c r="G44" s="95"/>
      <c r="H44" s="95"/>
      <c r="I44" s="32">
        <v>0</v>
      </c>
    </row>
    <row r="45" spans="2:9" ht="13.5" thickBot="1" x14ac:dyDescent="0.4">
      <c r="B45" s="85" t="s">
        <v>38</v>
      </c>
      <c r="C45" s="86"/>
      <c r="D45" s="86"/>
      <c r="E45" s="86"/>
      <c r="F45" s="86"/>
      <c r="G45" s="86"/>
      <c r="H45" s="86"/>
      <c r="I45" s="30">
        <f>SUM(I39:I44)</f>
        <v>0</v>
      </c>
    </row>
    <row r="46" spans="2:9" ht="13.5" thickBot="1" x14ac:dyDescent="0.4"/>
    <row r="47" spans="2:9" ht="13.5" thickBot="1" x14ac:dyDescent="0.4">
      <c r="B47" s="100" t="s">
        <v>39</v>
      </c>
      <c r="C47" s="101"/>
      <c r="D47" s="101"/>
      <c r="E47" s="101"/>
      <c r="F47" s="101"/>
      <c r="G47" s="101"/>
      <c r="H47" s="101"/>
      <c r="I47" s="22">
        <f>I16+I21+I26+I35+I45</f>
        <v>0</v>
      </c>
    </row>
    <row r="48" spans="2:9" ht="13.5" thickBot="1" x14ac:dyDescent="0.4"/>
    <row r="49" spans="2:9" ht="13.5" thickBot="1" x14ac:dyDescent="0.4">
      <c r="B49" s="111" t="s">
        <v>40</v>
      </c>
      <c r="C49" s="112"/>
      <c r="D49" s="112"/>
      <c r="E49" s="112"/>
      <c r="F49" s="112"/>
      <c r="G49" s="112"/>
      <c r="H49" s="112"/>
      <c r="I49" s="113"/>
    </row>
    <row r="50" spans="2:9" x14ac:dyDescent="0.35">
      <c r="B50" s="108" t="s">
        <v>41</v>
      </c>
      <c r="C50" s="109"/>
      <c r="D50" s="109"/>
      <c r="E50" s="109"/>
      <c r="F50" s="109"/>
      <c r="G50" s="109"/>
      <c r="H50" s="109"/>
      <c r="I50" s="110"/>
    </row>
    <row r="51" spans="2:9" ht="26" x14ac:dyDescent="0.35">
      <c r="B51" s="88" t="s">
        <v>42</v>
      </c>
      <c r="C51" s="90"/>
      <c r="D51" s="90"/>
      <c r="E51" s="90"/>
      <c r="F51" s="90"/>
      <c r="G51" s="90"/>
      <c r="H51" s="90"/>
      <c r="I51" s="6" t="s">
        <v>15</v>
      </c>
    </row>
    <row r="52" spans="2:9" x14ac:dyDescent="0.35">
      <c r="B52" s="80" t="s">
        <v>43</v>
      </c>
      <c r="C52" s="99"/>
      <c r="D52" s="99"/>
      <c r="E52" s="99"/>
      <c r="F52" s="99"/>
      <c r="G52" s="99"/>
      <c r="H52" s="99"/>
      <c r="I52" s="31">
        <v>0</v>
      </c>
    </row>
    <row r="53" spans="2:9" x14ac:dyDescent="0.35">
      <c r="B53" s="80" t="s">
        <v>43</v>
      </c>
      <c r="C53" s="99"/>
      <c r="D53" s="99"/>
      <c r="E53" s="99"/>
      <c r="F53" s="99"/>
      <c r="G53" s="99"/>
      <c r="H53" s="99"/>
      <c r="I53" s="31">
        <v>0</v>
      </c>
    </row>
    <row r="54" spans="2:9" x14ac:dyDescent="0.35">
      <c r="B54" s="80" t="s">
        <v>44</v>
      </c>
      <c r="C54" s="99"/>
      <c r="D54" s="99"/>
      <c r="E54" s="99"/>
      <c r="F54" s="99"/>
      <c r="G54" s="99"/>
      <c r="H54" s="99"/>
      <c r="I54" s="31">
        <v>0</v>
      </c>
    </row>
    <row r="55" spans="2:9" x14ac:dyDescent="0.35">
      <c r="B55" s="80" t="s">
        <v>22</v>
      </c>
      <c r="C55" s="99"/>
      <c r="D55" s="99"/>
      <c r="E55" s="99"/>
      <c r="F55" s="99"/>
      <c r="G55" s="99"/>
      <c r="H55" s="99"/>
      <c r="I55" s="31">
        <v>0</v>
      </c>
    </row>
    <row r="56" spans="2:9" ht="13.5" thickBot="1" x14ac:dyDescent="0.4">
      <c r="B56" s="94" t="s">
        <v>22</v>
      </c>
      <c r="C56" s="95"/>
      <c r="D56" s="95"/>
      <c r="E56" s="95"/>
      <c r="F56" s="95"/>
      <c r="G56" s="95"/>
      <c r="H56" s="95"/>
      <c r="I56" s="32">
        <v>0</v>
      </c>
    </row>
    <row r="57" spans="2:9" ht="13.5" thickBot="1" x14ac:dyDescent="0.4">
      <c r="B57" s="85" t="s">
        <v>45</v>
      </c>
      <c r="C57" s="86"/>
      <c r="D57" s="86"/>
      <c r="E57" s="86"/>
      <c r="F57" s="86"/>
      <c r="G57" s="86"/>
      <c r="H57" s="86"/>
      <c r="I57" s="30">
        <f>SUM(I52:I56)</f>
        <v>0</v>
      </c>
    </row>
    <row r="58" spans="2:9" ht="13.5" thickBot="1" x14ac:dyDescent="0.4"/>
    <row r="59" spans="2:9" x14ac:dyDescent="0.35">
      <c r="B59" s="108" t="s">
        <v>46</v>
      </c>
      <c r="C59" s="109"/>
      <c r="D59" s="109"/>
      <c r="E59" s="109"/>
      <c r="F59" s="109"/>
      <c r="G59" s="109"/>
      <c r="H59" s="109"/>
      <c r="I59" s="110"/>
    </row>
    <row r="60" spans="2:9" ht="26" x14ac:dyDescent="0.35">
      <c r="B60" s="88" t="s">
        <v>42</v>
      </c>
      <c r="C60" s="90"/>
      <c r="D60" s="90"/>
      <c r="E60" s="90"/>
      <c r="F60" s="90"/>
      <c r="G60" s="90"/>
      <c r="H60" s="90"/>
      <c r="I60" s="6" t="s">
        <v>15</v>
      </c>
    </row>
    <row r="61" spans="2:9" x14ac:dyDescent="0.35">
      <c r="B61" s="104" t="s">
        <v>47</v>
      </c>
      <c r="C61" s="105"/>
      <c r="D61" s="105"/>
      <c r="E61" s="105"/>
      <c r="F61" s="105"/>
      <c r="G61" s="105"/>
      <c r="H61" s="105"/>
      <c r="I61" s="31">
        <v>0</v>
      </c>
    </row>
    <row r="62" spans="2:9" x14ac:dyDescent="0.35">
      <c r="B62" s="104" t="s">
        <v>43</v>
      </c>
      <c r="C62" s="105"/>
      <c r="D62" s="105"/>
      <c r="E62" s="105"/>
      <c r="F62" s="105"/>
      <c r="G62" s="105"/>
      <c r="H62" s="105"/>
      <c r="I62" s="31">
        <v>0</v>
      </c>
    </row>
    <row r="63" spans="2:9" x14ac:dyDescent="0.35">
      <c r="B63" s="104" t="s">
        <v>48</v>
      </c>
      <c r="C63" s="105"/>
      <c r="D63" s="105"/>
      <c r="E63" s="105"/>
      <c r="F63" s="105"/>
      <c r="G63" s="105"/>
      <c r="H63" s="105"/>
      <c r="I63" s="31">
        <v>0</v>
      </c>
    </row>
    <row r="64" spans="2:9" x14ac:dyDescent="0.35">
      <c r="B64" s="104" t="s">
        <v>22</v>
      </c>
      <c r="C64" s="105"/>
      <c r="D64" s="105"/>
      <c r="E64" s="105"/>
      <c r="F64" s="105"/>
      <c r="G64" s="105"/>
      <c r="H64" s="105"/>
      <c r="I64" s="31">
        <v>0</v>
      </c>
    </row>
    <row r="65" spans="2:9" ht="13.5" thickBot="1" x14ac:dyDescent="0.4">
      <c r="B65" s="106" t="s">
        <v>22</v>
      </c>
      <c r="C65" s="107"/>
      <c r="D65" s="107"/>
      <c r="E65" s="107"/>
      <c r="F65" s="107"/>
      <c r="G65" s="107"/>
      <c r="H65" s="107"/>
      <c r="I65" s="32">
        <v>0</v>
      </c>
    </row>
    <row r="66" spans="2:9" ht="13.5" thickBot="1" x14ac:dyDescent="0.4">
      <c r="B66" s="85" t="s">
        <v>49</v>
      </c>
      <c r="C66" s="86"/>
      <c r="D66" s="86"/>
      <c r="E66" s="86"/>
      <c r="F66" s="86"/>
      <c r="G66" s="86"/>
      <c r="H66" s="86"/>
      <c r="I66" s="30">
        <f>SUM(I61:I65)</f>
        <v>0</v>
      </c>
    </row>
    <row r="67" spans="2:9" ht="13.5" thickBot="1" x14ac:dyDescent="0.4">
      <c r="B67" s="100" t="s">
        <v>50</v>
      </c>
      <c r="C67" s="101"/>
      <c r="D67" s="101"/>
      <c r="E67" s="101"/>
      <c r="F67" s="101"/>
      <c r="G67" s="101"/>
      <c r="H67" s="101"/>
      <c r="I67" s="22">
        <f>I66-I57</f>
        <v>0</v>
      </c>
    </row>
    <row r="68" spans="2:9" ht="13.5" thickBot="1" x14ac:dyDescent="0.4">
      <c r="B68" s="8"/>
      <c r="C68" s="8"/>
      <c r="D68" s="8"/>
      <c r="E68" s="8"/>
      <c r="F68" s="8"/>
      <c r="G68" s="8"/>
      <c r="H68" s="8"/>
    </row>
    <row r="69" spans="2:9" ht="13.5" thickBot="1" x14ac:dyDescent="0.4">
      <c r="B69" s="102" t="s">
        <v>51</v>
      </c>
      <c r="C69" s="103"/>
      <c r="D69" s="103"/>
      <c r="E69" s="103"/>
      <c r="F69" s="103"/>
      <c r="G69" s="103"/>
      <c r="H69" s="103"/>
      <c r="I69" s="22">
        <f>I47-I67</f>
        <v>0</v>
      </c>
    </row>
  </sheetData>
  <mergeCells count="47">
    <mergeCell ref="B31:C31"/>
    <mergeCell ref="B26:H26"/>
    <mergeCell ref="B4:I4"/>
    <mergeCell ref="B16:F16"/>
    <mergeCell ref="B28:I28"/>
    <mergeCell ref="B29:C29"/>
    <mergeCell ref="B30:C30"/>
    <mergeCell ref="B44:H44"/>
    <mergeCell ref="B32:C32"/>
    <mergeCell ref="B33:C33"/>
    <mergeCell ref="B34:C34"/>
    <mergeCell ref="B35:H35"/>
    <mergeCell ref="B37:I37"/>
    <mergeCell ref="B38:H38"/>
    <mergeCell ref="B39:H39"/>
    <mergeCell ref="B40:H40"/>
    <mergeCell ref="B41:H41"/>
    <mergeCell ref="B42:H42"/>
    <mergeCell ref="B43:H43"/>
    <mergeCell ref="B59:I59"/>
    <mergeCell ref="B45:H45"/>
    <mergeCell ref="B47:H47"/>
    <mergeCell ref="B49:I49"/>
    <mergeCell ref="B50:I50"/>
    <mergeCell ref="B51:H51"/>
    <mergeCell ref="B52:H52"/>
    <mergeCell ref="B53:H53"/>
    <mergeCell ref="B54:H54"/>
    <mergeCell ref="B55:H55"/>
    <mergeCell ref="B56:H56"/>
    <mergeCell ref="B57:H57"/>
    <mergeCell ref="B66:H66"/>
    <mergeCell ref="B67:H67"/>
    <mergeCell ref="B69:H69"/>
    <mergeCell ref="B18:I18"/>
    <mergeCell ref="B19:F19"/>
    <mergeCell ref="B20:F20"/>
    <mergeCell ref="B21:H21"/>
    <mergeCell ref="B23:I23"/>
    <mergeCell ref="B24:F24"/>
    <mergeCell ref="B25:F25"/>
    <mergeCell ref="B60:H60"/>
    <mergeCell ref="B61:H61"/>
    <mergeCell ref="B62:H62"/>
    <mergeCell ref="B63:H63"/>
    <mergeCell ref="B64:H64"/>
    <mergeCell ref="B65:H65"/>
  </mergeCells>
  <pageMargins left="0.7" right="0.7" top="0.75" bottom="0.75" header="0.3" footer="0.3"/>
  <headerFooter>
    <oddFooter>&amp;L_x000D_&amp;1#&amp;"Calibri"&amp;10&amp;K000000 Intern gebruik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C485A-F44E-4724-9788-788C78CA6AF8}">
  <dimension ref="B1:G14"/>
  <sheetViews>
    <sheetView zoomScaleNormal="100" workbookViewId="0">
      <selection activeCell="E10" sqref="E10"/>
    </sheetView>
  </sheetViews>
  <sheetFormatPr defaultColWidth="8.7265625" defaultRowHeight="13" x14ac:dyDescent="0.35"/>
  <cols>
    <col min="1" max="1" width="4.453125" style="1" customWidth="1"/>
    <col min="2" max="2" width="23.54296875" style="1" customWidth="1"/>
    <col min="3" max="3" width="40.36328125" style="1" customWidth="1"/>
    <col min="4" max="4" width="17.7265625" style="1" bestFit="1" customWidth="1"/>
    <col min="5" max="16384" width="8.7265625" style="1"/>
  </cols>
  <sheetData>
    <row r="1" spans="2:7" x14ac:dyDescent="0.35">
      <c r="B1" s="2" t="s">
        <v>62</v>
      </c>
    </row>
    <row r="2" spans="2:7" ht="13.5" thickBot="1" x14ac:dyDescent="0.4"/>
    <row r="3" spans="2:7" ht="13.5" thickBot="1" x14ac:dyDescent="0.4">
      <c r="B3" s="24" t="s">
        <v>25</v>
      </c>
      <c r="C3" s="25" t="s">
        <v>53</v>
      </c>
      <c r="D3" s="23" t="s">
        <v>54</v>
      </c>
    </row>
    <row r="4" spans="2:7" x14ac:dyDescent="0.35">
      <c r="B4" s="114" t="s">
        <v>55</v>
      </c>
      <c r="C4" s="41" t="str">
        <f>'I. Aanneemsom KK4'!B2</f>
        <v>Koningskade 4</v>
      </c>
      <c r="D4" s="42">
        <f>'I. Aanneemsom KK4'!I69</f>
        <v>0</v>
      </c>
    </row>
    <row r="5" spans="2:7" x14ac:dyDescent="0.35">
      <c r="B5" s="115"/>
      <c r="C5" s="40" t="str">
        <f>'II. Aanneemsom Schenkkade 100'!B2</f>
        <v>Schenkkade 100</v>
      </c>
      <c r="D5" s="43">
        <f>'II. Aanneemsom Schenkkade 100'!I69</f>
        <v>0</v>
      </c>
    </row>
    <row r="6" spans="2:7" x14ac:dyDescent="0.35">
      <c r="B6" s="115"/>
      <c r="C6" s="40" t="str">
        <f>'III. Aanneemsom PB116'!B2</f>
        <v>Prinses Beatrixlaan 116 (Centre Court)</v>
      </c>
      <c r="D6" s="43">
        <f>'III. Aanneemsom PB116'!I69</f>
        <v>0</v>
      </c>
    </row>
    <row r="7" spans="2:7" x14ac:dyDescent="0.35">
      <c r="B7" s="115"/>
      <c r="C7" s="40" t="str">
        <f>'IV. Aanneemsom PB2'!B2</f>
        <v>Prinses Beatrixlaan 2 (Centre Court)</v>
      </c>
      <c r="D7" s="43">
        <f>'IV. Aanneemsom PB2'!I64</f>
        <v>0</v>
      </c>
    </row>
    <row r="8" spans="2:7" x14ac:dyDescent="0.35">
      <c r="B8" s="115"/>
      <c r="C8" s="40" t="str">
        <f>'V. Aanneemsom B73'!B2</f>
        <v>Bezuidenhoutseweg 73 (B73)</v>
      </c>
      <c r="D8" s="44">
        <f>'V. Aanneemsom B73'!I69</f>
        <v>0</v>
      </c>
      <c r="E8" s="15"/>
    </row>
    <row r="9" spans="2:7" ht="13.5" thickBot="1" x14ac:dyDescent="0.4">
      <c r="B9" s="115"/>
      <c r="C9" s="45" t="str">
        <f>'VI. Aanneemsom Beatrixpark'!B2</f>
        <v xml:space="preserve">Wilhelmina van Pruisenweg 52 (Beatrixpark) </v>
      </c>
      <c r="D9" s="44">
        <f>'V. Aanneemsom B73'!I70</f>
        <v>0</v>
      </c>
      <c r="E9" s="15"/>
    </row>
    <row r="10" spans="2:7" ht="13.5" thickBot="1" x14ac:dyDescent="0.4">
      <c r="B10" s="123" t="s">
        <v>56</v>
      </c>
      <c r="C10" s="124"/>
      <c r="D10" s="28">
        <f>SUM(D4:D9)</f>
        <v>0</v>
      </c>
    </row>
    <row r="11" spans="2:7" ht="13.5" thickBot="1" x14ac:dyDescent="0.4">
      <c r="B11" s="9"/>
      <c r="C11" s="9"/>
      <c r="D11" s="10"/>
    </row>
    <row r="12" spans="2:7" ht="13.5" thickBot="1" x14ac:dyDescent="0.4">
      <c r="B12" s="121" t="s">
        <v>57</v>
      </c>
      <c r="C12" s="122"/>
      <c r="D12" s="29">
        <f>D10</f>
        <v>0</v>
      </c>
      <c r="E12" s="116" t="s">
        <v>82</v>
      </c>
      <c r="F12" s="117"/>
      <c r="G12" s="118"/>
    </row>
    <row r="13" spans="2:7" ht="13.5" thickBot="1" x14ac:dyDescent="0.4">
      <c r="B13" s="119" t="s">
        <v>65</v>
      </c>
      <c r="C13" s="120"/>
      <c r="D13" s="26">
        <v>0</v>
      </c>
    </row>
    <row r="14" spans="2:7" ht="13.5" customHeight="1" thickBot="1" x14ac:dyDescent="0.4">
      <c r="B14" s="121" t="s">
        <v>57</v>
      </c>
      <c r="C14" s="122"/>
      <c r="D14" s="29">
        <f>D12+D13</f>
        <v>0</v>
      </c>
    </row>
  </sheetData>
  <mergeCells count="6">
    <mergeCell ref="B4:B9"/>
    <mergeCell ref="E12:G12"/>
    <mergeCell ref="B13:C13"/>
    <mergeCell ref="B14:C14"/>
    <mergeCell ref="B12:C12"/>
    <mergeCell ref="B10:C10"/>
  </mergeCells>
  <pageMargins left="0.7" right="0.7" top="0.75" bottom="0.75" header="0.3" footer="0.3"/>
  <headerFooter>
    <oddFooter>&amp;L_x000D_&amp;1#&amp;"Calibri"&amp;10&amp;K000000 Intern gebruik</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53433467F3B4FA7D04EA6FA386F2C" ma:contentTypeVersion="3" ma:contentTypeDescription="Een nieuw document maken." ma:contentTypeScope="" ma:versionID="88b890158b9b69740551f0922cebd05e">
  <xsd:schema xmlns:xsd="http://www.w3.org/2001/XMLSchema" xmlns:xs="http://www.w3.org/2001/XMLSchema" xmlns:p="http://schemas.microsoft.com/office/2006/metadata/properties" xmlns:ns2="22b51fb9-749c-43b1-8822-0905d5bbcdcb" targetNamespace="http://schemas.microsoft.com/office/2006/metadata/properties" ma:root="true" ma:fieldsID="ad2e090f9696fad153017338357abc8a" ns2:_="">
    <xsd:import namespace="22b51fb9-749c-43b1-8822-0905d5bbcdcb"/>
    <xsd:element name="properties">
      <xsd:complexType>
        <xsd:sequence>
          <xsd:element name="documentManagement">
            <xsd:complexType>
              <xsd:all>
                <xsd:element ref="ns2:SharedWithDetails"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b51fb9-749c-43b1-8822-0905d5bbcdcb" elementFormDefault="qualified">
    <xsd:import namespace="http://schemas.microsoft.com/office/2006/documentManagement/types"/>
    <xsd:import namespace="http://schemas.microsoft.com/office/infopath/2007/PartnerControls"/>
    <xsd:element name="SharedWithDetails" ma:index="8" nillable="true" ma:displayName="Gedeeld met details" ma:internalName="SharedWithDetails" ma:readOnly="true">
      <xsd:simpleType>
        <xsd:restriction base="dms:Note">
          <xsd:maxLength value="255"/>
        </xsd:restriction>
      </xsd:simpleType>
    </xsd:element>
    <xsd:element name="SharedWithUsers" ma:index="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91520A-CA09-44B5-B8E5-4713834B392B}">
  <ds:schemaRefs>
    <ds:schemaRef ds:uri="http://schemas.microsoft.com/sharepoint/v3/contenttype/forms"/>
  </ds:schemaRefs>
</ds:datastoreItem>
</file>

<file path=customXml/itemProps2.xml><?xml version="1.0" encoding="utf-8"?>
<ds:datastoreItem xmlns:ds="http://schemas.openxmlformats.org/officeDocument/2006/customXml" ds:itemID="{058F4B74-A3CF-496B-AE1A-3D72FA540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b51fb9-749c-43b1-8822-0905d5bbc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36BACC-6755-4563-9B5B-E5CB9780B7AF}">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22b51fb9-749c-43b1-8822-0905d5bbcdcb"/>
    <ds:schemaRef ds:uri="http://www.w3.org/XML/1998/namespace"/>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Instructie</vt:lpstr>
      <vt:lpstr>I. Aanneemsom KK4</vt:lpstr>
      <vt:lpstr>II. Aanneemsom Schenkkade 100</vt:lpstr>
      <vt:lpstr>III. Aanneemsom PB116</vt:lpstr>
      <vt:lpstr>IV. Aanneemsom PB2</vt:lpstr>
      <vt:lpstr>V. Aanneemsom B73</vt:lpstr>
      <vt:lpstr>VI. Aanneemsom Beatrixpark</vt:lpstr>
      <vt:lpstr>VII. Totale kosten</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Schuurman, W.A. (Wietske)</dc:creator>
  <cp:keywords/>
  <dc:description/>
  <cp:lastModifiedBy>Kerkhoff, T. van den (Tom)</cp:lastModifiedBy>
  <cp:revision/>
  <dcterms:created xsi:type="dcterms:W3CDTF">2025-03-31T10:18:40Z</dcterms:created>
  <dcterms:modified xsi:type="dcterms:W3CDTF">2026-03-03T07:58:12Z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0x01010030053433467F3B4FA7D04EA6FA386F2C</vt:lpwstr>
  </property>
</Properties>
</file>