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bcd0cf1030fc9269/Documenten/Best4Project Projecten/Brienenoordbrug RWS/Aanbesteding ondersteuning costplus/Aanbestedingsdossier FED VBB/Aanbestedingsdossier FED VBB/"/>
    </mc:Choice>
  </mc:AlternateContent>
  <xr:revisionPtr revIDLastSave="0" documentId="8_{A79271C9-969C-4536-A44E-1E49BE52978F}" xr6:coauthVersionLast="47" xr6:coauthVersionMax="47" xr10:uidLastSave="{00000000-0000-0000-0000-000000000000}"/>
  <bookViews>
    <workbookView xWindow="-103" yWindow="-103" windowWidth="22149" windowHeight="11829" activeTab="1" xr2:uid="{3679E737-767B-42D1-B70A-E2A8571F936E}"/>
  </bookViews>
  <sheets>
    <sheet name="Uitgangspunten Inschrijvingssom" sheetId="2" r:id="rId1"/>
    <sheet name="Format Inschrijvingssom"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1" l="1"/>
  <c r="P20" i="1"/>
  <c r="O20" i="1"/>
  <c r="N20" i="1"/>
  <c r="M20" i="1"/>
  <c r="L20" i="1"/>
  <c r="K20" i="1"/>
  <c r="J20" i="1"/>
  <c r="I20" i="1"/>
  <c r="H20" i="1"/>
  <c r="G20" i="1"/>
  <c r="F20" i="1"/>
  <c r="E20" i="1"/>
  <c r="P19" i="1"/>
  <c r="O19" i="1"/>
  <c r="N19" i="1"/>
  <c r="M19" i="1"/>
  <c r="L19" i="1"/>
  <c r="K19" i="1"/>
  <c r="J19" i="1"/>
  <c r="I19" i="1"/>
  <c r="H19" i="1"/>
  <c r="G19" i="1"/>
  <c r="F19" i="1"/>
  <c r="E19" i="1"/>
  <c r="Q18" i="1"/>
  <c r="Q17" i="1"/>
  <c r="Q16" i="1"/>
  <c r="Q15" i="1"/>
  <c r="Q19" i="1" s="1"/>
  <c r="P54" i="1"/>
  <c r="O54" i="1"/>
  <c r="N54" i="1"/>
  <c r="M54" i="1"/>
  <c r="L54" i="1"/>
  <c r="K54" i="1"/>
  <c r="J54" i="1"/>
  <c r="I54" i="1"/>
  <c r="H54" i="1"/>
  <c r="G54" i="1"/>
  <c r="F54" i="1"/>
  <c r="E54" i="1"/>
  <c r="Q53" i="1"/>
  <c r="Q52" i="1"/>
  <c r="Q51" i="1"/>
  <c r="Q54" i="1" s="1"/>
  <c r="P44" i="1"/>
  <c r="O44" i="1"/>
  <c r="N44" i="1"/>
  <c r="M44" i="1"/>
  <c r="L44" i="1"/>
  <c r="K44" i="1"/>
  <c r="J44" i="1"/>
  <c r="I44" i="1"/>
  <c r="H44" i="1"/>
  <c r="G44" i="1"/>
  <c r="F44" i="1"/>
  <c r="E44" i="1"/>
  <c r="P43" i="1"/>
  <c r="O43" i="1"/>
  <c r="N43" i="1"/>
  <c r="M43" i="1"/>
  <c r="L43" i="1"/>
  <c r="K43" i="1"/>
  <c r="J43" i="1"/>
  <c r="I43" i="1"/>
  <c r="H43" i="1"/>
  <c r="G43" i="1"/>
  <c r="F43" i="1"/>
  <c r="E43" i="1"/>
  <c r="Q42" i="1"/>
  <c r="Q41" i="1"/>
  <c r="Q40" i="1"/>
  <c r="Q39" i="1"/>
  <c r="Q44" i="1" s="1"/>
  <c r="P36" i="1"/>
  <c r="O36" i="1"/>
  <c r="N36" i="1"/>
  <c r="M36" i="1"/>
  <c r="L36" i="1"/>
  <c r="K36" i="1"/>
  <c r="J36" i="1"/>
  <c r="I36" i="1"/>
  <c r="H36" i="1"/>
  <c r="G36" i="1"/>
  <c r="F36" i="1"/>
  <c r="E36" i="1"/>
  <c r="P35" i="1"/>
  <c r="O35" i="1"/>
  <c r="N35" i="1"/>
  <c r="M35" i="1"/>
  <c r="L35" i="1"/>
  <c r="K35" i="1"/>
  <c r="J35" i="1"/>
  <c r="I35" i="1"/>
  <c r="H35" i="1"/>
  <c r="G35" i="1"/>
  <c r="F35" i="1"/>
  <c r="E35" i="1"/>
  <c r="Q34" i="1"/>
  <c r="Q33" i="1"/>
  <c r="Q32" i="1"/>
  <c r="Q31" i="1"/>
  <c r="Q35" i="1" s="1"/>
  <c r="P28" i="1"/>
  <c r="O28" i="1"/>
  <c r="N28" i="1"/>
  <c r="M28" i="1"/>
  <c r="L28" i="1"/>
  <c r="K28" i="1"/>
  <c r="J28" i="1"/>
  <c r="I28" i="1"/>
  <c r="H28" i="1"/>
  <c r="G28" i="1"/>
  <c r="F28" i="1"/>
  <c r="E28" i="1"/>
  <c r="P27" i="1"/>
  <c r="O27" i="1"/>
  <c r="N27" i="1"/>
  <c r="M27" i="1"/>
  <c r="L27" i="1"/>
  <c r="K27" i="1"/>
  <c r="J27" i="1"/>
  <c r="I27" i="1"/>
  <c r="H27" i="1"/>
  <c r="G27" i="1"/>
  <c r="F27" i="1"/>
  <c r="E27" i="1"/>
  <c r="Q26" i="1"/>
  <c r="Q25" i="1"/>
  <c r="Q24" i="1"/>
  <c r="Q23" i="1"/>
  <c r="Q27" i="1" s="1"/>
  <c r="P12" i="1"/>
  <c r="P47" i="1" s="1"/>
  <c r="O12" i="1"/>
  <c r="O47" i="1" s="1"/>
  <c r="N12" i="1"/>
  <c r="N47" i="1" s="1"/>
  <c r="M12" i="1"/>
  <c r="M47" i="1" s="1"/>
  <c r="L12" i="1"/>
  <c r="K12" i="1"/>
  <c r="J12" i="1"/>
  <c r="I12" i="1"/>
  <c r="I47" i="1" s="1"/>
  <c r="H12" i="1"/>
  <c r="H47" i="1" s="1"/>
  <c r="G12" i="1"/>
  <c r="G47" i="1" s="1"/>
  <c r="F12" i="1"/>
  <c r="F47" i="1" s="1"/>
  <c r="E12" i="1"/>
  <c r="E47" i="1" s="1"/>
  <c r="P11" i="1"/>
  <c r="P46" i="1" s="1"/>
  <c r="O11" i="1"/>
  <c r="O46" i="1" s="1"/>
  <c r="N11" i="1"/>
  <c r="N46" i="1" s="1"/>
  <c r="M11" i="1"/>
  <c r="M46" i="1" s="1"/>
  <c r="L11" i="1"/>
  <c r="L46" i="1" s="1"/>
  <c r="K11" i="1"/>
  <c r="K46" i="1" s="1"/>
  <c r="J11" i="1"/>
  <c r="J46" i="1" s="1"/>
  <c r="I11" i="1"/>
  <c r="I46" i="1" s="1"/>
  <c r="H11" i="1"/>
  <c r="H46" i="1" s="1"/>
  <c r="G11" i="1"/>
  <c r="G46" i="1" s="1"/>
  <c r="F11" i="1"/>
  <c r="F46" i="1" s="1"/>
  <c r="E11" i="1"/>
  <c r="E46" i="1" s="1"/>
  <c r="Q10" i="1"/>
  <c r="Q9" i="1"/>
  <c r="Q8" i="1"/>
  <c r="Q7" i="1"/>
  <c r="Q12" i="1" s="1"/>
  <c r="J47" i="1" l="1"/>
  <c r="J56" i="1" s="1"/>
  <c r="K47" i="1"/>
  <c r="K56" i="1" s="1"/>
  <c r="L47" i="1"/>
  <c r="L56" i="1" s="1"/>
  <c r="Q36" i="1"/>
  <c r="H56" i="1"/>
  <c r="I56" i="1"/>
  <c r="N56" i="1"/>
  <c r="P56" i="1"/>
  <c r="E56" i="1"/>
  <c r="M56" i="1"/>
  <c r="F56" i="1"/>
  <c r="G56" i="1"/>
  <c r="O56" i="1"/>
  <c r="Q11" i="1"/>
  <c r="Q43" i="1"/>
  <c r="Q28" i="1"/>
  <c r="Q46" i="1" l="1"/>
  <c r="Q20" i="1"/>
  <c r="Q47" i="1" s="1"/>
  <c r="Q56" i="1" s="1"/>
  <c r="C58" i="1" l="1"/>
</calcChain>
</file>

<file path=xl/sharedStrings.xml><?xml version="1.0" encoding="utf-8"?>
<sst xmlns="http://schemas.openxmlformats.org/spreadsheetml/2006/main" count="1697" uniqueCount="79">
  <si>
    <t>Scope en planning werkzaamheden voor het 1e jaar dienstverlening t.b.v. inschrijvingssom:</t>
  </si>
  <si>
    <t xml:space="preserve">Weeknummers: </t>
  </si>
  <si>
    <t xml:space="preserve">Contract 1 Beweegbaar &amp; ontvangst bogen: ter informatie </t>
  </si>
  <si>
    <t> </t>
  </si>
  <si>
    <t>Start contract (contractdatum)</t>
  </si>
  <si>
    <t>Aanvangsfase (voltooid 20 wkn na contractdatum)</t>
  </si>
  <si>
    <t>Voorbereidingsfase (voltooid 56 wkn na contractdatum</t>
  </si>
  <si>
    <t>DO fase Beweegbaar (voltooid 80 wkn na contractdatum)</t>
  </si>
  <si>
    <t>Financieel,  planning &amp; control:</t>
  </si>
  <si>
    <t>Indiening  versies Targetprijzen Beweegbaar deel</t>
  </si>
  <si>
    <t>v.1</t>
  </si>
  <si>
    <t>v.2</t>
  </si>
  <si>
    <t>v.3</t>
  </si>
  <si>
    <t xml:space="preserve">Indiening Financieel beheersplan </t>
  </si>
  <si>
    <t>Indiening Facturen  Aanvangsfase (5 wd na afloop maand)</t>
  </si>
  <si>
    <t>jun</t>
  </si>
  <si>
    <t>jul</t>
  </si>
  <si>
    <t>aug</t>
  </si>
  <si>
    <t>sep</t>
  </si>
  <si>
    <t>Indienging Betalingsverzoeken (5 wd na afloop maand)</t>
  </si>
  <si>
    <t>okt</t>
  </si>
  <si>
    <t>nov</t>
  </si>
  <si>
    <t>dec</t>
  </si>
  <si>
    <t>jan</t>
  </si>
  <si>
    <t>feb</t>
  </si>
  <si>
    <t>mrt</t>
  </si>
  <si>
    <t>apr</t>
  </si>
  <si>
    <t>mei</t>
  </si>
  <si>
    <t>Indiening Tarieven personeel in dienst aannemerscombinatie en evt. andere costplusentiteiten</t>
  </si>
  <si>
    <t>Indiening Tarieven materieel in eigendom aannemerscombinatie en evt. andere costplusentiteiten</t>
  </si>
  <si>
    <t>Indiening Tarieven vervaardiging &amp; fabricage aannemerscombinatie en evt. andere costplusentiteiten</t>
  </si>
  <si>
    <t>Indiening Cost Control rapportage</t>
  </si>
  <si>
    <t>Contract Financieel economische dienstverlening: werkzaamheden conform Vraagspecificatie K</t>
  </si>
  <si>
    <t>Start contract dienstverlener (contractdatum)</t>
  </si>
  <si>
    <t>Project Startup / Kick off</t>
  </si>
  <si>
    <t>Cost Assurance:</t>
  </si>
  <si>
    <t>Inrichting v/h Cost Assurance systeem (incl. dashboard)</t>
  </si>
  <si>
    <t>Beoordeling Tarieven personeel in dienst aannemerscombinatie en evt. andere costplusentiteiten</t>
  </si>
  <si>
    <t>acceptatietijd RWS</t>
  </si>
  <si>
    <t>Beoordeling Tarieven materieel in eigendom aannemerscombinatie en evt. andere costplusentiteiten</t>
  </si>
  <si>
    <t>Beoordeling Tarieven vervaardiging &amp; fabricage aannnemerscombinatie en evt. andere costplusentiteiten</t>
  </si>
  <si>
    <t>Beoordeling Betalingsverzoeken (10 werkdagen)</t>
  </si>
  <si>
    <t>Opstellen en afstemmen Auditplanning/programma</t>
  </si>
  <si>
    <t>Uitvoeren Audits (doorlooptijd 3 wkn: opstellen plan, uitvoering, rapportage &amp; bespreking)</t>
  </si>
  <si>
    <t>1e audit</t>
  </si>
  <si>
    <t>2e audit</t>
  </si>
  <si>
    <t>3e audit</t>
  </si>
  <si>
    <t>4e audit</t>
  </si>
  <si>
    <t>5e audit</t>
  </si>
  <si>
    <t>6e audit</t>
  </si>
  <si>
    <t>7e audit</t>
  </si>
  <si>
    <t>Cost Control:</t>
  </si>
  <si>
    <t>(mede) Beoordeling Financieel beheersplan ON</t>
  </si>
  <si>
    <t xml:space="preserve"> Analyseren/beoordelen Cost Control rapportage ON</t>
  </si>
  <si>
    <t>(door)Ontwikkelen en actualiseren Dashboard Cost Control</t>
  </si>
  <si>
    <t>Noot: De  vraagspecificatie K is leidend  voor bovenstaande schema</t>
  </si>
  <si>
    <t>31213941 FORMAT INSCHRIJVINGSSOM Bijlage I</t>
  </si>
  <si>
    <t>Bedragen in Euro,  exclusief BTW prijspeil 2026</t>
  </si>
  <si>
    <t>Uren  en kosten per periode</t>
  </si>
  <si>
    <t>Totaal</t>
  </si>
  <si>
    <t>1. Opzet, inrichting en onderhoud Cost Assurance systeem</t>
  </si>
  <si>
    <t>Functienaam</t>
  </si>
  <si>
    <t>Ervaringsniveau</t>
  </si>
  <si>
    <t>Tarief p/u</t>
  </si>
  <si>
    <t>…...</t>
  </si>
  <si>
    <t>…..</t>
  </si>
  <si>
    <t>Subtotaal # uren</t>
  </si>
  <si>
    <t>Subtotaal kosten</t>
  </si>
  <si>
    <t>3. (mede) Beoordelen  tarieven Opdrachtnemer Contract 1</t>
  </si>
  <si>
    <t>3. Beoordelen  betalingsverzoeken</t>
  </si>
  <si>
    <t>4. Audits (audit jaarplanning + uitvoeren audits)</t>
  </si>
  <si>
    <t>5.  Cost Control</t>
  </si>
  <si>
    <t>Totaal # uren</t>
  </si>
  <si>
    <t>Totaal capaciteitskosten</t>
  </si>
  <si>
    <t>(eventuele) Out of pocket kosten</t>
  </si>
  <si>
    <t>Totaal out of pocketkosten</t>
  </si>
  <si>
    <t>TOTAAL KOSTEN</t>
  </si>
  <si>
    <t xml:space="preserve">Begroting eerste dienstverleningsjaar: </t>
  </si>
  <si>
    <t>Inschrijvingssom totale conctractperiode: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</si>
</sst>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3" x14ac:knownFonts="1">
    <font>
      <sz val="11"/>
      <color theme="1"/>
      <name val="Aptos Narrow"/>
      <family val="2"/>
      <scheme val="minor"/>
    </font>
    <font>
      <b/>
      <sz val="11"/>
      <color theme="0"/>
      <name val="Aptos Narrow"/>
      <family val="2"/>
      <scheme val="minor"/>
    </font>
    <font>
      <b/>
      <sz val="11"/>
      <color theme="1"/>
      <name val="Aptos Narrow"/>
      <family val="2"/>
      <scheme val="minor"/>
    </font>
    <font>
      <b/>
      <i/>
      <sz val="11"/>
      <color theme="1"/>
      <name val="Aptos Narrow"/>
      <family val="2"/>
      <scheme val="minor"/>
    </font>
    <font>
      <i/>
      <sz val="11"/>
      <color theme="1"/>
      <name val="Aptos Narrow"/>
      <family val="2"/>
      <scheme val="minor"/>
    </font>
    <font>
      <b/>
      <sz val="11"/>
      <color rgb="FFFF0000"/>
      <name val="Aptos Narrow"/>
      <family val="2"/>
      <scheme val="minor"/>
    </font>
    <font>
      <b/>
      <sz val="16"/>
      <color rgb="FF000000"/>
      <name val="Aptos Narrow"/>
      <family val="2"/>
    </font>
    <font>
      <sz val="11"/>
      <color rgb="FF000000"/>
      <name val="Aptos Narrow"/>
      <family val="2"/>
    </font>
    <font>
      <b/>
      <sz val="11"/>
      <color rgb="FF000000"/>
      <name val="Aptos Narrow"/>
      <family val="2"/>
    </font>
    <font>
      <b/>
      <sz val="8"/>
      <color rgb="FFFFFFFF"/>
      <name val="Aptos Narrow"/>
      <family val="2"/>
    </font>
    <font>
      <sz val="11"/>
      <color rgb="FFFFFFFF"/>
      <name val="Aptos Narrow"/>
      <family val="2"/>
    </font>
    <font>
      <i/>
      <u/>
      <sz val="11"/>
      <color rgb="FF000000"/>
      <name val="Aptos Narrow"/>
      <family val="2"/>
    </font>
    <font>
      <b/>
      <sz val="10"/>
      <color rgb="FFFFFFFF"/>
      <name val="Aptos Narrow"/>
      <family val="2"/>
    </font>
    <font>
      <sz val="11"/>
      <name val="Aptos Narrow"/>
      <family val="2"/>
    </font>
    <font>
      <sz val="10"/>
      <color rgb="FF000000"/>
      <name val="Aptos Narrow"/>
      <family val="2"/>
    </font>
    <font>
      <sz val="10"/>
      <color rgb="FFFFFFFF"/>
      <name val="Aptos Narrow"/>
      <family val="2"/>
    </font>
    <font>
      <b/>
      <u/>
      <sz val="11"/>
      <color rgb="FF000000"/>
      <name val="Aptos Narrow"/>
      <family val="2"/>
    </font>
    <font>
      <sz val="11"/>
      <color rgb="FFFF0000"/>
      <name val="Aptos Narrow"/>
      <family val="2"/>
      <scheme val="minor"/>
    </font>
    <font>
      <b/>
      <sz val="14"/>
      <color theme="1"/>
      <name val="Aptos Narrow"/>
      <family val="2"/>
      <scheme val="minor"/>
    </font>
    <font>
      <b/>
      <sz val="12"/>
      <color theme="1"/>
      <name val="Aptos Narrow"/>
      <family val="2"/>
      <scheme val="minor"/>
    </font>
    <font>
      <sz val="12"/>
      <color rgb="FFFF0000"/>
      <name val="Aptos Narrow"/>
      <family val="2"/>
      <scheme val="minor"/>
    </font>
    <font>
      <b/>
      <sz val="14"/>
      <color rgb="FF000000"/>
      <name val="Aptos Narrow"/>
      <family val="2"/>
      <scheme val="minor"/>
    </font>
    <font>
      <b/>
      <sz val="11"/>
      <color rgb="FFFF0000"/>
      <name val="Aptos Narrow"/>
      <family val="2"/>
    </font>
  </fonts>
  <fills count="1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rgb="FF000000"/>
      </patternFill>
    </fill>
    <fill>
      <patternFill patternType="solid">
        <fgColor rgb="FFE49EDD"/>
        <bgColor rgb="FF000000"/>
      </patternFill>
    </fill>
    <fill>
      <patternFill patternType="solid">
        <fgColor rgb="FFDAF2D0"/>
        <bgColor rgb="FF000000"/>
      </patternFill>
    </fill>
    <fill>
      <patternFill patternType="solid">
        <fgColor rgb="FFF2CEEF"/>
        <bgColor rgb="FF000000"/>
      </patternFill>
    </fill>
    <fill>
      <patternFill patternType="solid">
        <fgColor rgb="FF808080"/>
        <bgColor rgb="FF000000"/>
      </patternFill>
    </fill>
    <fill>
      <patternFill patternType="solid">
        <fgColor rgb="FF156082"/>
        <bgColor rgb="FF000000"/>
      </patternFill>
    </fill>
    <fill>
      <patternFill patternType="solid">
        <fgColor rgb="FFFFFF00"/>
        <bgColor rgb="FF000000"/>
      </patternFill>
    </fill>
    <fill>
      <patternFill patternType="solid">
        <fgColor rgb="FFBE5014"/>
        <bgColor rgb="FF000000"/>
      </patternFill>
    </fill>
    <fill>
      <patternFill patternType="solid">
        <fgColor theme="5" tint="0.79998168889431442"/>
        <bgColor indexed="64"/>
      </patternFill>
    </fill>
    <fill>
      <patternFill patternType="solid">
        <fgColor theme="1" tint="0.499984740745262"/>
        <bgColor indexed="64"/>
      </patternFill>
    </fill>
    <fill>
      <patternFill patternType="solid">
        <fgColor theme="5" tint="0.39997558519241921"/>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diagonalUp="1">
      <left/>
      <right/>
      <top/>
      <bottom/>
      <diagonal style="thin">
        <color indexed="64"/>
      </diagonal>
    </border>
    <border diagonalUp="1">
      <left style="medium">
        <color rgb="FF000000"/>
      </left>
      <right/>
      <top style="medium">
        <color rgb="FF000000"/>
      </top>
      <bottom/>
      <diagonal style="thin">
        <color indexed="64"/>
      </diagonal>
    </border>
    <border diagonalUp="1">
      <left/>
      <right/>
      <top style="medium">
        <color rgb="FF000000"/>
      </top>
      <bottom/>
      <diagonal style="thin">
        <color indexed="64"/>
      </diagonal>
    </border>
    <border diagonalUp="1">
      <left/>
      <right style="medium">
        <color rgb="FF000000"/>
      </right>
      <top style="medium">
        <color rgb="FF000000"/>
      </top>
      <bottom/>
      <diagonal style="thin">
        <color indexed="64"/>
      </diagonal>
    </border>
    <border diagonalUp="1">
      <left style="medium">
        <color rgb="FF000000"/>
      </left>
      <right/>
      <top/>
      <bottom/>
      <diagonal style="thin">
        <color indexed="64"/>
      </diagonal>
    </border>
    <border diagonalUp="1">
      <left/>
      <right style="medium">
        <color rgb="FF000000"/>
      </right>
      <top/>
      <bottom/>
      <diagonal style="thin">
        <color indexed="64"/>
      </diagonal>
    </border>
    <border diagonalUp="1">
      <left style="medium">
        <color rgb="FF000000"/>
      </left>
      <right/>
      <top/>
      <bottom style="medium">
        <color rgb="FF000000"/>
      </bottom>
      <diagonal style="thin">
        <color indexed="64"/>
      </diagonal>
    </border>
    <border diagonalUp="1">
      <left/>
      <right/>
      <top/>
      <bottom style="medium">
        <color rgb="FF000000"/>
      </bottom>
      <diagonal style="thin">
        <color indexed="64"/>
      </diagonal>
    </border>
    <border diagonalUp="1">
      <left/>
      <right style="medium">
        <color rgb="FF000000"/>
      </right>
      <top/>
      <bottom style="medium">
        <color rgb="FF000000"/>
      </bottom>
      <diagonal style="thin">
        <color indexed="64"/>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60">
    <xf numFmtId="0" fontId="0" fillId="0" borderId="0" xfId="0"/>
    <xf numFmtId="0" fontId="2" fillId="0" borderId="0" xfId="0" applyFont="1"/>
    <xf numFmtId="17" fontId="2" fillId="3" borderId="4" xfId="0" applyNumberFormat="1" applyFont="1" applyFill="1" applyBorder="1" applyAlignment="1">
      <alignment horizontal="center"/>
    </xf>
    <xf numFmtId="0" fontId="2" fillId="0" borderId="5"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44" fontId="0" fillId="0" borderId="10" xfId="0" applyNumberFormat="1" applyBorder="1" applyAlignment="1">
      <alignment horizontal="right"/>
    </xf>
    <xf numFmtId="0" fontId="0" fillId="0" borderId="12" xfId="0" applyBorder="1"/>
    <xf numFmtId="0" fontId="0" fillId="0" borderId="13" xfId="0" applyBorder="1"/>
    <xf numFmtId="44" fontId="0" fillId="0" borderId="14" xfId="0" applyNumberFormat="1" applyBorder="1" applyAlignment="1">
      <alignment horizontal="right"/>
    </xf>
    <xf numFmtId="0" fontId="0" fillId="0" borderId="16" xfId="0" applyBorder="1"/>
    <xf numFmtId="44" fontId="4" fillId="0" borderId="19" xfId="0" applyNumberFormat="1" applyFont="1" applyBorder="1"/>
    <xf numFmtId="44" fontId="4" fillId="0" borderId="18" xfId="0" applyNumberFormat="1" applyFont="1" applyBorder="1"/>
    <xf numFmtId="44" fontId="0" fillId="0" borderId="7" xfId="0" applyNumberFormat="1" applyBorder="1"/>
    <xf numFmtId="44" fontId="0" fillId="0" borderId="18" xfId="0" applyNumberFormat="1" applyBorder="1" applyAlignment="1">
      <alignment horizontal="center"/>
    </xf>
    <xf numFmtId="44" fontId="0" fillId="3" borderId="19" xfId="0" applyNumberFormat="1" applyFill="1" applyBorder="1"/>
    <xf numFmtId="44" fontId="0" fillId="0" borderId="8" xfId="0" applyNumberFormat="1" applyBorder="1" applyAlignment="1">
      <alignment horizontal="right"/>
    </xf>
    <xf numFmtId="44" fontId="0" fillId="0" borderId="11" xfId="0" applyNumberFormat="1" applyBorder="1" applyAlignment="1">
      <alignment horizontal="right"/>
    </xf>
    <xf numFmtId="44" fontId="0" fillId="0" borderId="19" xfId="0" applyNumberFormat="1" applyBorder="1" applyAlignment="1">
      <alignment horizontal="right"/>
    </xf>
    <xf numFmtId="44" fontId="0" fillId="3" borderId="4" xfId="0" applyNumberFormat="1" applyFill="1" applyBorder="1"/>
    <xf numFmtId="44" fontId="1" fillId="4" borderId="4" xfId="0" applyNumberFormat="1" applyFont="1" applyFill="1" applyBorder="1"/>
    <xf numFmtId="0" fontId="0" fillId="0" borderId="0" xfId="0" applyAlignment="1">
      <alignment horizontal="center"/>
    </xf>
    <xf numFmtId="0" fontId="5" fillId="0" borderId="0" xfId="0" applyFont="1"/>
    <xf numFmtId="0" fontId="6" fillId="0" borderId="0" xfId="0" applyFont="1"/>
    <xf numFmtId="0" fontId="7" fillId="0" borderId="0" xfId="0" applyFont="1"/>
    <xf numFmtId="0" fontId="8" fillId="7" borderId="21" xfId="0" applyFont="1" applyFill="1" applyBorder="1"/>
    <xf numFmtId="0" fontId="8" fillId="7" borderId="22" xfId="0" applyFont="1" applyFill="1" applyBorder="1"/>
    <xf numFmtId="0" fontId="8" fillId="7" borderId="3" xfId="0" applyFont="1" applyFill="1" applyBorder="1"/>
    <xf numFmtId="0" fontId="8" fillId="8" borderId="22" xfId="0" applyFont="1" applyFill="1" applyBorder="1"/>
    <xf numFmtId="0" fontId="8" fillId="8" borderId="3" xfId="0" applyFont="1" applyFill="1" applyBorder="1"/>
    <xf numFmtId="0" fontId="7" fillId="0" borderId="23" xfId="0" applyFont="1" applyBorder="1"/>
    <xf numFmtId="0" fontId="7" fillId="0" borderId="14" xfId="0" applyFont="1" applyBorder="1"/>
    <xf numFmtId="0" fontId="7" fillId="9" borderId="13" xfId="0" applyFont="1" applyFill="1" applyBorder="1"/>
    <xf numFmtId="0" fontId="7" fillId="9" borderId="14" xfId="0" applyFont="1" applyFill="1" applyBorder="1"/>
    <xf numFmtId="0" fontId="7" fillId="9" borderId="23" xfId="0" applyFont="1" applyFill="1" applyBorder="1"/>
    <xf numFmtId="0" fontId="10" fillId="0" borderId="23" xfId="0" applyFont="1" applyBorder="1"/>
    <xf numFmtId="0" fontId="10" fillId="0" borderId="14" xfId="0" applyFont="1" applyBorder="1"/>
    <xf numFmtId="0" fontId="12" fillId="0" borderId="23" xfId="0" applyFont="1" applyBorder="1"/>
    <xf numFmtId="0" fontId="7" fillId="0" borderId="26" xfId="0" applyFont="1" applyBorder="1"/>
    <xf numFmtId="0" fontId="12" fillId="10" borderId="23" xfId="0" applyFont="1" applyFill="1" applyBorder="1"/>
    <xf numFmtId="0" fontId="12" fillId="0" borderId="27" xfId="0" applyFont="1" applyBorder="1"/>
    <xf numFmtId="0" fontId="13" fillId="0" borderId="23" xfId="0" applyFont="1" applyBorder="1"/>
    <xf numFmtId="0" fontId="14" fillId="0" borderId="23" xfId="0" applyFont="1" applyBorder="1"/>
    <xf numFmtId="0" fontId="14" fillId="0" borderId="14" xfId="0" applyFont="1" applyBorder="1"/>
    <xf numFmtId="0" fontId="7" fillId="10" borderId="23" xfId="0" applyFont="1" applyFill="1" applyBorder="1"/>
    <xf numFmtId="0" fontId="7" fillId="0" borderId="28" xfId="0" applyFont="1" applyBorder="1"/>
    <xf numFmtId="0" fontId="7" fillId="0" borderId="10" xfId="0" applyFont="1" applyBorder="1"/>
    <xf numFmtId="0" fontId="7" fillId="10" borderId="28" xfId="0" applyFont="1" applyFill="1" applyBorder="1"/>
    <xf numFmtId="0" fontId="7" fillId="0" borderId="29" xfId="0" applyFont="1" applyBorder="1"/>
    <xf numFmtId="0" fontId="7" fillId="0" borderId="30" xfId="0" applyFont="1" applyBorder="1"/>
    <xf numFmtId="0" fontId="7" fillId="10" borderId="29" xfId="0" applyFont="1" applyFill="1" applyBorder="1"/>
    <xf numFmtId="0" fontId="14" fillId="0" borderId="29" xfId="0" applyFont="1" applyBorder="1"/>
    <xf numFmtId="0" fontId="14" fillId="0" borderId="30" xfId="0" applyFont="1" applyBorder="1"/>
    <xf numFmtId="0" fontId="14" fillId="0" borderId="31" xfId="0" applyFont="1" applyBorder="1"/>
    <xf numFmtId="0" fontId="7" fillId="0" borderId="31" xfId="0" applyFont="1" applyBorder="1"/>
    <xf numFmtId="0" fontId="7" fillId="0" borderId="32" xfId="0" applyFont="1" applyBorder="1"/>
    <xf numFmtId="0" fontId="7" fillId="0" borderId="33" xfId="0" applyFont="1" applyBorder="1"/>
    <xf numFmtId="0" fontId="7" fillId="0" borderId="34" xfId="0" applyFont="1" applyBorder="1"/>
    <xf numFmtId="0" fontId="7" fillId="12" borderId="23" xfId="0" applyFont="1" applyFill="1" applyBorder="1"/>
    <xf numFmtId="0" fontId="7" fillId="0" borderId="13" xfId="0" applyFont="1" applyBorder="1"/>
    <xf numFmtId="0" fontId="15" fillId="0" borderId="23" xfId="0" applyFont="1" applyBorder="1"/>
    <xf numFmtId="0" fontId="7" fillId="0" borderId="27" xfId="0" applyFont="1" applyBorder="1"/>
    <xf numFmtId="0" fontId="7" fillId="0" borderId="35" xfId="0" applyFont="1" applyBorder="1"/>
    <xf numFmtId="0" fontId="7" fillId="0" borderId="36" xfId="0" applyFont="1" applyBorder="1"/>
    <xf numFmtId="0" fontId="7" fillId="12" borderId="36" xfId="0" applyFont="1" applyFill="1" applyBorder="1"/>
    <xf numFmtId="0" fontId="7" fillId="0" borderId="18" xfId="0" applyFont="1" applyBorder="1"/>
    <xf numFmtId="0" fontId="7" fillId="0" borderId="0" xfId="0" applyFont="1" applyAlignment="1">
      <alignment wrapText="1"/>
    </xf>
    <xf numFmtId="0" fontId="7" fillId="0" borderId="11" xfId="0" applyFont="1" applyBorder="1" applyAlignment="1">
      <alignment wrapText="1"/>
    </xf>
    <xf numFmtId="0" fontId="11" fillId="0" borderId="11" xfId="0" applyFont="1" applyBorder="1" applyAlignment="1">
      <alignment wrapText="1"/>
    </xf>
    <xf numFmtId="0" fontId="7" fillId="0" borderId="19" xfId="0" applyFont="1" applyBorder="1" applyAlignment="1">
      <alignment wrapText="1"/>
    </xf>
    <xf numFmtId="0" fontId="8" fillId="11" borderId="9" xfId="0" applyFont="1" applyFill="1" applyBorder="1" applyAlignment="1">
      <alignment wrapText="1"/>
    </xf>
    <xf numFmtId="0" fontId="7" fillId="0" borderId="9" xfId="0" applyFont="1" applyBorder="1" applyAlignment="1">
      <alignment wrapText="1"/>
    </xf>
    <xf numFmtId="0" fontId="11" fillId="0" borderId="9" xfId="0" applyFont="1" applyBorder="1" applyAlignment="1">
      <alignment wrapText="1"/>
    </xf>
    <xf numFmtId="0" fontId="7" fillId="0" borderId="16" xfId="0" applyFont="1" applyBorder="1" applyAlignment="1">
      <alignment wrapText="1"/>
    </xf>
    <xf numFmtId="0" fontId="16" fillId="0" borderId="0" xfId="0" applyFont="1" applyAlignment="1">
      <alignment wrapText="1"/>
    </xf>
    <xf numFmtId="0" fontId="12" fillId="9" borderId="23" xfId="0" applyFont="1" applyFill="1" applyBorder="1" applyAlignment="1">
      <alignment horizontal="center" vertical="center"/>
    </xf>
    <xf numFmtId="0" fontId="12" fillId="10" borderId="27" xfId="0" applyFont="1" applyFill="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36" xfId="0" applyFont="1" applyBorder="1" applyAlignment="1">
      <alignment horizontal="center" vertical="center"/>
    </xf>
    <xf numFmtId="0" fontId="7" fillId="12" borderId="36" xfId="0" applyFont="1"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wrapText="1"/>
    </xf>
    <xf numFmtId="0" fontId="17" fillId="0" borderId="0" xfId="0" applyFont="1"/>
    <xf numFmtId="0" fontId="8" fillId="13" borderId="8" xfId="0" applyFont="1" applyFill="1" applyBorder="1" applyAlignment="1">
      <alignment wrapText="1"/>
    </xf>
    <xf numFmtId="16" fontId="9" fillId="14" borderId="23" xfId="0" applyNumberFormat="1" applyFont="1" applyFill="1" applyBorder="1" applyAlignment="1">
      <alignment horizontal="center" vertical="center"/>
    </xf>
    <xf numFmtId="16" fontId="9" fillId="12" borderId="23" xfId="0" applyNumberFormat="1" applyFont="1" applyFill="1" applyBorder="1" applyAlignment="1">
      <alignment horizontal="center" vertical="center"/>
    </xf>
    <xf numFmtId="0" fontId="8" fillId="0" borderId="0" xfId="0" applyFont="1" applyAlignment="1">
      <alignment horizontal="right" wrapText="1"/>
    </xf>
    <xf numFmtId="0" fontId="12" fillId="10" borderId="23" xfId="0" applyFont="1" applyFill="1" applyBorder="1" applyAlignment="1">
      <alignment horizontal="center" vertical="center"/>
    </xf>
    <xf numFmtId="0" fontId="12" fillId="10" borderId="29" xfId="0" applyFont="1" applyFill="1" applyBorder="1" applyAlignment="1">
      <alignment horizontal="center" vertical="center"/>
    </xf>
    <xf numFmtId="0" fontId="12" fillId="10" borderId="31" xfId="0" applyFont="1" applyFill="1" applyBorder="1" applyAlignment="1">
      <alignment horizontal="center" vertical="center"/>
    </xf>
    <xf numFmtId="0" fontId="7" fillId="0" borderId="39" xfId="0" applyFont="1" applyBorder="1"/>
    <xf numFmtId="0" fontId="7" fillId="0" borderId="40" xfId="0" applyFont="1" applyBorder="1"/>
    <xf numFmtId="0" fontId="7" fillId="0" borderId="41" xfId="0" applyFont="1" applyBorder="1"/>
    <xf numFmtId="0" fontId="7" fillId="0" borderId="42" xfId="0" applyFont="1" applyBorder="1"/>
    <xf numFmtId="0" fontId="7" fillId="0" borderId="43" xfId="0" applyFont="1" applyBorder="1"/>
    <xf numFmtId="0" fontId="7" fillId="0" borderId="44" xfId="0" applyFont="1" applyBorder="1"/>
    <xf numFmtId="0" fontId="7" fillId="0" borderId="45" xfId="0" applyFont="1" applyBorder="1"/>
    <xf numFmtId="0" fontId="7" fillId="0" borderId="46" xfId="0" applyFont="1" applyBorder="1"/>
    <xf numFmtId="0" fontId="7" fillId="0" borderId="47" xfId="0" applyFont="1" applyBorder="1"/>
    <xf numFmtId="0" fontId="18" fillId="0" borderId="0" xfId="0" applyFont="1" applyAlignment="1">
      <alignment horizontal="right"/>
    </xf>
    <xf numFmtId="0" fontId="20" fillId="0" borderId="0" xfId="0" quotePrefix="1" applyFont="1"/>
    <xf numFmtId="0" fontId="21" fillId="2" borderId="0" xfId="0" applyFont="1" applyFill="1"/>
    <xf numFmtId="44" fontId="19" fillId="13" borderId="48" xfId="0" applyNumberFormat="1" applyFont="1" applyFill="1" applyBorder="1"/>
    <xf numFmtId="44" fontId="19" fillId="15" borderId="48" xfId="0" applyNumberFormat="1" applyFont="1" applyFill="1" applyBorder="1"/>
    <xf numFmtId="1" fontId="0" fillId="0" borderId="11" xfId="0" applyNumberFormat="1" applyBorder="1"/>
    <xf numFmtId="1" fontId="0" fillId="0" borderId="15" xfId="0" applyNumberFormat="1" applyBorder="1"/>
    <xf numFmtId="1" fontId="4" fillId="0" borderId="11" xfId="0" applyNumberFormat="1" applyFont="1" applyBorder="1"/>
    <xf numFmtId="1" fontId="0" fillId="0" borderId="10" xfId="0" applyNumberFormat="1" applyBorder="1"/>
    <xf numFmtId="1" fontId="0" fillId="0" borderId="14" xfId="0" applyNumberFormat="1" applyBorder="1"/>
    <xf numFmtId="1" fontId="4" fillId="0" borderId="10" xfId="0" applyNumberFormat="1" applyFont="1" applyBorder="1"/>
    <xf numFmtId="0" fontId="21" fillId="0" borderId="0" xfId="0" applyFont="1" applyAlignment="1">
      <alignment horizontal="center" vertical="center" wrapText="1"/>
    </xf>
    <xf numFmtId="0" fontId="22" fillId="0" borderId="0" xfId="0" applyFont="1" applyAlignment="1">
      <alignment wrapText="1"/>
    </xf>
    <xf numFmtId="0" fontId="4" fillId="0" borderId="0" xfId="0" applyFont="1" applyAlignment="1">
      <alignment horizontal="center"/>
    </xf>
    <xf numFmtId="0" fontId="4" fillId="0" borderId="10" xfId="0" applyFont="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0" fillId="0" borderId="9" xfId="0" applyBorder="1" applyAlignment="1">
      <alignment horizontal="left"/>
    </xf>
    <xf numFmtId="0" fontId="0" fillId="0" borderId="0" xfId="0" applyAlignment="1">
      <alignment horizontal="left"/>
    </xf>
    <xf numFmtId="0" fontId="0" fillId="0" borderId="10"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3" borderId="1" xfId="0" applyFill="1" applyBorder="1" applyAlignment="1">
      <alignment horizontal="center"/>
    </xf>
    <xf numFmtId="0" fontId="0" fillId="3" borderId="3" xfId="0" applyFill="1" applyBorder="1" applyAlignment="1">
      <alignment horizontal="center"/>
    </xf>
    <xf numFmtId="0" fontId="1" fillId="4" borderId="1" xfId="0" applyFont="1" applyFill="1" applyBorder="1" applyAlignment="1">
      <alignment horizontal="center"/>
    </xf>
    <xf numFmtId="0" fontId="1" fillId="4" borderId="3" xfId="0" applyFont="1"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16" xfId="0" applyFill="1" applyBorder="1" applyAlignment="1">
      <alignment horizontal="center"/>
    </xf>
    <xf numFmtId="0" fontId="0" fillId="3" borderId="18" xfId="0" applyFill="1" applyBorder="1" applyAlignment="1">
      <alignment horizontal="center"/>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15" fillId="12" borderId="25" xfId="0" applyFont="1" applyFill="1" applyBorder="1" applyAlignment="1">
      <alignment horizontal="center" vertical="center"/>
    </xf>
    <xf numFmtId="0" fontId="15" fillId="12" borderId="24" xfId="0" applyFont="1" applyFill="1" applyBorder="1" applyAlignment="1">
      <alignment horizontal="center" vertical="center"/>
    </xf>
    <xf numFmtId="0" fontId="15" fillId="10" borderId="25" xfId="0" applyFont="1" applyFill="1" applyBorder="1"/>
    <xf numFmtId="0" fontId="15" fillId="10" borderId="24" xfId="0" applyFont="1" applyFill="1" applyBorder="1"/>
    <xf numFmtId="0" fontId="7" fillId="12" borderId="38" xfId="0" applyFont="1" applyFill="1" applyBorder="1"/>
    <xf numFmtId="0" fontId="7" fillId="12" borderId="37" xfId="0" applyFont="1" applyFill="1" applyBorder="1"/>
    <xf numFmtId="0" fontId="7" fillId="12" borderId="25" xfId="0" applyFont="1" applyFill="1" applyBorder="1"/>
    <xf numFmtId="0" fontId="7" fillId="12" borderId="24" xfId="0" applyFont="1" applyFill="1" applyBorder="1"/>
    <xf numFmtId="0" fontId="12" fillId="10" borderId="25" xfId="0" applyFont="1" applyFill="1" applyBorder="1" applyAlignment="1">
      <alignment horizontal="center" vertical="center"/>
    </xf>
    <xf numFmtId="0" fontId="12" fillId="10" borderId="27" xfId="0" applyFont="1" applyFill="1" applyBorder="1" applyAlignment="1">
      <alignment horizontal="center" vertical="center"/>
    </xf>
    <xf numFmtId="0" fontId="8" fillId="5" borderId="5" xfId="0" applyFont="1" applyFill="1" applyBorder="1"/>
    <xf numFmtId="0" fontId="8" fillId="5" borderId="6" xfId="0" applyFont="1" applyFill="1" applyBorder="1"/>
    <xf numFmtId="0" fontId="8" fillId="5" borderId="20" xfId="0" applyFont="1" applyFill="1" applyBorder="1"/>
    <xf numFmtId="0" fontId="8" fillId="6" borderId="6" xfId="0" applyFont="1" applyFill="1" applyBorder="1"/>
    <xf numFmtId="0" fontId="8" fillId="6" borderId="20" xfId="0" applyFont="1" applyFill="1" applyBorder="1"/>
    <xf numFmtId="0" fontId="7" fillId="9" borderId="25" xfId="0" applyFont="1" applyFill="1" applyBorder="1"/>
    <xf numFmtId="0" fontId="7" fillId="9" borderId="24"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 Id="rId14" Type="http://schemas.openxmlformats.org/officeDocument/2006/relationships/customXml" Target="../customXml/item8.xml"/></Relationships>
</file>

<file path=xl/drawings/drawing1.xml><?xml version="1.0" encoding="utf-8"?>
<xdr:wsDr xmlns:xdr="http://schemas.openxmlformats.org/drawingml/2006/spreadsheetDrawing" xmlns:a="http://schemas.openxmlformats.org/drawingml/2006/main">
  <xdr:twoCellAnchor>
    <xdr:from>
      <xdr:col>1</xdr:col>
      <xdr:colOff>38100</xdr:colOff>
      <xdr:row>34</xdr:row>
      <xdr:rowOff>180975</xdr:rowOff>
    </xdr:from>
    <xdr:to>
      <xdr:col>24</xdr:col>
      <xdr:colOff>19050</xdr:colOff>
      <xdr:row>51</xdr:row>
      <xdr:rowOff>95250</xdr:rowOff>
    </xdr:to>
    <xdr:sp macro="" textlink="">
      <xdr:nvSpPr>
        <xdr:cNvPr id="2" name="Tekstvak 1">
          <a:extLst>
            <a:ext uri="{FF2B5EF4-FFF2-40B4-BE49-F238E27FC236}">
              <a16:creationId xmlns:a16="http://schemas.microsoft.com/office/drawing/2014/main" id="{F8FFA063-7897-9FF0-4006-06981D3FC45F}"/>
            </a:ext>
          </a:extLst>
        </xdr:cNvPr>
        <xdr:cNvSpPr txBox="1"/>
      </xdr:nvSpPr>
      <xdr:spPr>
        <a:xfrm>
          <a:off x="647700" y="6734175"/>
          <a:ext cx="11191875" cy="3152775"/>
        </a:xfrm>
        <a:prstGeom prst="rect">
          <a:avLst/>
        </a:prstGeom>
        <a:solidFill>
          <a:schemeClr val="tx2">
            <a:lumMod val="10000"/>
            <a:lumOff val="90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400" b="1" u="sng">
              <a:latin typeface="+mn-lt"/>
              <a:ea typeface="+mn-lt"/>
              <a:cs typeface="+mn-lt"/>
            </a:rPr>
            <a:t>Niet in scope eerste jaar van de dienstverlening:</a:t>
          </a:r>
          <a:endParaRPr lang="en-US" sz="1400" b="1" i="0" u="none" strike="noStrike">
            <a:solidFill>
              <a:srgbClr val="000000"/>
            </a:solidFill>
            <a:latin typeface="Aptos Narrow" panose="020B0004020202020204" pitchFamily="34" charset="0"/>
          </a:endParaRPr>
        </a:p>
        <a:p>
          <a:pPr marL="0" indent="0" algn="l"/>
          <a:endParaRPr lang="en-US" sz="1400" b="1" i="0" u="none" strike="noStrike">
            <a:solidFill>
              <a:srgbClr val="000000"/>
            </a:solidFill>
            <a:latin typeface="Aptos Narrow" panose="020B0004020202020204" pitchFamily="34" charset="0"/>
          </a:endParaRPr>
        </a:p>
        <a:p>
          <a:pPr marL="0" indent="0" algn="l"/>
          <a:r>
            <a:rPr lang="en-US" sz="1400" b="1" i="0" u="none" strike="noStrike">
              <a:solidFill>
                <a:srgbClr val="000000"/>
              </a:solidFill>
              <a:latin typeface="Aptos Narrow" panose="020B0004020202020204" pitchFamily="34" charset="0"/>
            </a:rPr>
            <a:t> a)</a:t>
          </a:r>
          <a:r>
            <a:rPr lang="en-US" sz="1400" b="1" i="0" u="sng" strike="noStrike">
              <a:solidFill>
                <a:srgbClr val="000000"/>
              </a:solidFill>
              <a:latin typeface="Aptos Narrow" panose="020B0004020202020204" pitchFamily="34" charset="0"/>
            </a:rPr>
            <a:t> </a:t>
          </a:r>
          <a:r>
            <a:rPr lang="en-US" sz="1400" b="0" i="0" u="sng" strike="noStrike">
              <a:solidFill>
                <a:srgbClr val="000000"/>
              </a:solidFill>
              <a:latin typeface="Aptos Narrow" panose="020B0004020202020204" pitchFamily="34" charset="0"/>
            </a:rPr>
            <a:t>Evaluatie en eventuele bijstelling van het Cost Assurance systeem (vooralsnog 1x per jaar aangenomen)</a:t>
          </a:r>
        </a:p>
        <a:p>
          <a:pPr marL="0" indent="0" algn="l"/>
          <a:r>
            <a:rPr lang="en-US" sz="1400" b="0" i="0" u="sng" strike="noStrike">
              <a:solidFill>
                <a:srgbClr val="000000"/>
              </a:solidFill>
              <a:latin typeface="Aptos Narrow" panose="020B0004020202020204" pitchFamily="34" charset="0"/>
            </a:rPr>
            <a:t> </a:t>
          </a:r>
          <a:r>
            <a:rPr lang="en-US" sz="1400" b="1" i="0" u="none" strike="noStrike">
              <a:solidFill>
                <a:srgbClr val="000000"/>
              </a:solidFill>
              <a:latin typeface="Aptos Narrow" panose="020B0004020202020204" pitchFamily="34" charset="0"/>
            </a:rPr>
            <a:t>b)</a:t>
          </a:r>
          <a:r>
            <a:rPr lang="en-US" sz="1400" b="0" i="0" u="sng" strike="noStrike">
              <a:solidFill>
                <a:srgbClr val="000000"/>
              </a:solidFill>
              <a:latin typeface="Aptos Narrow" panose="020B0004020202020204" pitchFamily="34" charset="0"/>
            </a:rPr>
            <a:t> Periodieke controle indexeringsberekening van de te indexeren Targetprijzen:</a:t>
          </a:r>
          <a:r>
            <a:rPr lang="en-US" sz="1400" b="0" i="0" u="none" strike="noStrike">
              <a:solidFill>
                <a:srgbClr val="000000"/>
              </a:solidFill>
              <a:latin typeface="Aptos Narrow" panose="020B0004020202020204" pitchFamily="34" charset="0"/>
            </a:rPr>
            <a:t> 1x per kwartaal </a:t>
          </a:r>
          <a:r>
            <a:rPr lang="en-US" sz="1400" b="0" i="0" u="sng" strike="noStrike">
              <a:solidFill>
                <a:srgbClr val="000000"/>
              </a:solidFill>
              <a:latin typeface="Aptos Narrow" panose="020B0004020202020204" pitchFamily="34" charset="0"/>
            </a:rPr>
            <a:t>nadat </a:t>
          </a:r>
          <a:r>
            <a:rPr lang="en-US" sz="1400" b="0" i="0" u="none" strike="noStrike">
              <a:solidFill>
                <a:srgbClr val="000000"/>
              </a:solidFill>
              <a:latin typeface="Aptos Narrow" panose="020B0004020202020204" pitchFamily="34" charset="0"/>
            </a:rPr>
            <a:t>vaststelling van de definitieve Targetprijzen van Contract 1  heeft plaatsgevonden door Rijkswaterstaat. Er zijn drie Targetprijzen: (1) Targetprijs Beweegbaar deel uiterlijk vast te stellen 80 weken na contractdatum, (2) Ontvangst Westelijke boog uiterlijk vast te stellen op 30 juni 2029 en (3) Ontvangst Oostelijke boog uiterlijk  vast te stellen op 31 mei 2031</a:t>
          </a:r>
          <a:endParaRPr lang="en-US" sz="1400" b="1" i="0" u="none" strike="noStrike">
            <a:solidFill>
              <a:srgbClr val="000000"/>
            </a:solidFill>
            <a:latin typeface="Aptos Narrow" panose="020B0004020202020204" pitchFamily="34" charset="0"/>
          </a:endParaRPr>
        </a:p>
        <a:p>
          <a:pPr marL="0" indent="0" algn="l"/>
          <a:r>
            <a:rPr lang="en-US" sz="1400" b="1" i="0" u="none" strike="noStrike">
              <a:solidFill>
                <a:srgbClr val="000000"/>
              </a:solidFill>
              <a:latin typeface="Aptos Narrow" panose="020B0004020202020204" pitchFamily="34" charset="0"/>
            </a:rPr>
            <a:t>c</a:t>
          </a:r>
          <a:r>
            <a:rPr lang="en-US" sz="1400" b="0" i="0" u="none" strike="noStrike">
              <a:solidFill>
                <a:srgbClr val="000000"/>
              </a:solidFill>
              <a:latin typeface="Aptos Narrow" panose="020B0004020202020204" pitchFamily="34" charset="0"/>
            </a:rPr>
            <a:t>) Periodieke (mede) beoordeling van de Verdeelstaat Targetprijs die door de aannemerscombinatie 1x per kwartaal ter acceptatie wordt ingediend, nadat vaststelling van de definitieve Targetprijzen heeft plaatsgevonden, zie voorgaande punt b) </a:t>
          </a:r>
          <a:endParaRPr lang="en-US" sz="1400" b="1" i="0" u="none" strike="noStrike">
            <a:solidFill>
              <a:srgbClr val="000000"/>
            </a:solidFill>
            <a:latin typeface="Aptos Narrow" panose="020B0004020202020204" pitchFamily="34" charset="0"/>
          </a:endParaRPr>
        </a:p>
        <a:p>
          <a:pPr marL="0" indent="0" algn="l"/>
          <a:r>
            <a:rPr lang="en-US" sz="1400" b="1" i="0" u="none" strike="noStrike">
              <a:solidFill>
                <a:srgbClr val="000000"/>
              </a:solidFill>
              <a:latin typeface="Aptos Narrow" panose="020B0004020202020204" pitchFamily="34" charset="0"/>
            </a:rPr>
            <a:t>d) </a:t>
          </a:r>
          <a:r>
            <a:rPr lang="en-US" sz="1400" b="0" i="0" u="sng" strike="noStrike">
              <a:solidFill>
                <a:srgbClr val="000000"/>
              </a:solidFill>
              <a:latin typeface="Aptos Narrow" panose="020B0004020202020204" pitchFamily="34" charset="0"/>
            </a:rPr>
            <a:t>Beoordeling Eindafrekening per Targetprijs:</a:t>
          </a:r>
          <a:r>
            <a:rPr lang="en-US" sz="1400" b="0" i="0" u="none" strike="noStrike">
              <a:solidFill>
                <a:srgbClr val="000000"/>
              </a:solidFill>
              <a:latin typeface="Aptos Narrow" panose="020B0004020202020204" pitchFamily="34" charset="0"/>
            </a:rPr>
            <a:t> het voorstel tot Eindafrekening wordt door de aannemerscombinatie van Contract 1 binnen 12 weken na de Opleverdatum van elk van de drie onderdelen van het Werk (Beweegbaar deel, Ontvangst Westelijke boog, Ontvangs Oostelijke boog) ingediend. De beoordelingstermijn tot vaststelling van de Eindafrekening van Rijkswaterstaat bedraagt maximaal 8 weken. De opleverdata voor de onderdelen zijn (1) Beweegbaar deel: 31 mei 2030, (2) Ontvangst Westelijke boog: 31 maart 2031, (3) Ontvangst Oostelijke boog: 31 maart 2033</a:t>
          </a:r>
          <a:endParaRPr lang="en-US" sz="1200" b="0" i="0" u="none" strike="noStrike">
            <a:solidFill>
              <a:srgbClr val="000000"/>
            </a:solidFill>
            <a:latin typeface="Aptos Narrow" panose="020B0004020202020204" pitchFamily="34" charset="0"/>
          </a:endParaRPr>
        </a:p>
        <a:p>
          <a:pPr marL="0" indent="0" algn="l"/>
          <a:endParaRPr lang="en-US" sz="1200" b="0" i="0" u="none" strike="noStrike">
            <a:solidFill>
              <a:srgbClr val="000000"/>
            </a:solidFill>
            <a:latin typeface="Aptos Narrow" panose="020B00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xdr:colOff>
      <xdr:row>62</xdr:row>
      <xdr:rowOff>142875</xdr:rowOff>
    </xdr:from>
    <xdr:to>
      <xdr:col>11</xdr:col>
      <xdr:colOff>504825</xdr:colOff>
      <xdr:row>103</xdr:row>
      <xdr:rowOff>104775</xdr:rowOff>
    </xdr:to>
    <xdr:sp macro="" textlink="">
      <xdr:nvSpPr>
        <xdr:cNvPr id="2" name="Tekstvak 1">
          <a:extLst>
            <a:ext uri="{FF2B5EF4-FFF2-40B4-BE49-F238E27FC236}">
              <a16:creationId xmlns:a16="http://schemas.microsoft.com/office/drawing/2014/main" id="{E136E43F-AFC5-52A0-DCA1-1843691B2CAD}"/>
            </a:ext>
          </a:extLst>
        </xdr:cNvPr>
        <xdr:cNvSpPr txBox="1"/>
      </xdr:nvSpPr>
      <xdr:spPr>
        <a:xfrm>
          <a:off x="781050" y="12458700"/>
          <a:ext cx="13125450" cy="7772400"/>
        </a:xfrm>
        <a:prstGeom prst="rect">
          <a:avLst/>
        </a:prstGeom>
        <a:solidFill>
          <a:schemeClr val="tx2">
            <a:lumMod val="10000"/>
            <a:lumOff val="90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400" b="1" i="0" u="none" strike="noStrike">
              <a:solidFill>
                <a:srgbClr val="000000"/>
              </a:solidFill>
              <a:latin typeface="Aptos Narrow" panose="020B0004020202020204" pitchFamily="34" charset="0"/>
            </a:rPr>
            <a:t>Toelichting bij het format:</a:t>
          </a:r>
          <a:endParaRPr lang="en-US" sz="1400" b="0" i="1" u="sng" strike="noStrike">
            <a:solidFill>
              <a:srgbClr val="000000"/>
            </a:solidFill>
            <a:latin typeface="Aptos Narrow" panose="020B0004020202020204" pitchFamily="34" charset="0"/>
          </a:endParaRPr>
        </a:p>
        <a:p>
          <a:pPr marL="0" indent="0" algn="l"/>
          <a:endParaRPr lang="en-US" sz="1400" b="0" i="1" u="sng" strike="noStrike">
            <a:solidFill>
              <a:srgbClr val="000000"/>
            </a:solidFill>
            <a:latin typeface="Aptos Narrow" panose="020B0004020202020204" pitchFamily="34" charset="0"/>
          </a:endParaRPr>
        </a:p>
        <a:p>
          <a:pPr marL="0" indent="0" algn="l"/>
          <a:r>
            <a:rPr lang="en-US" sz="1400" b="0" i="1" u="sng" strike="noStrike">
              <a:solidFill>
                <a:srgbClr val="000000"/>
              </a:solidFill>
              <a:latin typeface="Aptos Narrow" panose="020B0004020202020204" pitchFamily="34" charset="0"/>
            </a:rPr>
            <a:t>Uitgangspunten:</a:t>
          </a:r>
          <a:endParaRPr lang="en-US" sz="1400" b="0" i="0" u="none" strike="noStrike">
            <a:solidFill>
              <a:srgbClr val="000000"/>
            </a:solidFill>
            <a:latin typeface="Aptos Narrow" panose="020B0004020202020204" pitchFamily="34" charset="0"/>
          </a:endParaRPr>
        </a:p>
        <a:p>
          <a:pPr marL="0" indent="0" algn="l"/>
          <a:r>
            <a:rPr lang="en-US" sz="1400" b="0" i="0" u="none" strike="noStrike">
              <a:solidFill>
                <a:srgbClr val="000000"/>
              </a:solidFill>
              <a:latin typeface="Aptos Narrow" panose="020B0004020202020204" pitchFamily="34" charset="0"/>
            </a:rPr>
            <a:t>Voor de uitgangspunten werkzaamheden van het eerste dienstverleningsjaar zie tabblad 'Uitgangpsunten Inschrijvingssom'</a:t>
          </a:r>
          <a:endParaRPr lang="en-US" sz="1400" b="0" i="1" u="sng" strike="noStrike">
            <a:solidFill>
              <a:srgbClr val="000000"/>
            </a:solidFill>
            <a:latin typeface="Aptos Narrow" panose="020B0004020202020204" pitchFamily="34" charset="0"/>
          </a:endParaRPr>
        </a:p>
        <a:p>
          <a:pPr marL="0" indent="0" algn="l"/>
          <a:endParaRPr lang="en-US" sz="1400" b="0" i="1" u="sng" strike="noStrike">
            <a:solidFill>
              <a:srgbClr val="000000"/>
            </a:solidFill>
            <a:latin typeface="Aptos Narrow" panose="020B0004020202020204" pitchFamily="34" charset="0"/>
          </a:endParaRPr>
        </a:p>
        <a:p>
          <a:pPr marL="0" indent="0" algn="l"/>
          <a:r>
            <a:rPr lang="en-US" sz="1400" b="0" i="1" u="sng" strike="noStrike">
              <a:solidFill>
                <a:srgbClr val="000000"/>
              </a:solidFill>
              <a:latin typeface="Aptos Narrow" panose="020B0004020202020204" pitchFamily="34" charset="0"/>
            </a:rPr>
            <a:t>Functies, ervaringsniveau en uurtarieven:</a:t>
          </a:r>
          <a:endParaRPr lang="en-US" sz="1400" b="0" i="0" u="none" strike="noStrike">
            <a:solidFill>
              <a:srgbClr val="000000"/>
            </a:solidFill>
            <a:latin typeface="Aptos Narrow" panose="020B0004020202020204" pitchFamily="34" charset="0"/>
          </a:endParaRPr>
        </a:p>
        <a:p>
          <a:pPr marL="0" indent="0" algn="l"/>
          <a:r>
            <a:rPr lang="en-US" sz="1400" b="0" i="0" u="none" strike="noStrike">
              <a:solidFill>
                <a:srgbClr val="000000"/>
              </a:solidFill>
              <a:latin typeface="Aptos Narrow" panose="020B0004020202020204" pitchFamily="34" charset="0"/>
            </a:rPr>
            <a:t>Inschrijver dient de in te zetten functies te benoemen in het format waarbij de functienaam en het ervaringniveau duidelijk moeten worden aangegeven. </a:t>
          </a:r>
        </a:p>
        <a:p>
          <a:pPr marL="0" indent="0" algn="l"/>
          <a:r>
            <a:rPr lang="en-US" sz="1400" b="0" i="0" u="none" strike="noStrike">
              <a:solidFill>
                <a:srgbClr val="000000"/>
              </a:solidFill>
              <a:latin typeface="Aptos Narrow" panose="020B0004020202020204" pitchFamily="34" charset="0"/>
            </a:rPr>
            <a:t>Het ervaringsniveau per functie dient uitgedrukt te worden in een classificatie: </a:t>
          </a:r>
          <a:r>
            <a:rPr lang="en-US" sz="1400" b="1" i="0" u="none" strike="noStrike">
              <a:solidFill>
                <a:srgbClr val="000000"/>
              </a:solidFill>
              <a:latin typeface="Aptos Narrow" panose="020B0004020202020204" pitchFamily="34" charset="0"/>
            </a:rPr>
            <a:t>junior, medior, senior </a:t>
          </a:r>
          <a:r>
            <a:rPr lang="en-US" sz="1400" b="0" i="0" u="none" strike="noStrike">
              <a:solidFill>
                <a:srgbClr val="000000"/>
              </a:solidFill>
              <a:latin typeface="Aptos Narrow" panose="020B0004020202020204" pitchFamily="34" charset="0"/>
            </a:rPr>
            <a:t>waarbij Inschrijver duidelijk aangeeft welke criteria horen bij de betreffende classificatie (bijvoorbeeld: 1 tot 3 jaar werkervaring). </a:t>
          </a:r>
        </a:p>
        <a:p>
          <a:pPr marL="0" indent="0" algn="l"/>
          <a:endParaRPr lang="en-US" sz="1400" b="0" i="0" u="none" strike="noStrike">
            <a:solidFill>
              <a:srgbClr val="000000"/>
            </a:solidFill>
            <a:latin typeface="Aptos Narrow" panose="020B0004020202020204" pitchFamily="34" charset="0"/>
          </a:endParaRPr>
        </a:p>
        <a:p>
          <a:pPr marL="0" indent="0" algn="l"/>
          <a:r>
            <a:rPr lang="en-US" sz="1400" b="0" i="0" u="none" strike="noStrike">
              <a:solidFill>
                <a:srgbClr val="000000"/>
              </a:solidFill>
              <a:latin typeface="Aptos Narrow" panose="020B0004020202020204" pitchFamily="34" charset="0"/>
            </a:rPr>
            <a:t>Uurtarieven zijn all-inn tarieven, inclusief reiskosten voor zover betrekking hebben op woon-werkverkeer naar de projectlocatie van Brienenoordbrug, plus eventuele werkbezoeken aan kantoren/locaties van de aannemerscombinatie en eventuele andere onderopdrachtnemers die in open boek dienen te werken (= costplusentiteiten) in Nederland. </a:t>
          </a:r>
        </a:p>
        <a:p>
          <a:pPr marL="0" indent="0" algn="l"/>
          <a:r>
            <a:rPr lang="en-US" sz="1400" b="0" i="0" u="none" strike="noStrike">
              <a:solidFill>
                <a:srgbClr val="000000"/>
              </a:solidFill>
              <a:latin typeface="Aptos Narrow" panose="020B0004020202020204" pitchFamily="34" charset="0"/>
            </a:rPr>
            <a:t>Eventuele buitenlandse reis- en verblijfskosten die verband houden met werkbezoeken aan kantoren/locaties van de aannemerscombinatie of eventuele andere costplusentiteiten zijn hiervan uitgezonderd. Uurtarieven worden uitgedrukt in Euro's exclusief btw en twee decimalen.</a:t>
          </a:r>
          <a:endParaRPr lang="en-US" sz="1400" b="0" i="1" u="sng" strike="noStrike">
            <a:solidFill>
              <a:srgbClr val="000000"/>
            </a:solidFill>
            <a:latin typeface="Aptos Narrow" panose="020B0004020202020204" pitchFamily="34" charset="0"/>
          </a:endParaRPr>
        </a:p>
        <a:p>
          <a:pPr marL="0" indent="0" algn="l"/>
          <a:endParaRPr lang="en-US" sz="1400" b="0" i="1" u="sng" strike="noStrike">
            <a:solidFill>
              <a:srgbClr val="000000"/>
            </a:solidFill>
            <a:latin typeface="Aptos Narrow" panose="020B0004020202020204" pitchFamily="34" charset="0"/>
          </a:endParaRPr>
        </a:p>
        <a:p>
          <a:pPr marL="0" indent="0" algn="l"/>
          <a:r>
            <a:rPr lang="en-US" sz="1400" b="0" i="1" u="sng" strike="noStrike">
              <a:solidFill>
                <a:srgbClr val="000000"/>
              </a:solidFill>
              <a:latin typeface="Aptos Narrow" panose="020B0004020202020204" pitchFamily="34" charset="0"/>
            </a:rPr>
            <a:t>Berekening Inschrijvingssom:</a:t>
          </a:r>
          <a:endParaRPr lang="en-US" sz="1400" b="1" i="0" u="sng" strike="noStrike">
            <a:solidFill>
              <a:srgbClr val="000000"/>
            </a:solidFill>
            <a:latin typeface="+mn-lt"/>
            <a:ea typeface="+mn-lt"/>
            <a:cs typeface="+mn-lt"/>
          </a:endParaRPr>
        </a:p>
        <a:p>
          <a:pPr marL="0" indent="0" algn="l"/>
          <a:r>
            <a:rPr lang="en-US" sz="1400">
              <a:latin typeface="+mn-lt"/>
              <a:ea typeface="+mn-lt"/>
              <a:cs typeface="+mn-lt"/>
            </a:rPr>
            <a:t>De Inschrij</a:t>
          </a:r>
          <a:r>
            <a:rPr lang="en-US" sz="1400" b="0" i="0" u="none" strike="noStrike">
              <a:solidFill>
                <a:srgbClr val="000000"/>
              </a:solidFill>
              <a:latin typeface="Aptos Narrow" panose="020B0004020202020204" pitchFamily="34" charset="0"/>
            </a:rPr>
            <a:t>vings</a:t>
          </a:r>
          <a:r>
            <a:rPr lang="en-US" sz="1400">
              <a:latin typeface="+mn-lt"/>
              <a:ea typeface="+mn-lt"/>
              <a:cs typeface="+mn-lt"/>
            </a:rPr>
            <a:t>som voor de contractperiode 1 juli 2026 t/m 31 december 2033 wordt als volgt berekend: </a:t>
          </a:r>
          <a:endParaRPr lang="en-US" sz="1400" b="0" i="1" u="none" strike="noStrike">
            <a:solidFill>
              <a:srgbClr val="FF0000"/>
            </a:solidFill>
            <a:latin typeface="Aptos Narrow" panose="020B0004020202020204" pitchFamily="34" charset="0"/>
          </a:endParaRPr>
        </a:p>
        <a:p>
          <a:pPr marL="0" indent="0" algn="l"/>
          <a:r>
            <a:rPr lang="en-US" sz="1400" b="0" i="1" u="none" strike="noStrike">
              <a:solidFill>
                <a:srgbClr val="FF0000"/>
              </a:solidFill>
              <a:latin typeface="Aptos Narrow" panose="020B0004020202020204" pitchFamily="34" charset="0"/>
            </a:rPr>
            <a:t>bedrag </a:t>
          </a:r>
          <a:r>
            <a:rPr lang="en-US" sz="1400" i="1">
              <a:solidFill>
                <a:srgbClr val="FF0000"/>
              </a:solidFill>
              <a:latin typeface="+mn-lt"/>
              <a:ea typeface="+mn-lt"/>
              <a:cs typeface="+mn-lt"/>
            </a:rPr>
            <a:t>begroting 1e dienstverleningsjaar + ((bedrag begroting</a:t>
          </a:r>
          <a:r>
            <a:rPr lang="en-US" sz="1400" i="1" baseline="0">
              <a:solidFill>
                <a:srgbClr val="FF0000"/>
              </a:solidFill>
              <a:latin typeface="+mn-lt"/>
              <a:ea typeface="+mn-lt"/>
              <a:cs typeface="+mn-lt"/>
            </a:rPr>
            <a:t> 1e dienstverleningsjaar </a:t>
          </a:r>
          <a:r>
            <a:rPr lang="en-US" sz="1400" i="1" u="sng" baseline="0">
              <a:solidFill>
                <a:srgbClr val="FF0000"/>
              </a:solidFill>
              <a:latin typeface="+mn-lt"/>
              <a:ea typeface="+mn-lt"/>
              <a:cs typeface="+mn-lt"/>
            </a:rPr>
            <a:t>minus </a:t>
          </a:r>
          <a:r>
            <a:rPr lang="en-US" sz="1400" i="1" baseline="0">
              <a:solidFill>
                <a:srgbClr val="FF0000"/>
              </a:solidFill>
              <a:latin typeface="+mn-lt"/>
              <a:ea typeface="+mn-lt"/>
              <a:cs typeface="+mn-lt"/>
            </a:rPr>
            <a:t>betaalpost 1. Opzet, inrichting en onderhoud Cost Assurance systeem) ÷</a:t>
          </a:r>
          <a:r>
            <a:rPr lang="en-US" sz="1400" i="1">
              <a:solidFill>
                <a:srgbClr val="FF0000"/>
              </a:solidFill>
              <a:latin typeface="+mn-lt"/>
              <a:ea typeface="+mn-lt"/>
              <a:cs typeface="+mn-lt"/>
            </a:rPr>
            <a:t> 12 maanden) x 78 maanden</a:t>
          </a:r>
          <a:endParaRPr lang="en-US" sz="1400" b="0" i="1" u="sng" strike="noStrike">
            <a:solidFill>
              <a:srgbClr val="000000"/>
            </a:solidFill>
            <a:latin typeface="Aptos Narrow" panose="020B0004020202020204" pitchFamily="34" charset="0"/>
          </a:endParaRPr>
        </a:p>
        <a:p>
          <a:pPr marL="0" indent="0" algn="l"/>
          <a:endParaRPr lang="en-US" sz="1400" b="0" i="1" u="sng" strike="noStrike">
            <a:solidFill>
              <a:srgbClr val="000000"/>
            </a:solidFill>
            <a:latin typeface="Aptos Narrow" panose="020B0004020202020204" pitchFamily="34" charset="0"/>
          </a:endParaRPr>
        </a:p>
        <a:p>
          <a:pPr marL="0" indent="0" algn="l"/>
          <a:r>
            <a:rPr lang="en-US" sz="1400" b="0" i="1" u="sng" strike="noStrike">
              <a:solidFill>
                <a:srgbClr val="000000"/>
              </a:solidFill>
              <a:latin typeface="Aptos Narrow" panose="020B0004020202020204" pitchFamily="34" charset="0"/>
            </a:rPr>
            <a:t>Na gunning gelden de volgende principes voor de Overeenkomst/Projectvoorwaarden: </a:t>
          </a:r>
          <a:endParaRPr lang="en-US" sz="1400" b="0" i="0" u="none" strike="noStrike">
            <a:solidFill>
              <a:srgbClr val="000000"/>
            </a:solidFill>
            <a:latin typeface="Aptos Narrow" panose="020B0004020202020204" pitchFamily="34" charset="0"/>
          </a:endParaRPr>
        </a:p>
        <a:p>
          <a:pPr marL="0" indent="0" algn="l"/>
          <a:r>
            <a:rPr lang="en-US" sz="1400" b="0" i="0" u="none" strike="noStrike">
              <a:solidFill>
                <a:srgbClr val="000000"/>
              </a:solidFill>
              <a:latin typeface="Aptos Narrow" panose="020B0004020202020204" pitchFamily="34" charset="0"/>
            </a:rPr>
            <a:t>1. Een Dienstverleningsjaar bestrijkt telkens de periode: juli jaar T t/m juni jaar T+1.  </a:t>
          </a:r>
        </a:p>
        <a:p>
          <a:pPr marL="0" indent="0" algn="l"/>
          <a:r>
            <a:rPr lang="en-US" sz="1400" b="0" i="0" u="none" strike="noStrike">
              <a:solidFill>
                <a:srgbClr val="000000"/>
              </a:solidFill>
              <a:latin typeface="Aptos Narrow" panose="020B0004020202020204" pitchFamily="34" charset="0"/>
            </a:rPr>
            <a:t>2. De Inschrijvingssom van de winnende Inschrijving wordt na gunning het Taakstellend Budget voor de gehele contractduur.  </a:t>
          </a:r>
        </a:p>
        <a:p>
          <a:pPr marL="0" indent="0" algn="l"/>
          <a:r>
            <a:rPr lang="en-US" sz="1400" b="0" i="0" u="none" strike="noStrike">
              <a:solidFill>
                <a:srgbClr val="000000"/>
              </a:solidFill>
              <a:latin typeface="Aptos Narrow" panose="020B0004020202020204" pitchFamily="34" charset="0"/>
            </a:rPr>
            <a:t>3. Dit Taakstellend Budget zal elk Dienstverleningsjaar voor het bedrag van de nog resterende perioden, zijnde het Taakstellend Budget minus de gerealiseerde en door Rijkswaterstaat geaccordeerde kosten van de reeds gepasseerde Dienstverleningsjaren,  geïndexeerd worden conform de regeling in de Projectvoorwaarden en voor het eerst per 1 juli 2027. </a:t>
          </a:r>
        </a:p>
        <a:p>
          <a:pPr marL="0" indent="0" algn="l"/>
          <a:r>
            <a:rPr lang="en-US" sz="1400" b="0" i="0" u="none" strike="noStrike">
              <a:solidFill>
                <a:srgbClr val="000000"/>
              </a:solidFill>
              <a:latin typeface="Aptos Narrow" panose="020B0004020202020204" pitchFamily="34" charset="0"/>
            </a:rPr>
            <a:t>4. Voor elk opvolgend Dienstverleningsjaar zal Opdrachtnemer een onderbouwde Jaarbegroting opstellen en deze uiterlijk 30 April ter Acceptatie voorleggen aan Opdrachtgever. Voor het eerste Dienstverleningsjaar geldt de begroting bij Inschrijving. </a:t>
          </a:r>
        </a:p>
        <a:p>
          <a:pPr marL="0" indent="0" algn="l"/>
          <a:r>
            <a:rPr lang="en-US" sz="1400" b="0" i="0" u="none" strike="noStrike">
              <a:solidFill>
                <a:srgbClr val="000000"/>
              </a:solidFill>
              <a:latin typeface="Aptos Narrow" panose="020B0004020202020204" pitchFamily="34" charset="0"/>
            </a:rPr>
            <a:t>5. De uurtarieven waarmee gerekend is en die zijn aangeboden bij de Inschrijving zijn bindend voor de Jaarbegroting.  </a:t>
          </a:r>
        </a:p>
        <a:p>
          <a:pPr marL="0" indent="0" algn="l"/>
          <a:r>
            <a:rPr lang="en-US" sz="1400" b="0" i="0" u="none" strike="noStrike">
              <a:solidFill>
                <a:srgbClr val="000000"/>
              </a:solidFill>
              <a:latin typeface="Aptos Narrow" panose="020B0004020202020204" pitchFamily="34" charset="0"/>
            </a:rPr>
            <a:t>6. Uurtarieven kunnen, net zoals het Taakstellend Budget, jaarlijks geïndexeerd worden conform de indexeringsregeling in de Projectvoorwaarden en voor het eerst per 1 juli 2027. </a:t>
          </a:r>
        </a:p>
        <a:p>
          <a:pPr marL="0" indent="0" algn="l"/>
          <a:r>
            <a:rPr lang="en-US" sz="1400" b="0" i="0" u="none" strike="noStrike">
              <a:solidFill>
                <a:srgbClr val="000000"/>
              </a:solidFill>
              <a:latin typeface="Aptos Narrow" panose="020B0004020202020204" pitchFamily="34" charset="0"/>
            </a:rPr>
            <a:t>7. Na acceptatie door Opdrachtgever wordt de betreffende Jaarbegroting het financieel kader waarbinnen de kosten van Opdrachtnemer vergoed worden voor dat betreffende Dienstverleningsjaar. </a:t>
          </a:r>
        </a:p>
        <a:p>
          <a:pPr marL="0" indent="0" algn="l"/>
          <a:r>
            <a:rPr lang="en-US" sz="1400" b="0" i="0" u="none" strike="noStrike">
              <a:solidFill>
                <a:srgbClr val="000000"/>
              </a:solidFill>
              <a:latin typeface="Aptos Narrow" panose="020B0004020202020204" pitchFamily="34" charset="0"/>
            </a:rPr>
            <a:t>8. Opdrachtnemer wordt maandelijks achteraf vergoed op basis van werkelijk bestede kosten (uren x aangeboden tarief, plus eventueel gemaakte ‘out of pocket’ kosten) en voor zover deze kosten goedgekeurd zijn door Opdrachtgever en passen binnen de geaccepteerde Jaarbegroting. </a:t>
          </a:r>
        </a:p>
        <a:p>
          <a:pPr marL="0" indent="0" algn="l"/>
          <a:r>
            <a:rPr lang="en-US" sz="1400" b="0" i="0" u="none" strike="noStrike">
              <a:solidFill>
                <a:srgbClr val="000000"/>
              </a:solidFill>
              <a:latin typeface="Aptos Narrow" panose="020B0004020202020204" pitchFamily="34" charset="0"/>
            </a:rPr>
            <a:t>9. Zowel het Taakstellend Budget als de geaccepteerde Jaarbegroting mag niet zonder voorafgaande goedkeuring van Opdrachtgever overschreden worden. Een bijstelling (+ of -) van het Taakstellend Budget of een Jaarbegroting kan alleen plaatsvinden door Opdrachtgever op basis van moverende redenen of omstandigheden die onderbouwd zijn door Opdrachtnemer. </a:t>
          </a: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97A50-79A0-4A8E-A3E0-A4E7DA05EC87}">
  <dimension ref="B1:BG44"/>
  <sheetViews>
    <sheetView showGridLines="0" workbookViewId="0">
      <selection activeCell="B17" sqref="B17"/>
    </sheetView>
  </sheetViews>
  <sheetFormatPr defaultRowHeight="14.6" x14ac:dyDescent="0.4"/>
  <cols>
    <col min="2" max="2" width="90.15234375" customWidth="1"/>
    <col min="3" max="3" width="4.3828125" customWidth="1"/>
    <col min="4" max="59" width="3.69140625" customWidth="1"/>
  </cols>
  <sheetData>
    <row r="1" spans="2:59" ht="20.6" x14ac:dyDescent="0.55000000000000004">
      <c r="B1" s="27" t="s">
        <v>0</v>
      </c>
      <c r="C1" s="27"/>
      <c r="D1" s="27"/>
      <c r="E1" s="27"/>
      <c r="F1" s="27"/>
      <c r="G1" s="27"/>
      <c r="H1" s="27"/>
      <c r="I1" s="27"/>
      <c r="J1" s="27"/>
      <c r="K1" s="27"/>
      <c r="L1" s="27"/>
      <c r="M1" s="27"/>
      <c r="N1" s="27"/>
      <c r="O1" s="27"/>
      <c r="P1" s="27"/>
      <c r="Q1" s="27"/>
      <c r="R1" s="27"/>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row>
    <row r="2" spans="2:59" x14ac:dyDescent="0.4">
      <c r="B2" s="70"/>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row>
    <row r="3" spans="2:59" x14ac:dyDescent="0.4">
      <c r="B3" s="70"/>
      <c r="C3" s="153">
        <v>2026</v>
      </c>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5"/>
      <c r="AH3" s="156">
        <v>2027</v>
      </c>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7"/>
    </row>
    <row r="4" spans="2:59" x14ac:dyDescent="0.4">
      <c r="B4" s="93" t="s">
        <v>1</v>
      </c>
      <c r="C4" s="29">
        <v>23</v>
      </c>
      <c r="D4" s="30">
        <v>24</v>
      </c>
      <c r="E4" s="30">
        <v>25</v>
      </c>
      <c r="F4" s="30">
        <v>26</v>
      </c>
      <c r="G4" s="30">
        <v>27</v>
      </c>
      <c r="H4" s="30">
        <v>28</v>
      </c>
      <c r="I4" s="30">
        <v>29</v>
      </c>
      <c r="J4" s="30">
        <v>30</v>
      </c>
      <c r="K4" s="30">
        <v>31</v>
      </c>
      <c r="L4" s="30">
        <v>32</v>
      </c>
      <c r="M4" s="30">
        <v>33</v>
      </c>
      <c r="N4" s="30">
        <v>34</v>
      </c>
      <c r="O4" s="30">
        <v>35</v>
      </c>
      <c r="P4" s="30">
        <v>36</v>
      </c>
      <c r="Q4" s="30">
        <v>37</v>
      </c>
      <c r="R4" s="30">
        <v>38</v>
      </c>
      <c r="S4" s="30">
        <v>39</v>
      </c>
      <c r="T4" s="30">
        <v>40</v>
      </c>
      <c r="U4" s="30">
        <v>41</v>
      </c>
      <c r="V4" s="30">
        <v>42</v>
      </c>
      <c r="W4" s="30">
        <v>43</v>
      </c>
      <c r="X4" s="30">
        <v>44</v>
      </c>
      <c r="Y4" s="30">
        <v>45</v>
      </c>
      <c r="Z4" s="30">
        <v>46</v>
      </c>
      <c r="AA4" s="30">
        <v>47</v>
      </c>
      <c r="AB4" s="30">
        <v>48</v>
      </c>
      <c r="AC4" s="30">
        <v>49</v>
      </c>
      <c r="AD4" s="30">
        <v>50</v>
      </c>
      <c r="AE4" s="30">
        <v>51</v>
      </c>
      <c r="AF4" s="30">
        <v>52</v>
      </c>
      <c r="AG4" s="31">
        <v>53</v>
      </c>
      <c r="AH4" s="32">
        <v>1</v>
      </c>
      <c r="AI4" s="32">
        <v>2</v>
      </c>
      <c r="AJ4" s="32">
        <v>3</v>
      </c>
      <c r="AK4" s="32">
        <v>4</v>
      </c>
      <c r="AL4" s="32">
        <v>5</v>
      </c>
      <c r="AM4" s="32">
        <v>6</v>
      </c>
      <c r="AN4" s="32">
        <v>7</v>
      </c>
      <c r="AO4" s="32">
        <v>8</v>
      </c>
      <c r="AP4" s="32">
        <v>9</v>
      </c>
      <c r="AQ4" s="32">
        <v>10</v>
      </c>
      <c r="AR4" s="32">
        <v>11</v>
      </c>
      <c r="AS4" s="32">
        <v>12</v>
      </c>
      <c r="AT4" s="32">
        <v>13</v>
      </c>
      <c r="AU4" s="32">
        <v>14</v>
      </c>
      <c r="AV4" s="32">
        <v>15</v>
      </c>
      <c r="AW4" s="32">
        <v>16</v>
      </c>
      <c r="AX4" s="32">
        <v>17</v>
      </c>
      <c r="AY4" s="32">
        <v>18</v>
      </c>
      <c r="AZ4" s="32">
        <v>19</v>
      </c>
      <c r="BA4" s="32">
        <v>20</v>
      </c>
      <c r="BB4" s="32">
        <v>21</v>
      </c>
      <c r="BC4" s="32">
        <v>22</v>
      </c>
      <c r="BD4" s="32">
        <v>23</v>
      </c>
      <c r="BE4" s="32">
        <v>24</v>
      </c>
      <c r="BF4" s="32">
        <v>25</v>
      </c>
      <c r="BG4" s="33">
        <v>26</v>
      </c>
    </row>
    <row r="5" spans="2:59" x14ac:dyDescent="0.4">
      <c r="B5" s="90" t="s">
        <v>2</v>
      </c>
      <c r="C5" s="34" t="s">
        <v>3</v>
      </c>
      <c r="D5" s="34" t="s">
        <v>3</v>
      </c>
      <c r="E5" s="34" t="s">
        <v>3</v>
      </c>
      <c r="F5" s="34" t="s">
        <v>3</v>
      </c>
      <c r="G5" s="34" t="s">
        <v>3</v>
      </c>
      <c r="H5" s="34" t="s">
        <v>3</v>
      </c>
      <c r="I5" s="34" t="s">
        <v>3</v>
      </c>
      <c r="J5" s="34" t="s">
        <v>3</v>
      </c>
      <c r="K5" s="34" t="s">
        <v>3</v>
      </c>
      <c r="L5" s="34" t="s">
        <v>3</v>
      </c>
      <c r="M5" s="34" t="s">
        <v>3</v>
      </c>
      <c r="N5" s="34" t="s">
        <v>3</v>
      </c>
      <c r="O5" s="34" t="s">
        <v>3</v>
      </c>
      <c r="P5" s="34" t="s">
        <v>3</v>
      </c>
      <c r="Q5" s="34" t="s">
        <v>3</v>
      </c>
      <c r="R5" s="34" t="s">
        <v>3</v>
      </c>
      <c r="S5" s="34" t="s">
        <v>3</v>
      </c>
      <c r="T5" s="34" t="s">
        <v>3</v>
      </c>
      <c r="U5" s="34" t="s">
        <v>3</v>
      </c>
      <c r="V5" s="34" t="s">
        <v>3</v>
      </c>
      <c r="W5" s="34" t="s">
        <v>3</v>
      </c>
      <c r="X5" s="34" t="s">
        <v>3</v>
      </c>
      <c r="Y5" s="34" t="s">
        <v>3</v>
      </c>
      <c r="Z5" s="34" t="s">
        <v>3</v>
      </c>
      <c r="AA5" s="34" t="s">
        <v>3</v>
      </c>
      <c r="AB5" s="34" t="s">
        <v>3</v>
      </c>
      <c r="AC5" s="34" t="s">
        <v>3</v>
      </c>
      <c r="AD5" s="34" t="s">
        <v>3</v>
      </c>
      <c r="AE5" s="34" t="s">
        <v>3</v>
      </c>
      <c r="AF5" s="34" t="s">
        <v>3</v>
      </c>
      <c r="AG5" s="35" t="s">
        <v>3</v>
      </c>
      <c r="AH5" s="34" t="s">
        <v>3</v>
      </c>
      <c r="AI5" s="34" t="s">
        <v>3</v>
      </c>
      <c r="AJ5" s="34" t="s">
        <v>3</v>
      </c>
      <c r="AK5" s="34" t="s">
        <v>3</v>
      </c>
      <c r="AL5" s="34" t="s">
        <v>3</v>
      </c>
      <c r="AM5" s="34" t="s">
        <v>3</v>
      </c>
      <c r="AN5" s="34" t="s">
        <v>3</v>
      </c>
      <c r="AO5" s="34" t="s">
        <v>3</v>
      </c>
      <c r="AP5" s="34" t="s">
        <v>3</v>
      </c>
      <c r="AQ5" s="34" t="s">
        <v>3</v>
      </c>
      <c r="AR5" s="34" t="s">
        <v>3</v>
      </c>
      <c r="AS5" s="34" t="s">
        <v>3</v>
      </c>
      <c r="AT5" s="34" t="s">
        <v>3</v>
      </c>
      <c r="AU5" s="34" t="s">
        <v>3</v>
      </c>
      <c r="AV5" s="34" t="s">
        <v>3</v>
      </c>
      <c r="AW5" s="34" t="s">
        <v>3</v>
      </c>
      <c r="AX5" s="34" t="s">
        <v>3</v>
      </c>
      <c r="AY5" s="34" t="s">
        <v>3</v>
      </c>
      <c r="AZ5" s="34" t="s">
        <v>3</v>
      </c>
      <c r="BA5" s="34" t="s">
        <v>3</v>
      </c>
      <c r="BB5" s="34" t="s">
        <v>3</v>
      </c>
      <c r="BC5" s="34" t="s">
        <v>3</v>
      </c>
      <c r="BD5" s="34" t="s">
        <v>3</v>
      </c>
      <c r="BE5" s="34" t="s">
        <v>3</v>
      </c>
      <c r="BF5" s="34" t="s">
        <v>3</v>
      </c>
      <c r="BG5" s="35" t="s">
        <v>3</v>
      </c>
    </row>
    <row r="6" spans="2:59" x14ac:dyDescent="0.4">
      <c r="B6" s="71" t="s">
        <v>4</v>
      </c>
      <c r="C6" s="91">
        <v>46177</v>
      </c>
      <c r="D6" s="34" t="s">
        <v>3</v>
      </c>
      <c r="E6" s="34" t="s">
        <v>3</v>
      </c>
      <c r="F6" s="34" t="s">
        <v>3</v>
      </c>
      <c r="G6" s="34" t="s">
        <v>3</v>
      </c>
      <c r="H6" s="34" t="s">
        <v>3</v>
      </c>
      <c r="I6" s="34" t="s">
        <v>3</v>
      </c>
      <c r="J6" s="34" t="s">
        <v>3</v>
      </c>
      <c r="K6" s="34" t="s">
        <v>3</v>
      </c>
      <c r="L6" s="34" t="s">
        <v>3</v>
      </c>
      <c r="M6" s="34" t="s">
        <v>3</v>
      </c>
      <c r="N6" s="34" t="s">
        <v>3</v>
      </c>
      <c r="O6" s="34" t="s">
        <v>3</v>
      </c>
      <c r="P6" s="34" t="s">
        <v>3</v>
      </c>
      <c r="Q6" s="34" t="s">
        <v>3</v>
      </c>
      <c r="R6" s="34" t="s">
        <v>3</v>
      </c>
      <c r="S6" s="34" t="s">
        <v>3</v>
      </c>
      <c r="T6" s="34" t="s">
        <v>3</v>
      </c>
      <c r="U6" s="34" t="s">
        <v>3</v>
      </c>
      <c r="V6" s="34" t="s">
        <v>3</v>
      </c>
      <c r="W6" s="34" t="s">
        <v>3</v>
      </c>
      <c r="X6" s="34" t="s">
        <v>3</v>
      </c>
      <c r="Y6" s="34" t="s">
        <v>3</v>
      </c>
      <c r="Z6" s="34" t="s">
        <v>3</v>
      </c>
      <c r="AA6" s="34" t="s">
        <v>3</v>
      </c>
      <c r="AB6" s="34" t="s">
        <v>3</v>
      </c>
      <c r="AC6" s="34" t="s">
        <v>3</v>
      </c>
      <c r="AD6" s="34" t="s">
        <v>3</v>
      </c>
      <c r="AE6" s="34" t="s">
        <v>3</v>
      </c>
      <c r="AF6" s="34" t="s">
        <v>3</v>
      </c>
      <c r="AG6" s="35" t="s">
        <v>3</v>
      </c>
      <c r="AH6" s="34" t="s">
        <v>3</v>
      </c>
      <c r="AI6" s="34" t="s">
        <v>3</v>
      </c>
      <c r="AJ6" s="34" t="s">
        <v>3</v>
      </c>
      <c r="AK6" s="34" t="s">
        <v>3</v>
      </c>
      <c r="AL6" s="34" t="s">
        <v>3</v>
      </c>
      <c r="AM6" s="34" t="s">
        <v>3</v>
      </c>
      <c r="AN6" s="34" t="s">
        <v>3</v>
      </c>
      <c r="AO6" s="34" t="s">
        <v>3</v>
      </c>
      <c r="AP6" s="34" t="s">
        <v>3</v>
      </c>
      <c r="AQ6" s="34" t="s">
        <v>3</v>
      </c>
      <c r="AR6" s="34" t="s">
        <v>3</v>
      </c>
      <c r="AS6" s="34" t="s">
        <v>3</v>
      </c>
      <c r="AT6" s="34" t="s">
        <v>3</v>
      </c>
      <c r="AU6" s="34" t="s">
        <v>3</v>
      </c>
      <c r="AV6" s="34" t="s">
        <v>3</v>
      </c>
      <c r="AW6" s="34" t="s">
        <v>3</v>
      </c>
      <c r="AX6" s="34" t="s">
        <v>3</v>
      </c>
      <c r="AY6" s="34" t="s">
        <v>3</v>
      </c>
      <c r="AZ6" s="34" t="s">
        <v>3</v>
      </c>
      <c r="BA6" s="34" t="s">
        <v>3</v>
      </c>
      <c r="BB6" s="34" t="s">
        <v>3</v>
      </c>
      <c r="BC6" s="34" t="s">
        <v>3</v>
      </c>
      <c r="BD6" s="34" t="s">
        <v>3</v>
      </c>
      <c r="BE6" s="34" t="s">
        <v>3</v>
      </c>
      <c r="BF6" s="34" t="s">
        <v>3</v>
      </c>
      <c r="BG6" s="35" t="s">
        <v>3</v>
      </c>
    </row>
    <row r="7" spans="2:59" x14ac:dyDescent="0.4">
      <c r="B7" s="71" t="s">
        <v>5</v>
      </c>
      <c r="C7" s="158" t="s">
        <v>3</v>
      </c>
      <c r="D7" s="158"/>
      <c r="E7" s="158"/>
      <c r="F7" s="158"/>
      <c r="G7" s="158"/>
      <c r="H7" s="158"/>
      <c r="I7" s="158"/>
      <c r="J7" s="158"/>
      <c r="K7" s="158"/>
      <c r="L7" s="158"/>
      <c r="M7" s="158"/>
      <c r="N7" s="158"/>
      <c r="O7" s="158"/>
      <c r="P7" s="158"/>
      <c r="Q7" s="158"/>
      <c r="R7" s="158"/>
      <c r="S7" s="158"/>
      <c r="T7" s="158"/>
      <c r="U7" s="158"/>
      <c r="V7" s="158"/>
      <c r="W7" s="159"/>
      <c r="X7" s="34" t="s">
        <v>3</v>
      </c>
      <c r="Y7" s="34" t="s">
        <v>3</v>
      </c>
      <c r="Z7" s="34" t="s">
        <v>3</v>
      </c>
      <c r="AA7" s="34" t="s">
        <v>3</v>
      </c>
      <c r="AB7" s="34" t="s">
        <v>3</v>
      </c>
      <c r="AC7" s="34" t="s">
        <v>3</v>
      </c>
      <c r="AD7" s="34" t="s">
        <v>3</v>
      </c>
      <c r="AE7" s="34" t="s">
        <v>3</v>
      </c>
      <c r="AF7" s="34" t="s">
        <v>3</v>
      </c>
      <c r="AG7" s="35" t="s">
        <v>3</v>
      </c>
      <c r="AH7" s="34" t="s">
        <v>3</v>
      </c>
      <c r="AI7" s="34" t="s">
        <v>3</v>
      </c>
      <c r="AJ7" s="34" t="s">
        <v>3</v>
      </c>
      <c r="AK7" s="34" t="s">
        <v>3</v>
      </c>
      <c r="AL7" s="34" t="s">
        <v>3</v>
      </c>
      <c r="AM7" s="34" t="s">
        <v>3</v>
      </c>
      <c r="AN7" s="34" t="s">
        <v>3</v>
      </c>
      <c r="AO7" s="34" t="s">
        <v>3</v>
      </c>
      <c r="AP7" s="34" t="s">
        <v>3</v>
      </c>
      <c r="AQ7" s="34" t="s">
        <v>3</v>
      </c>
      <c r="AR7" s="34" t="s">
        <v>3</v>
      </c>
      <c r="AS7" s="34" t="s">
        <v>3</v>
      </c>
      <c r="AT7" s="34" t="s">
        <v>3</v>
      </c>
      <c r="AU7" s="34" t="s">
        <v>3</v>
      </c>
      <c r="AV7" s="34" t="s">
        <v>3</v>
      </c>
      <c r="AW7" s="34" t="s">
        <v>3</v>
      </c>
      <c r="AX7" s="34" t="s">
        <v>3</v>
      </c>
      <c r="AY7" s="34" t="s">
        <v>3</v>
      </c>
      <c r="AZ7" s="34" t="s">
        <v>3</v>
      </c>
      <c r="BA7" s="34" t="s">
        <v>3</v>
      </c>
      <c r="BB7" s="34" t="s">
        <v>3</v>
      </c>
      <c r="BC7" s="34" t="s">
        <v>3</v>
      </c>
      <c r="BD7" s="34" t="s">
        <v>3</v>
      </c>
      <c r="BE7" s="34" t="s">
        <v>3</v>
      </c>
      <c r="BF7" s="34" t="s">
        <v>3</v>
      </c>
      <c r="BG7" s="35" t="s">
        <v>3</v>
      </c>
    </row>
    <row r="8" spans="2:59" x14ac:dyDescent="0.4">
      <c r="B8" s="71" t="s">
        <v>6</v>
      </c>
      <c r="C8" s="34" t="s">
        <v>3</v>
      </c>
      <c r="D8" s="34" t="s">
        <v>3</v>
      </c>
      <c r="E8" s="34" t="s">
        <v>3</v>
      </c>
      <c r="F8" s="34" t="s">
        <v>3</v>
      </c>
      <c r="G8" s="34" t="s">
        <v>3</v>
      </c>
      <c r="H8" s="34" t="s">
        <v>3</v>
      </c>
      <c r="I8" s="34" t="s">
        <v>3</v>
      </c>
      <c r="J8" s="34" t="s">
        <v>3</v>
      </c>
      <c r="K8" s="34" t="s">
        <v>3</v>
      </c>
      <c r="L8" s="34" t="s">
        <v>3</v>
      </c>
      <c r="M8" s="34" t="s">
        <v>3</v>
      </c>
      <c r="N8" s="34" t="s">
        <v>3</v>
      </c>
      <c r="O8" s="34" t="s">
        <v>3</v>
      </c>
      <c r="P8" s="34" t="s">
        <v>3</v>
      </c>
      <c r="Q8" s="34" t="s">
        <v>3</v>
      </c>
      <c r="R8" s="34" t="s">
        <v>3</v>
      </c>
      <c r="S8" s="34" t="s">
        <v>3</v>
      </c>
      <c r="T8" s="34" t="s">
        <v>3</v>
      </c>
      <c r="U8" s="34" t="s">
        <v>3</v>
      </c>
      <c r="V8" s="34" t="s">
        <v>3</v>
      </c>
      <c r="W8" s="34" t="s">
        <v>3</v>
      </c>
      <c r="X8" s="36" t="s">
        <v>3</v>
      </c>
      <c r="Y8" s="36" t="s">
        <v>3</v>
      </c>
      <c r="Z8" s="36" t="s">
        <v>3</v>
      </c>
      <c r="AA8" s="36" t="s">
        <v>3</v>
      </c>
      <c r="AB8" s="36" t="s">
        <v>3</v>
      </c>
      <c r="AC8" s="36" t="s">
        <v>3</v>
      </c>
      <c r="AD8" s="36" t="s">
        <v>3</v>
      </c>
      <c r="AE8" s="36" t="s">
        <v>3</v>
      </c>
      <c r="AF8" s="36" t="s">
        <v>3</v>
      </c>
      <c r="AG8" s="37" t="s">
        <v>3</v>
      </c>
      <c r="AH8" s="36" t="s">
        <v>3</v>
      </c>
      <c r="AI8" s="38" t="s">
        <v>3</v>
      </c>
      <c r="AJ8" s="34" t="s">
        <v>3</v>
      </c>
      <c r="AK8" s="34" t="s">
        <v>3</v>
      </c>
      <c r="AL8" s="34" t="s">
        <v>3</v>
      </c>
      <c r="AM8" s="34" t="s">
        <v>3</v>
      </c>
      <c r="AN8" s="34" t="s">
        <v>3</v>
      </c>
      <c r="AO8" s="34" t="s">
        <v>3</v>
      </c>
      <c r="AP8" s="34" t="s">
        <v>3</v>
      </c>
      <c r="AQ8" s="34" t="s">
        <v>3</v>
      </c>
      <c r="AR8" s="34" t="s">
        <v>3</v>
      </c>
      <c r="AS8" s="34" t="s">
        <v>3</v>
      </c>
      <c r="AT8" s="34" t="s">
        <v>3</v>
      </c>
      <c r="AU8" s="34" t="s">
        <v>3</v>
      </c>
      <c r="AV8" s="34" t="s">
        <v>3</v>
      </c>
      <c r="AW8" s="34" t="s">
        <v>3</v>
      </c>
      <c r="AX8" s="34" t="s">
        <v>3</v>
      </c>
      <c r="AY8" s="34" t="s">
        <v>3</v>
      </c>
      <c r="AZ8" s="34" t="s">
        <v>3</v>
      </c>
      <c r="BA8" s="34" t="s">
        <v>3</v>
      </c>
      <c r="BB8" s="34" t="s">
        <v>3</v>
      </c>
      <c r="BC8" s="34" t="s">
        <v>3</v>
      </c>
      <c r="BD8" s="34" t="s">
        <v>3</v>
      </c>
      <c r="BE8" s="34" t="s">
        <v>3</v>
      </c>
      <c r="BF8" s="34" t="s">
        <v>3</v>
      </c>
      <c r="BG8" s="35" t="s">
        <v>3</v>
      </c>
    </row>
    <row r="9" spans="2:59" x14ac:dyDescent="0.4">
      <c r="B9" s="71" t="s">
        <v>7</v>
      </c>
      <c r="C9" s="34" t="s">
        <v>3</v>
      </c>
      <c r="D9" s="34" t="s">
        <v>3</v>
      </c>
      <c r="E9" s="34" t="s">
        <v>3</v>
      </c>
      <c r="F9" s="34" t="s">
        <v>3</v>
      </c>
      <c r="G9" s="34" t="s">
        <v>3</v>
      </c>
      <c r="H9" s="34" t="s">
        <v>3</v>
      </c>
      <c r="I9" s="34" t="s">
        <v>3</v>
      </c>
      <c r="J9" s="34" t="s">
        <v>3</v>
      </c>
      <c r="K9" s="34" t="s">
        <v>3</v>
      </c>
      <c r="L9" s="34" t="s">
        <v>3</v>
      </c>
      <c r="M9" s="34" t="s">
        <v>3</v>
      </c>
      <c r="N9" s="34" t="s">
        <v>3</v>
      </c>
      <c r="O9" s="34" t="s">
        <v>3</v>
      </c>
      <c r="P9" s="34" t="s">
        <v>3</v>
      </c>
      <c r="Q9" s="34" t="s">
        <v>3</v>
      </c>
      <c r="R9" s="34" t="s">
        <v>3</v>
      </c>
      <c r="S9" s="34" t="s">
        <v>3</v>
      </c>
      <c r="T9" s="34" t="s">
        <v>3</v>
      </c>
      <c r="U9" s="34" t="s">
        <v>3</v>
      </c>
      <c r="V9" s="34" t="s">
        <v>3</v>
      </c>
      <c r="W9" s="34" t="s">
        <v>3</v>
      </c>
      <c r="X9" s="39" t="s">
        <v>3</v>
      </c>
      <c r="Y9" s="39" t="s">
        <v>3</v>
      </c>
      <c r="Z9" s="39" t="s">
        <v>3</v>
      </c>
      <c r="AA9" s="39" t="s">
        <v>3</v>
      </c>
      <c r="AB9" s="39" t="s">
        <v>3</v>
      </c>
      <c r="AC9" s="39" t="s">
        <v>3</v>
      </c>
      <c r="AD9" s="39" t="s">
        <v>3</v>
      </c>
      <c r="AE9" s="39" t="s">
        <v>3</v>
      </c>
      <c r="AF9" s="39" t="s">
        <v>3</v>
      </c>
      <c r="AG9" s="40" t="s">
        <v>3</v>
      </c>
      <c r="AH9" s="39" t="s">
        <v>3</v>
      </c>
      <c r="AI9" s="39" t="s">
        <v>3</v>
      </c>
      <c r="AJ9" s="36" t="s">
        <v>3</v>
      </c>
      <c r="AK9" s="36" t="s">
        <v>3</v>
      </c>
      <c r="AL9" s="36" t="s">
        <v>3</v>
      </c>
      <c r="AM9" s="36" t="s">
        <v>3</v>
      </c>
      <c r="AN9" s="36" t="s">
        <v>3</v>
      </c>
      <c r="AO9" s="36" t="s">
        <v>3</v>
      </c>
      <c r="AP9" s="36" t="s">
        <v>3</v>
      </c>
      <c r="AQ9" s="36" t="s">
        <v>3</v>
      </c>
      <c r="AR9" s="36" t="s">
        <v>3</v>
      </c>
      <c r="AS9" s="36" t="s">
        <v>3</v>
      </c>
      <c r="AT9" s="36" t="s">
        <v>3</v>
      </c>
      <c r="AU9" s="36" t="s">
        <v>3</v>
      </c>
      <c r="AV9" s="36" t="s">
        <v>3</v>
      </c>
      <c r="AW9" s="36" t="s">
        <v>3</v>
      </c>
      <c r="AX9" s="36" t="s">
        <v>3</v>
      </c>
      <c r="AY9" s="36" t="s">
        <v>3</v>
      </c>
      <c r="AZ9" s="36" t="s">
        <v>3</v>
      </c>
      <c r="BA9" s="36" t="s">
        <v>3</v>
      </c>
      <c r="BB9" s="36" t="s">
        <v>3</v>
      </c>
      <c r="BC9" s="36" t="s">
        <v>3</v>
      </c>
      <c r="BD9" s="36" t="s">
        <v>3</v>
      </c>
      <c r="BE9" s="36" t="s">
        <v>3</v>
      </c>
      <c r="BF9" s="36" t="s">
        <v>3</v>
      </c>
      <c r="BG9" s="37" t="s">
        <v>3</v>
      </c>
    </row>
    <row r="10" spans="2:59" x14ac:dyDescent="0.4">
      <c r="B10" s="72" t="s">
        <v>8</v>
      </c>
      <c r="C10" s="34" t="s">
        <v>3</v>
      </c>
      <c r="D10" s="34" t="s">
        <v>3</v>
      </c>
      <c r="E10" s="34" t="s">
        <v>3</v>
      </c>
      <c r="F10" s="34" t="s">
        <v>3</v>
      </c>
      <c r="G10" s="34" t="s">
        <v>3</v>
      </c>
      <c r="H10" s="34" t="s">
        <v>3</v>
      </c>
      <c r="I10" s="34" t="s">
        <v>3</v>
      </c>
      <c r="J10" s="34" t="s">
        <v>3</v>
      </c>
      <c r="K10" s="34" t="s">
        <v>3</v>
      </c>
      <c r="L10" s="34" t="s">
        <v>3</v>
      </c>
      <c r="M10" s="34" t="s">
        <v>3</v>
      </c>
      <c r="N10" s="34" t="s">
        <v>3</v>
      </c>
      <c r="O10" s="34" t="s">
        <v>3</v>
      </c>
      <c r="P10" s="34" t="s">
        <v>3</v>
      </c>
      <c r="Q10" s="34" t="s">
        <v>3</v>
      </c>
      <c r="R10" s="34" t="s">
        <v>3</v>
      </c>
      <c r="S10" s="41" t="s">
        <v>3</v>
      </c>
      <c r="T10" s="34" t="s">
        <v>3</v>
      </c>
      <c r="U10" s="34" t="s">
        <v>3</v>
      </c>
      <c r="V10" s="34" t="s">
        <v>3</v>
      </c>
      <c r="W10" s="34" t="s">
        <v>3</v>
      </c>
      <c r="X10" s="34" t="s">
        <v>3</v>
      </c>
      <c r="Y10" s="34" t="s">
        <v>3</v>
      </c>
      <c r="Z10" s="34" t="s">
        <v>3</v>
      </c>
      <c r="AA10" s="34" t="s">
        <v>3</v>
      </c>
      <c r="AB10" s="34" t="s">
        <v>3</v>
      </c>
      <c r="AC10" s="34" t="s">
        <v>3</v>
      </c>
      <c r="AD10" s="34" t="s">
        <v>3</v>
      </c>
      <c r="AE10" s="41" t="s">
        <v>3</v>
      </c>
      <c r="AF10" s="34" t="s">
        <v>3</v>
      </c>
      <c r="AG10" s="35" t="s">
        <v>3</v>
      </c>
      <c r="AH10" s="34" t="s">
        <v>3</v>
      </c>
      <c r="AI10" s="34" t="s">
        <v>3</v>
      </c>
      <c r="AJ10" s="34" t="s">
        <v>3</v>
      </c>
      <c r="AK10" s="34" t="s">
        <v>3</v>
      </c>
      <c r="AL10" s="34" t="s">
        <v>3</v>
      </c>
      <c r="AM10" s="34" t="s">
        <v>3</v>
      </c>
      <c r="AN10" s="34" t="s">
        <v>3</v>
      </c>
      <c r="AO10" s="34" t="s">
        <v>3</v>
      </c>
      <c r="AP10" s="34" t="s">
        <v>3</v>
      </c>
      <c r="AQ10" s="34" t="s">
        <v>3</v>
      </c>
      <c r="AR10" s="34" t="s">
        <v>3</v>
      </c>
      <c r="AS10" s="34" t="s">
        <v>3</v>
      </c>
      <c r="AT10" s="34" t="s">
        <v>3</v>
      </c>
      <c r="AU10" s="34" t="s">
        <v>3</v>
      </c>
      <c r="AV10" s="34" t="s">
        <v>3</v>
      </c>
      <c r="AW10" s="34" t="s">
        <v>3</v>
      </c>
      <c r="AX10" s="34" t="s">
        <v>3</v>
      </c>
      <c r="AY10" s="34" t="s">
        <v>3</v>
      </c>
      <c r="AZ10" s="41" t="s">
        <v>3</v>
      </c>
      <c r="BA10" s="34" t="s">
        <v>3</v>
      </c>
      <c r="BB10" s="34" t="s">
        <v>3</v>
      </c>
      <c r="BC10" s="34" t="s">
        <v>3</v>
      </c>
      <c r="BD10" s="34" t="s">
        <v>3</v>
      </c>
      <c r="BE10" s="34" t="s">
        <v>3</v>
      </c>
      <c r="BF10" s="34" t="s">
        <v>3</v>
      </c>
      <c r="BG10" s="35" t="s">
        <v>3</v>
      </c>
    </row>
    <row r="11" spans="2:59" x14ac:dyDescent="0.4">
      <c r="B11" s="71" t="s">
        <v>9</v>
      </c>
      <c r="C11" s="34" t="s">
        <v>3</v>
      </c>
      <c r="D11" s="34" t="s">
        <v>3</v>
      </c>
      <c r="E11" s="34" t="s">
        <v>3</v>
      </c>
      <c r="F11" s="34" t="s">
        <v>3</v>
      </c>
      <c r="G11" s="34" t="s">
        <v>3</v>
      </c>
      <c r="H11" s="34" t="s">
        <v>3</v>
      </c>
      <c r="I11" s="34" t="s">
        <v>3</v>
      </c>
      <c r="J11" s="34" t="s">
        <v>3</v>
      </c>
      <c r="K11" s="34" t="s">
        <v>3</v>
      </c>
      <c r="L11" s="34" t="s">
        <v>3</v>
      </c>
      <c r="M11" s="34" t="s">
        <v>3</v>
      </c>
      <c r="N11" s="34" t="s">
        <v>3</v>
      </c>
      <c r="O11" s="34" t="s">
        <v>3</v>
      </c>
      <c r="P11" s="34" t="s">
        <v>3</v>
      </c>
      <c r="Q11" s="34" t="s">
        <v>3</v>
      </c>
      <c r="R11" s="34" t="s">
        <v>3</v>
      </c>
      <c r="S11" s="79" t="s">
        <v>10</v>
      </c>
      <c r="T11" s="34" t="s">
        <v>3</v>
      </c>
      <c r="U11" s="34" t="s">
        <v>3</v>
      </c>
      <c r="V11" s="34" t="s">
        <v>3</v>
      </c>
      <c r="W11" s="34" t="s">
        <v>3</v>
      </c>
      <c r="X11" s="34" t="s">
        <v>3</v>
      </c>
      <c r="Y11" s="34" t="s">
        <v>3</v>
      </c>
      <c r="Z11" s="34" t="s">
        <v>3</v>
      </c>
      <c r="AA11" s="34" t="s">
        <v>3</v>
      </c>
      <c r="AB11" s="34" t="s">
        <v>3</v>
      </c>
      <c r="AC11" s="34" t="s">
        <v>3</v>
      </c>
      <c r="AD11" s="34" t="s">
        <v>3</v>
      </c>
      <c r="AE11" s="79" t="s">
        <v>11</v>
      </c>
      <c r="AF11" s="34" t="s">
        <v>3</v>
      </c>
      <c r="AG11" s="35" t="s">
        <v>3</v>
      </c>
      <c r="AH11" s="34" t="s">
        <v>3</v>
      </c>
      <c r="AI11" s="34" t="s">
        <v>3</v>
      </c>
      <c r="AJ11" s="34" t="s">
        <v>3</v>
      </c>
      <c r="AK11" s="34" t="s">
        <v>3</v>
      </c>
      <c r="AL11" s="34" t="s">
        <v>3</v>
      </c>
      <c r="AM11" s="34" t="s">
        <v>3</v>
      </c>
      <c r="AN11" s="34" t="s">
        <v>3</v>
      </c>
      <c r="AO11" s="34" t="s">
        <v>3</v>
      </c>
      <c r="AP11" s="34" t="s">
        <v>3</v>
      </c>
      <c r="AQ11" s="34" t="s">
        <v>3</v>
      </c>
      <c r="AR11" s="34" t="s">
        <v>3</v>
      </c>
      <c r="AS11" s="34" t="s">
        <v>3</v>
      </c>
      <c r="AT11" s="34" t="s">
        <v>3</v>
      </c>
      <c r="AU11" s="34" t="s">
        <v>3</v>
      </c>
      <c r="AV11" s="34" t="s">
        <v>3</v>
      </c>
      <c r="AW11" s="34" t="s">
        <v>3</v>
      </c>
      <c r="AX11" s="34" t="s">
        <v>3</v>
      </c>
      <c r="AY11" s="34" t="s">
        <v>3</v>
      </c>
      <c r="AZ11" s="28"/>
      <c r="BA11" s="42" t="s">
        <v>3</v>
      </c>
      <c r="BB11" s="34" t="s">
        <v>3</v>
      </c>
      <c r="BC11" s="79" t="s">
        <v>12</v>
      </c>
      <c r="BD11" s="34" t="s">
        <v>3</v>
      </c>
      <c r="BE11" s="34" t="s">
        <v>3</v>
      </c>
      <c r="BF11" s="34" t="s">
        <v>3</v>
      </c>
      <c r="BG11" s="35" t="s">
        <v>3</v>
      </c>
    </row>
    <row r="12" spans="2:59" x14ac:dyDescent="0.4">
      <c r="B12" s="71" t="s">
        <v>13</v>
      </c>
      <c r="C12" s="34" t="s">
        <v>3</v>
      </c>
      <c r="D12" s="34" t="s">
        <v>3</v>
      </c>
      <c r="E12" s="34" t="s">
        <v>3</v>
      </c>
      <c r="F12" s="34" t="s">
        <v>3</v>
      </c>
      <c r="G12" s="34" t="s">
        <v>3</v>
      </c>
      <c r="H12" s="34" t="s">
        <v>3</v>
      </c>
      <c r="I12" s="34" t="s">
        <v>3</v>
      </c>
      <c r="J12" s="34" t="s">
        <v>3</v>
      </c>
      <c r="K12" s="34" t="s">
        <v>3</v>
      </c>
      <c r="L12" s="34" t="s">
        <v>3</v>
      </c>
      <c r="M12" s="34" t="s">
        <v>3</v>
      </c>
      <c r="N12" s="34" t="s">
        <v>3</v>
      </c>
      <c r="O12" s="34" t="s">
        <v>3</v>
      </c>
      <c r="P12" s="34" t="s">
        <v>3</v>
      </c>
      <c r="Q12" s="34" t="s">
        <v>3</v>
      </c>
      <c r="R12" s="34" t="s">
        <v>3</v>
      </c>
      <c r="S12" s="43" t="s">
        <v>3</v>
      </c>
      <c r="T12" s="34" t="s">
        <v>3</v>
      </c>
      <c r="U12" s="34" t="s">
        <v>3</v>
      </c>
      <c r="V12" s="34" t="s">
        <v>3</v>
      </c>
      <c r="W12" s="34" t="s">
        <v>3</v>
      </c>
      <c r="X12" s="34" t="s">
        <v>3</v>
      </c>
      <c r="Y12" s="34" t="s">
        <v>3</v>
      </c>
      <c r="Z12" s="34" t="s">
        <v>3</v>
      </c>
      <c r="AA12" s="34" t="s">
        <v>3</v>
      </c>
      <c r="AB12" s="34" t="s">
        <v>3</v>
      </c>
      <c r="AC12" s="34" t="s">
        <v>3</v>
      </c>
      <c r="AD12" s="34" t="s">
        <v>3</v>
      </c>
      <c r="AE12" s="41" t="s">
        <v>3</v>
      </c>
      <c r="AF12" s="34" t="s">
        <v>3</v>
      </c>
      <c r="AG12" s="35" t="s">
        <v>3</v>
      </c>
      <c r="AH12" s="34" t="s">
        <v>3</v>
      </c>
      <c r="AI12" s="34" t="s">
        <v>3</v>
      </c>
      <c r="AJ12" s="34" t="s">
        <v>3</v>
      </c>
      <c r="AK12" s="34" t="s">
        <v>3</v>
      </c>
      <c r="AL12" s="34" t="s">
        <v>3</v>
      </c>
      <c r="AM12" s="34" t="s">
        <v>3</v>
      </c>
      <c r="AN12" s="34" t="s">
        <v>3</v>
      </c>
      <c r="AO12" s="34" t="s">
        <v>3</v>
      </c>
      <c r="AP12" s="34" t="s">
        <v>3</v>
      </c>
      <c r="AQ12" s="34" t="s">
        <v>3</v>
      </c>
      <c r="AR12" s="34" t="s">
        <v>3</v>
      </c>
      <c r="AS12" s="34" t="s">
        <v>3</v>
      </c>
      <c r="AT12" s="34" t="s">
        <v>3</v>
      </c>
      <c r="AU12" s="34" t="s">
        <v>3</v>
      </c>
      <c r="AV12" s="34" t="s">
        <v>3</v>
      </c>
      <c r="AW12" s="34" t="s">
        <v>3</v>
      </c>
      <c r="AX12" s="34" t="s">
        <v>3</v>
      </c>
      <c r="AY12" s="34" t="s">
        <v>3</v>
      </c>
      <c r="AZ12" s="44" t="s">
        <v>3</v>
      </c>
      <c r="BA12" s="34" t="s">
        <v>3</v>
      </c>
      <c r="BB12" s="34" t="s">
        <v>3</v>
      </c>
      <c r="BC12" s="34" t="s">
        <v>3</v>
      </c>
      <c r="BD12" s="34" t="s">
        <v>3</v>
      </c>
      <c r="BE12" s="34" t="s">
        <v>3</v>
      </c>
      <c r="BF12" s="34" t="s">
        <v>3</v>
      </c>
      <c r="BG12" s="35" t="s">
        <v>3</v>
      </c>
    </row>
    <row r="13" spans="2:59" x14ac:dyDescent="0.4">
      <c r="B13" s="71" t="s">
        <v>14</v>
      </c>
      <c r="C13" s="34" t="s">
        <v>3</v>
      </c>
      <c r="D13" s="34" t="s">
        <v>3</v>
      </c>
      <c r="E13" s="34" t="s">
        <v>3</v>
      </c>
      <c r="F13" s="34" t="s">
        <v>3</v>
      </c>
      <c r="G13" s="34" t="s">
        <v>3</v>
      </c>
      <c r="H13" s="79" t="s">
        <v>15</v>
      </c>
      <c r="I13" s="45" t="s">
        <v>3</v>
      </c>
      <c r="J13" s="45" t="s">
        <v>3</v>
      </c>
      <c r="K13" s="45" t="s">
        <v>3</v>
      </c>
      <c r="L13" s="79" t="s">
        <v>16</v>
      </c>
      <c r="M13" s="45" t="s">
        <v>3</v>
      </c>
      <c r="N13" s="45" t="s">
        <v>3</v>
      </c>
      <c r="O13" s="45" t="s">
        <v>3</v>
      </c>
      <c r="P13" s="79" t="s">
        <v>17</v>
      </c>
      <c r="Q13" s="45" t="s">
        <v>3</v>
      </c>
      <c r="R13" s="45" t="s">
        <v>3</v>
      </c>
      <c r="S13" s="45" t="s">
        <v>3</v>
      </c>
      <c r="T13" s="45" t="s">
        <v>3</v>
      </c>
      <c r="U13" s="79" t="s">
        <v>18</v>
      </c>
      <c r="V13" s="34" t="s">
        <v>3</v>
      </c>
      <c r="W13" s="34" t="s">
        <v>3</v>
      </c>
      <c r="X13" s="34" t="s">
        <v>3</v>
      </c>
      <c r="Y13" s="34" t="s">
        <v>3</v>
      </c>
      <c r="Z13" s="34" t="s">
        <v>3</v>
      </c>
      <c r="AA13" s="34" t="s">
        <v>3</v>
      </c>
      <c r="AB13" s="34" t="s">
        <v>3</v>
      </c>
      <c r="AC13" s="34" t="s">
        <v>3</v>
      </c>
      <c r="AD13" s="34" t="s">
        <v>3</v>
      </c>
      <c r="AE13" s="34" t="s">
        <v>3</v>
      </c>
      <c r="AF13" s="34" t="s">
        <v>3</v>
      </c>
      <c r="AG13" s="35" t="s">
        <v>3</v>
      </c>
      <c r="AH13" s="34" t="s">
        <v>3</v>
      </c>
      <c r="AI13" s="34" t="s">
        <v>3</v>
      </c>
      <c r="AJ13" s="34" t="s">
        <v>3</v>
      </c>
      <c r="AK13" s="34" t="s">
        <v>3</v>
      </c>
      <c r="AL13" s="34" t="s">
        <v>3</v>
      </c>
      <c r="AM13" s="34" t="s">
        <v>3</v>
      </c>
      <c r="AN13" s="34" t="s">
        <v>3</v>
      </c>
      <c r="AO13" s="34" t="s">
        <v>3</v>
      </c>
      <c r="AP13" s="34" t="s">
        <v>3</v>
      </c>
      <c r="AQ13" s="34" t="s">
        <v>3</v>
      </c>
      <c r="AR13" s="34" t="s">
        <v>3</v>
      </c>
      <c r="AS13" s="34" t="s">
        <v>3</v>
      </c>
      <c r="AT13" s="34" t="s">
        <v>3</v>
      </c>
      <c r="AU13" s="34" t="s">
        <v>3</v>
      </c>
      <c r="AV13" s="34" t="s">
        <v>3</v>
      </c>
      <c r="AW13" s="34" t="s">
        <v>3</v>
      </c>
      <c r="AX13" s="34" t="s">
        <v>3</v>
      </c>
      <c r="AY13" s="34" t="s">
        <v>3</v>
      </c>
      <c r="AZ13" s="34" t="s">
        <v>3</v>
      </c>
      <c r="BA13" s="34" t="s">
        <v>3</v>
      </c>
      <c r="BB13" s="34" t="s">
        <v>3</v>
      </c>
      <c r="BC13" s="34" t="s">
        <v>3</v>
      </c>
      <c r="BD13" s="34" t="s">
        <v>3</v>
      </c>
      <c r="BE13" s="34" t="s">
        <v>3</v>
      </c>
      <c r="BF13" s="34" t="s">
        <v>3</v>
      </c>
      <c r="BG13" s="35" t="s">
        <v>3</v>
      </c>
    </row>
    <row r="14" spans="2:59" x14ac:dyDescent="0.4">
      <c r="B14" s="71" t="s">
        <v>19</v>
      </c>
      <c r="C14" s="34" t="s">
        <v>3</v>
      </c>
      <c r="D14" s="34" t="s">
        <v>3</v>
      </c>
      <c r="E14" s="34" t="s">
        <v>3</v>
      </c>
      <c r="F14" s="34" t="s">
        <v>3</v>
      </c>
      <c r="G14" s="34" t="s">
        <v>3</v>
      </c>
      <c r="H14" s="34" t="s">
        <v>3</v>
      </c>
      <c r="I14" s="34" t="s">
        <v>3</v>
      </c>
      <c r="J14" s="34" t="s">
        <v>3</v>
      </c>
      <c r="K14" s="34" t="s">
        <v>3</v>
      </c>
      <c r="L14" s="34" t="s">
        <v>3</v>
      </c>
      <c r="M14" s="34" t="s">
        <v>3</v>
      </c>
      <c r="N14" s="34" t="s">
        <v>3</v>
      </c>
      <c r="O14" s="34" t="s">
        <v>3</v>
      </c>
      <c r="P14" s="34" t="s">
        <v>3</v>
      </c>
      <c r="Q14" s="34" t="s">
        <v>3</v>
      </c>
      <c r="R14" s="34" t="s">
        <v>3</v>
      </c>
      <c r="S14" s="34" t="s">
        <v>3</v>
      </c>
      <c r="T14" s="34" t="s">
        <v>3</v>
      </c>
      <c r="U14" s="34" t="s">
        <v>3</v>
      </c>
      <c r="V14" s="34" t="s">
        <v>3</v>
      </c>
      <c r="W14" s="34" t="s">
        <v>3</v>
      </c>
      <c r="X14" s="34" t="s">
        <v>3</v>
      </c>
      <c r="Y14" s="94" t="s">
        <v>20</v>
      </c>
      <c r="Z14" s="34" t="s">
        <v>3</v>
      </c>
      <c r="AA14" s="34" t="s">
        <v>3</v>
      </c>
      <c r="AB14" s="34" t="s">
        <v>3</v>
      </c>
      <c r="AC14" s="34" t="s">
        <v>3</v>
      </c>
      <c r="AD14" s="94" t="s">
        <v>21</v>
      </c>
      <c r="AE14" s="46" t="s">
        <v>3</v>
      </c>
      <c r="AF14" s="46" t="s">
        <v>3</v>
      </c>
      <c r="AG14" s="47" t="s">
        <v>3</v>
      </c>
      <c r="AH14" s="94" t="s">
        <v>22</v>
      </c>
      <c r="AI14" s="46" t="s">
        <v>3</v>
      </c>
      <c r="AJ14" s="46" t="s">
        <v>3</v>
      </c>
      <c r="AK14" s="46" t="s">
        <v>3</v>
      </c>
      <c r="AL14" s="94" t="s">
        <v>23</v>
      </c>
      <c r="AM14" s="34" t="s">
        <v>3</v>
      </c>
      <c r="AN14" s="34" t="s">
        <v>3</v>
      </c>
      <c r="AO14" s="34" t="s">
        <v>3</v>
      </c>
      <c r="AP14" s="94" t="s">
        <v>24</v>
      </c>
      <c r="AQ14" s="46" t="s">
        <v>3</v>
      </c>
      <c r="AR14" s="46" t="s">
        <v>3</v>
      </c>
      <c r="AS14" s="46" t="s">
        <v>3</v>
      </c>
      <c r="AT14" s="46" t="s">
        <v>3</v>
      </c>
      <c r="AU14" s="94" t="s">
        <v>25</v>
      </c>
      <c r="AV14" s="46" t="s">
        <v>3</v>
      </c>
      <c r="AW14" s="46" t="s">
        <v>3</v>
      </c>
      <c r="AX14" s="46" t="s">
        <v>3</v>
      </c>
      <c r="AY14" s="94" t="s">
        <v>26</v>
      </c>
      <c r="AZ14" s="46" t="s">
        <v>3</v>
      </c>
      <c r="BA14" s="46" t="s">
        <v>3</v>
      </c>
      <c r="BB14" s="46" t="s">
        <v>3</v>
      </c>
      <c r="BC14" s="46" t="s">
        <v>3</v>
      </c>
      <c r="BD14" s="94" t="s">
        <v>27</v>
      </c>
      <c r="BE14" s="34" t="s">
        <v>3</v>
      </c>
      <c r="BF14" s="34" t="s">
        <v>3</v>
      </c>
      <c r="BG14" s="35" t="s">
        <v>3</v>
      </c>
    </row>
    <row r="15" spans="2:59" x14ac:dyDescent="0.4">
      <c r="B15" s="71" t="s">
        <v>28</v>
      </c>
      <c r="C15" s="34" t="s">
        <v>3</v>
      </c>
      <c r="D15" s="34" t="s">
        <v>3</v>
      </c>
      <c r="E15" s="34" t="s">
        <v>3</v>
      </c>
      <c r="F15" s="34" t="s">
        <v>3</v>
      </c>
      <c r="G15" s="34" t="s">
        <v>3</v>
      </c>
      <c r="H15" s="34" t="s">
        <v>3</v>
      </c>
      <c r="I15" s="34" t="s">
        <v>3</v>
      </c>
      <c r="J15" s="34" t="s">
        <v>3</v>
      </c>
      <c r="K15" s="34" t="s">
        <v>3</v>
      </c>
      <c r="L15" s="34" t="s">
        <v>3</v>
      </c>
      <c r="M15" s="34" t="s">
        <v>3</v>
      </c>
      <c r="N15" s="34" t="s">
        <v>3</v>
      </c>
      <c r="O15" s="34" t="s">
        <v>3</v>
      </c>
      <c r="P15" s="34" t="s">
        <v>3</v>
      </c>
      <c r="Q15" s="34" t="s">
        <v>3</v>
      </c>
      <c r="R15" s="34" t="s">
        <v>3</v>
      </c>
      <c r="S15" s="48" t="s">
        <v>3</v>
      </c>
      <c r="T15" s="34" t="s">
        <v>3</v>
      </c>
      <c r="U15" s="34" t="s">
        <v>3</v>
      </c>
      <c r="V15" s="34" t="s">
        <v>3</v>
      </c>
      <c r="W15" s="34" t="s">
        <v>3</v>
      </c>
      <c r="X15" s="34" t="s">
        <v>3</v>
      </c>
      <c r="Y15" s="34" t="s">
        <v>3</v>
      </c>
      <c r="Z15" s="34" t="s">
        <v>3</v>
      </c>
      <c r="AA15" s="34" t="s">
        <v>3</v>
      </c>
      <c r="AB15" s="34" t="s">
        <v>3</v>
      </c>
      <c r="AC15" s="34" t="s">
        <v>3</v>
      </c>
      <c r="AD15" s="34" t="s">
        <v>3</v>
      </c>
      <c r="AE15" s="34" t="s">
        <v>3</v>
      </c>
      <c r="AF15" s="34" t="s">
        <v>3</v>
      </c>
      <c r="AG15" s="35" t="s">
        <v>3</v>
      </c>
      <c r="AH15" s="34" t="s">
        <v>3</v>
      </c>
      <c r="AI15" s="34" t="s">
        <v>3</v>
      </c>
      <c r="AJ15" s="34" t="s">
        <v>3</v>
      </c>
      <c r="AK15" s="34" t="s">
        <v>3</v>
      </c>
      <c r="AL15" s="34" t="s">
        <v>3</v>
      </c>
      <c r="AM15" s="34" t="s">
        <v>3</v>
      </c>
      <c r="AN15" s="34" t="s">
        <v>3</v>
      </c>
      <c r="AO15" s="34" t="s">
        <v>3</v>
      </c>
      <c r="AP15" s="34" t="s">
        <v>3</v>
      </c>
      <c r="AQ15" s="34" t="s">
        <v>3</v>
      </c>
      <c r="AR15" s="34" t="s">
        <v>3</v>
      </c>
      <c r="AS15" s="34" t="s">
        <v>3</v>
      </c>
      <c r="AT15" s="34" t="s">
        <v>3</v>
      </c>
      <c r="AU15" s="34" t="s">
        <v>3</v>
      </c>
      <c r="AV15" s="34" t="s">
        <v>3</v>
      </c>
      <c r="AW15" s="34" t="s">
        <v>3</v>
      </c>
      <c r="AX15" s="34" t="s">
        <v>3</v>
      </c>
      <c r="AY15" s="34" t="s">
        <v>3</v>
      </c>
      <c r="AZ15" s="34" t="s">
        <v>3</v>
      </c>
      <c r="BA15" s="34" t="s">
        <v>3</v>
      </c>
      <c r="BB15" s="34" t="s">
        <v>3</v>
      </c>
      <c r="BC15" s="34" t="s">
        <v>3</v>
      </c>
      <c r="BD15" s="34" t="s">
        <v>3</v>
      </c>
      <c r="BE15" s="34" t="s">
        <v>3</v>
      </c>
      <c r="BF15" s="34" t="s">
        <v>3</v>
      </c>
      <c r="BG15" s="35" t="s">
        <v>3</v>
      </c>
    </row>
    <row r="16" spans="2:59" x14ac:dyDescent="0.4">
      <c r="B16" s="71" t="s">
        <v>29</v>
      </c>
      <c r="C16" s="49" t="s">
        <v>3</v>
      </c>
      <c r="D16" s="49" t="s">
        <v>3</v>
      </c>
      <c r="E16" s="49" t="s">
        <v>3</v>
      </c>
      <c r="F16" s="49" t="s">
        <v>3</v>
      </c>
      <c r="G16" s="49" t="s">
        <v>3</v>
      </c>
      <c r="H16" s="49" t="s">
        <v>3</v>
      </c>
      <c r="I16" s="49" t="s">
        <v>3</v>
      </c>
      <c r="J16" s="49" t="s">
        <v>3</v>
      </c>
      <c r="K16" s="49" t="s">
        <v>3</v>
      </c>
      <c r="L16" s="49" t="s">
        <v>3</v>
      </c>
      <c r="M16" s="49" t="s">
        <v>3</v>
      </c>
      <c r="N16" s="49" t="s">
        <v>3</v>
      </c>
      <c r="O16" s="49" t="s">
        <v>3</v>
      </c>
      <c r="P16" s="49" t="s">
        <v>3</v>
      </c>
      <c r="Q16" s="49" t="s">
        <v>3</v>
      </c>
      <c r="R16" s="49" t="s">
        <v>3</v>
      </c>
      <c r="S16" s="49" t="s">
        <v>3</v>
      </c>
      <c r="T16" s="49" t="s">
        <v>3</v>
      </c>
      <c r="U16" s="49" t="s">
        <v>3</v>
      </c>
      <c r="V16" s="49" t="s">
        <v>3</v>
      </c>
      <c r="W16" s="49" t="s">
        <v>3</v>
      </c>
      <c r="X16" s="49" t="s">
        <v>3</v>
      </c>
      <c r="Y16" s="49" t="s">
        <v>3</v>
      </c>
      <c r="Z16" s="49" t="s">
        <v>3</v>
      </c>
      <c r="AA16" s="49" t="s">
        <v>3</v>
      </c>
      <c r="AB16" s="49" t="s">
        <v>3</v>
      </c>
      <c r="AC16" s="49" t="s">
        <v>3</v>
      </c>
      <c r="AD16" s="49" t="s">
        <v>3</v>
      </c>
      <c r="AE16" s="49" t="s">
        <v>3</v>
      </c>
      <c r="AF16" s="49" t="s">
        <v>3</v>
      </c>
      <c r="AG16" s="50" t="s">
        <v>3</v>
      </c>
      <c r="AH16" s="49" t="s">
        <v>3</v>
      </c>
      <c r="AI16" s="49" t="s">
        <v>3</v>
      </c>
      <c r="AJ16" s="49" t="s">
        <v>3</v>
      </c>
      <c r="AK16" s="49" t="s">
        <v>3</v>
      </c>
      <c r="AL16" s="49" t="s">
        <v>3</v>
      </c>
      <c r="AM16" s="49" t="s">
        <v>3</v>
      </c>
      <c r="AN16" s="49" t="s">
        <v>3</v>
      </c>
      <c r="AO16" s="49" t="s">
        <v>3</v>
      </c>
      <c r="AP16" s="49" t="s">
        <v>3</v>
      </c>
      <c r="AQ16" s="49" t="s">
        <v>3</v>
      </c>
      <c r="AR16" s="49" t="s">
        <v>3</v>
      </c>
      <c r="AS16" s="49" t="s">
        <v>3</v>
      </c>
      <c r="AT16" s="49" t="s">
        <v>3</v>
      </c>
      <c r="AU16" s="49" t="s">
        <v>3</v>
      </c>
      <c r="AV16" s="49" t="s">
        <v>3</v>
      </c>
      <c r="AW16" s="49" t="s">
        <v>3</v>
      </c>
      <c r="AX16" s="49" t="s">
        <v>3</v>
      </c>
      <c r="AY16" s="49" t="s">
        <v>3</v>
      </c>
      <c r="AZ16" s="49" t="s">
        <v>3</v>
      </c>
      <c r="BA16" s="49" t="s">
        <v>3</v>
      </c>
      <c r="BB16" s="49" t="s">
        <v>3</v>
      </c>
      <c r="BC16" s="51" t="s">
        <v>3</v>
      </c>
      <c r="BD16" s="49" t="s">
        <v>3</v>
      </c>
      <c r="BE16" s="49" t="s">
        <v>3</v>
      </c>
      <c r="BF16" s="49" t="s">
        <v>3</v>
      </c>
      <c r="BG16" s="50" t="s">
        <v>3</v>
      </c>
    </row>
    <row r="17" spans="2:59" x14ac:dyDescent="0.4">
      <c r="B17" s="71" t="s">
        <v>30</v>
      </c>
      <c r="C17" s="52" t="s">
        <v>3</v>
      </c>
      <c r="D17" s="52" t="s">
        <v>3</v>
      </c>
      <c r="E17" s="52" t="s">
        <v>3</v>
      </c>
      <c r="F17" s="52" t="s">
        <v>3</v>
      </c>
      <c r="G17" s="52" t="s">
        <v>3</v>
      </c>
      <c r="H17" s="52" t="s">
        <v>3</v>
      </c>
      <c r="I17" s="52" t="s">
        <v>3</v>
      </c>
      <c r="J17" s="52" t="s">
        <v>3</v>
      </c>
      <c r="K17" s="52" t="s">
        <v>3</v>
      </c>
      <c r="L17" s="52" t="s">
        <v>3</v>
      </c>
      <c r="M17" s="52" t="s">
        <v>3</v>
      </c>
      <c r="N17" s="52" t="s">
        <v>3</v>
      </c>
      <c r="O17" s="52" t="s">
        <v>3</v>
      </c>
      <c r="P17" s="52" t="s">
        <v>3</v>
      </c>
      <c r="Q17" s="52" t="s">
        <v>3</v>
      </c>
      <c r="R17" s="52" t="s">
        <v>3</v>
      </c>
      <c r="S17" s="52" t="s">
        <v>3</v>
      </c>
      <c r="T17" s="52" t="s">
        <v>3</v>
      </c>
      <c r="U17" s="52" t="s">
        <v>3</v>
      </c>
      <c r="V17" s="52" t="s">
        <v>3</v>
      </c>
      <c r="W17" s="52" t="s">
        <v>3</v>
      </c>
      <c r="X17" s="52" t="s">
        <v>3</v>
      </c>
      <c r="Y17" s="52" t="s">
        <v>3</v>
      </c>
      <c r="Z17" s="52" t="s">
        <v>3</v>
      </c>
      <c r="AA17" s="52" t="s">
        <v>3</v>
      </c>
      <c r="AB17" s="52" t="s">
        <v>3</v>
      </c>
      <c r="AC17" s="52" t="s">
        <v>3</v>
      </c>
      <c r="AD17" s="52" t="s">
        <v>3</v>
      </c>
      <c r="AE17" s="52" t="s">
        <v>3</v>
      </c>
      <c r="AF17" s="52" t="s">
        <v>3</v>
      </c>
      <c r="AG17" s="53" t="s">
        <v>3</v>
      </c>
      <c r="AH17" s="52" t="s">
        <v>3</v>
      </c>
      <c r="AI17" s="52" t="s">
        <v>3</v>
      </c>
      <c r="AJ17" s="52" t="s">
        <v>3</v>
      </c>
      <c r="AK17" s="52" t="s">
        <v>3</v>
      </c>
      <c r="AL17" s="52" t="s">
        <v>3</v>
      </c>
      <c r="AM17" s="52" t="s">
        <v>3</v>
      </c>
      <c r="AN17" s="52" t="s">
        <v>3</v>
      </c>
      <c r="AO17" s="52" t="s">
        <v>3</v>
      </c>
      <c r="AP17" s="52" t="s">
        <v>3</v>
      </c>
      <c r="AQ17" s="52" t="s">
        <v>3</v>
      </c>
      <c r="AR17" s="52" t="s">
        <v>3</v>
      </c>
      <c r="AS17" s="52" t="s">
        <v>3</v>
      </c>
      <c r="AT17" s="52" t="s">
        <v>3</v>
      </c>
      <c r="AU17" s="52" t="s">
        <v>3</v>
      </c>
      <c r="AV17" s="52" t="s">
        <v>3</v>
      </c>
      <c r="AW17" s="52" t="s">
        <v>3</v>
      </c>
      <c r="AX17" s="52" t="s">
        <v>3</v>
      </c>
      <c r="AY17" s="52" t="s">
        <v>3</v>
      </c>
      <c r="AZ17" s="52" t="s">
        <v>3</v>
      </c>
      <c r="BA17" s="52" t="s">
        <v>3</v>
      </c>
      <c r="BB17" s="52" t="s">
        <v>3</v>
      </c>
      <c r="BC17" s="54" t="s">
        <v>3</v>
      </c>
      <c r="BD17" s="52" t="s">
        <v>3</v>
      </c>
      <c r="BE17" s="52" t="s">
        <v>3</v>
      </c>
      <c r="BF17" s="52" t="s">
        <v>3</v>
      </c>
      <c r="BG17" s="53" t="s">
        <v>3</v>
      </c>
    </row>
    <row r="18" spans="2:59" x14ac:dyDescent="0.4">
      <c r="B18" s="73" t="s">
        <v>31</v>
      </c>
      <c r="C18" s="52" t="s">
        <v>3</v>
      </c>
      <c r="D18" s="52" t="s">
        <v>3</v>
      </c>
      <c r="E18" s="52" t="s">
        <v>3</v>
      </c>
      <c r="F18" s="52" t="s">
        <v>3</v>
      </c>
      <c r="G18" s="52" t="s">
        <v>3</v>
      </c>
      <c r="H18" s="52" t="s">
        <v>3</v>
      </c>
      <c r="I18" s="52" t="s">
        <v>3</v>
      </c>
      <c r="J18" s="52" t="s">
        <v>3</v>
      </c>
      <c r="K18" s="52" t="s">
        <v>3</v>
      </c>
      <c r="L18" s="52" t="s">
        <v>3</v>
      </c>
      <c r="M18" s="52" t="s">
        <v>3</v>
      </c>
      <c r="N18" s="52" t="s">
        <v>3</v>
      </c>
      <c r="O18" s="52" t="s">
        <v>3</v>
      </c>
      <c r="P18" s="52" t="s">
        <v>3</v>
      </c>
      <c r="Q18" s="52" t="s">
        <v>3</v>
      </c>
      <c r="R18" s="52" t="s">
        <v>3</v>
      </c>
      <c r="S18" s="52" t="s">
        <v>3</v>
      </c>
      <c r="T18" s="52" t="s">
        <v>3</v>
      </c>
      <c r="U18" s="52" t="s">
        <v>3</v>
      </c>
      <c r="V18" s="52" t="s">
        <v>3</v>
      </c>
      <c r="W18" s="52" t="s">
        <v>3</v>
      </c>
      <c r="X18" s="52" t="s">
        <v>3</v>
      </c>
      <c r="Y18" s="95" t="s">
        <v>20</v>
      </c>
      <c r="Z18" s="52" t="s">
        <v>3</v>
      </c>
      <c r="AA18" s="52" t="s">
        <v>3</v>
      </c>
      <c r="AB18" s="52" t="s">
        <v>3</v>
      </c>
      <c r="AC18" s="52" t="s">
        <v>3</v>
      </c>
      <c r="AD18" s="95" t="s">
        <v>21</v>
      </c>
      <c r="AE18" s="55" t="s">
        <v>3</v>
      </c>
      <c r="AF18" s="55" t="s">
        <v>3</v>
      </c>
      <c r="AG18" s="56" t="s">
        <v>3</v>
      </c>
      <c r="AH18" s="96" t="s">
        <v>22</v>
      </c>
      <c r="AI18" s="57" t="s">
        <v>3</v>
      </c>
      <c r="AJ18" s="57" t="s">
        <v>3</v>
      </c>
      <c r="AK18" s="57" t="s">
        <v>3</v>
      </c>
      <c r="AL18" s="96" t="s">
        <v>23</v>
      </c>
      <c r="AM18" s="58" t="s">
        <v>3</v>
      </c>
      <c r="AN18" s="58" t="s">
        <v>3</v>
      </c>
      <c r="AO18" s="58" t="s">
        <v>3</v>
      </c>
      <c r="AP18" s="96" t="s">
        <v>24</v>
      </c>
      <c r="AQ18" s="57" t="s">
        <v>3</v>
      </c>
      <c r="AR18" s="57" t="s">
        <v>3</v>
      </c>
      <c r="AS18" s="57" t="s">
        <v>3</v>
      </c>
      <c r="AT18" s="57" t="s">
        <v>3</v>
      </c>
      <c r="AU18" s="96" t="s">
        <v>25</v>
      </c>
      <c r="AV18" s="57" t="s">
        <v>3</v>
      </c>
      <c r="AW18" s="57" t="s">
        <v>3</v>
      </c>
      <c r="AX18" s="57" t="s">
        <v>3</v>
      </c>
      <c r="AY18" s="96" t="s">
        <v>26</v>
      </c>
      <c r="AZ18" s="57" t="s">
        <v>3</v>
      </c>
      <c r="BA18" s="57" t="s">
        <v>3</v>
      </c>
      <c r="BB18" s="57" t="s">
        <v>3</v>
      </c>
      <c r="BC18" s="57" t="s">
        <v>3</v>
      </c>
      <c r="BD18" s="96" t="s">
        <v>27</v>
      </c>
      <c r="BE18" s="58" t="s">
        <v>3</v>
      </c>
      <c r="BF18" s="58" t="s">
        <v>3</v>
      </c>
      <c r="BG18" s="59" t="s">
        <v>3</v>
      </c>
    </row>
    <row r="19" spans="2:59" x14ac:dyDescent="0.4">
      <c r="B19" s="74" t="s">
        <v>32</v>
      </c>
      <c r="C19" s="98" t="s">
        <v>3</v>
      </c>
      <c r="D19" s="99" t="s">
        <v>3</v>
      </c>
      <c r="E19" s="99" t="s">
        <v>3</v>
      </c>
      <c r="F19" s="100" t="s">
        <v>3</v>
      </c>
      <c r="G19" s="60" t="s">
        <v>3</v>
      </c>
      <c r="H19" s="60" t="s">
        <v>3</v>
      </c>
      <c r="I19" s="60" t="s">
        <v>3</v>
      </c>
      <c r="J19" s="60" t="s">
        <v>3</v>
      </c>
      <c r="K19" s="60" t="s">
        <v>3</v>
      </c>
      <c r="L19" s="60" t="s">
        <v>3</v>
      </c>
      <c r="M19" s="60" t="s">
        <v>3</v>
      </c>
      <c r="N19" s="60" t="s">
        <v>3</v>
      </c>
      <c r="O19" s="60" t="s">
        <v>3</v>
      </c>
      <c r="P19" s="60" t="s">
        <v>3</v>
      </c>
      <c r="Q19" s="60" t="s">
        <v>3</v>
      </c>
      <c r="R19" s="60" t="s">
        <v>3</v>
      </c>
      <c r="S19" s="60" t="s">
        <v>3</v>
      </c>
      <c r="T19" s="60" t="s">
        <v>3</v>
      </c>
      <c r="U19" s="60" t="s">
        <v>3</v>
      </c>
      <c r="V19" s="60" t="s">
        <v>3</v>
      </c>
      <c r="W19" s="60" t="s">
        <v>3</v>
      </c>
      <c r="X19" s="60" t="s">
        <v>3</v>
      </c>
      <c r="Y19" s="60" t="s">
        <v>3</v>
      </c>
      <c r="Z19" s="60" t="s">
        <v>3</v>
      </c>
      <c r="AA19" s="60" t="s">
        <v>3</v>
      </c>
      <c r="AB19" s="60" t="s">
        <v>3</v>
      </c>
      <c r="AC19" s="60" t="s">
        <v>3</v>
      </c>
      <c r="AD19" s="60" t="s">
        <v>3</v>
      </c>
      <c r="AE19" s="60" t="s">
        <v>3</v>
      </c>
      <c r="AF19" s="60" t="s">
        <v>3</v>
      </c>
      <c r="AG19" s="61" t="s">
        <v>3</v>
      </c>
      <c r="AH19" s="34" t="s">
        <v>3</v>
      </c>
      <c r="AI19" s="34" t="s">
        <v>3</v>
      </c>
      <c r="AJ19" s="34" t="s">
        <v>3</v>
      </c>
      <c r="AK19" s="34" t="s">
        <v>3</v>
      </c>
      <c r="AL19" s="34" t="s">
        <v>3</v>
      </c>
      <c r="AM19" s="34" t="s">
        <v>3</v>
      </c>
      <c r="AN19" s="34" t="s">
        <v>3</v>
      </c>
      <c r="AO19" s="34" t="s">
        <v>3</v>
      </c>
      <c r="AP19" s="34" t="s">
        <v>3</v>
      </c>
      <c r="AQ19" s="34" t="s">
        <v>3</v>
      </c>
      <c r="AR19" s="34" t="s">
        <v>3</v>
      </c>
      <c r="AS19" s="34" t="s">
        <v>3</v>
      </c>
      <c r="AT19" s="34" t="s">
        <v>3</v>
      </c>
      <c r="AU19" s="34" t="s">
        <v>3</v>
      </c>
      <c r="AV19" s="34" t="s">
        <v>3</v>
      </c>
      <c r="AW19" s="34" t="s">
        <v>3</v>
      </c>
      <c r="AX19" s="34" t="s">
        <v>3</v>
      </c>
      <c r="AY19" s="34" t="s">
        <v>3</v>
      </c>
      <c r="AZ19" s="34" t="s">
        <v>3</v>
      </c>
      <c r="BA19" s="34" t="s">
        <v>3</v>
      </c>
      <c r="BB19" s="34" t="s">
        <v>3</v>
      </c>
      <c r="BC19" s="34" t="s">
        <v>3</v>
      </c>
      <c r="BD19" s="34" t="s">
        <v>3</v>
      </c>
      <c r="BE19" s="34" t="s">
        <v>3</v>
      </c>
      <c r="BF19" s="34" t="s">
        <v>3</v>
      </c>
      <c r="BG19" s="35" t="s">
        <v>3</v>
      </c>
    </row>
    <row r="20" spans="2:59" x14ac:dyDescent="0.4">
      <c r="B20" s="75" t="s">
        <v>33</v>
      </c>
      <c r="C20" s="101" t="s">
        <v>3</v>
      </c>
      <c r="D20" s="97" t="s">
        <v>3</v>
      </c>
      <c r="E20" s="97" t="s">
        <v>3</v>
      </c>
      <c r="F20" s="102" t="s">
        <v>3</v>
      </c>
      <c r="G20" s="92">
        <v>46204</v>
      </c>
      <c r="H20" s="34" t="s">
        <v>3</v>
      </c>
      <c r="I20" s="34" t="s">
        <v>3</v>
      </c>
      <c r="J20" s="34" t="s">
        <v>3</v>
      </c>
      <c r="K20" s="34" t="s">
        <v>3</v>
      </c>
      <c r="L20" s="34" t="s">
        <v>3</v>
      </c>
      <c r="M20" s="34" t="s">
        <v>3</v>
      </c>
      <c r="N20" s="34" t="s">
        <v>3</v>
      </c>
      <c r="O20" s="34" t="s">
        <v>3</v>
      </c>
      <c r="P20" s="34" t="s">
        <v>3</v>
      </c>
      <c r="Q20" s="34" t="s">
        <v>3</v>
      </c>
      <c r="R20" s="34" t="s">
        <v>3</v>
      </c>
      <c r="S20" s="34" t="s">
        <v>3</v>
      </c>
      <c r="T20" s="34" t="s">
        <v>3</v>
      </c>
      <c r="U20" s="34" t="s">
        <v>3</v>
      </c>
      <c r="V20" s="34" t="s">
        <v>3</v>
      </c>
      <c r="W20" s="34" t="s">
        <v>3</v>
      </c>
      <c r="X20" s="34" t="s">
        <v>3</v>
      </c>
      <c r="Y20" s="34" t="s">
        <v>3</v>
      </c>
      <c r="Z20" s="34" t="s">
        <v>3</v>
      </c>
      <c r="AA20" s="34" t="s">
        <v>3</v>
      </c>
      <c r="AB20" s="34" t="s">
        <v>3</v>
      </c>
      <c r="AC20" s="34" t="s">
        <v>3</v>
      </c>
      <c r="AD20" s="34" t="s">
        <v>3</v>
      </c>
      <c r="AE20" s="34" t="s">
        <v>3</v>
      </c>
      <c r="AF20" s="34" t="s">
        <v>3</v>
      </c>
      <c r="AG20" s="35" t="s">
        <v>3</v>
      </c>
      <c r="AH20" s="34" t="s">
        <v>3</v>
      </c>
      <c r="AI20" s="34" t="s">
        <v>3</v>
      </c>
      <c r="AJ20" s="34" t="s">
        <v>3</v>
      </c>
      <c r="AK20" s="34" t="s">
        <v>3</v>
      </c>
      <c r="AL20" s="34" t="s">
        <v>3</v>
      </c>
      <c r="AM20" s="34" t="s">
        <v>3</v>
      </c>
      <c r="AN20" s="34" t="s">
        <v>3</v>
      </c>
      <c r="AO20" s="34" t="s">
        <v>3</v>
      </c>
      <c r="AP20" s="34" t="s">
        <v>3</v>
      </c>
      <c r="AQ20" s="34" t="s">
        <v>3</v>
      </c>
      <c r="AR20" s="34" t="s">
        <v>3</v>
      </c>
      <c r="AS20" s="34" t="s">
        <v>3</v>
      </c>
      <c r="AT20" s="34" t="s">
        <v>3</v>
      </c>
      <c r="AU20" s="34" t="s">
        <v>3</v>
      </c>
      <c r="AV20" s="34" t="s">
        <v>3</v>
      </c>
      <c r="AW20" s="34" t="s">
        <v>3</v>
      </c>
      <c r="AX20" s="34" t="s">
        <v>3</v>
      </c>
      <c r="AY20" s="34" t="s">
        <v>3</v>
      </c>
      <c r="AZ20" s="34" t="s">
        <v>3</v>
      </c>
      <c r="BA20" s="34" t="s">
        <v>3</v>
      </c>
      <c r="BB20" s="34" t="s">
        <v>3</v>
      </c>
      <c r="BC20" s="34" t="s">
        <v>3</v>
      </c>
      <c r="BD20" s="34" t="s">
        <v>3</v>
      </c>
      <c r="BE20" s="34" t="s">
        <v>3</v>
      </c>
      <c r="BF20" s="34" t="s">
        <v>3</v>
      </c>
      <c r="BG20" s="35" t="s">
        <v>3</v>
      </c>
    </row>
    <row r="21" spans="2:59" x14ac:dyDescent="0.4">
      <c r="B21" s="75" t="s">
        <v>34</v>
      </c>
      <c r="C21" s="101" t="s">
        <v>3</v>
      </c>
      <c r="D21" s="97" t="s">
        <v>3</v>
      </c>
      <c r="E21" s="97" t="s">
        <v>3</v>
      </c>
      <c r="F21" s="102" t="s">
        <v>3</v>
      </c>
      <c r="G21" s="34" t="s">
        <v>3</v>
      </c>
      <c r="H21" s="62" t="s">
        <v>3</v>
      </c>
      <c r="I21" s="34" t="s">
        <v>3</v>
      </c>
      <c r="J21" s="34" t="s">
        <v>3</v>
      </c>
      <c r="K21" s="34" t="s">
        <v>3</v>
      </c>
      <c r="L21" s="34" t="s">
        <v>3</v>
      </c>
      <c r="M21" s="34" t="s">
        <v>3</v>
      </c>
      <c r="N21" s="34" t="s">
        <v>3</v>
      </c>
      <c r="O21" s="34" t="s">
        <v>3</v>
      </c>
      <c r="P21" s="34" t="s">
        <v>3</v>
      </c>
      <c r="Q21" s="34" t="s">
        <v>3</v>
      </c>
      <c r="R21" s="34" t="s">
        <v>3</v>
      </c>
      <c r="S21" s="34" t="s">
        <v>3</v>
      </c>
      <c r="T21" s="34" t="s">
        <v>3</v>
      </c>
      <c r="U21" s="34" t="s">
        <v>3</v>
      </c>
      <c r="V21" s="34" t="s">
        <v>3</v>
      </c>
      <c r="W21" s="34" t="s">
        <v>3</v>
      </c>
      <c r="X21" s="34" t="s">
        <v>3</v>
      </c>
      <c r="Y21" s="34" t="s">
        <v>3</v>
      </c>
      <c r="Z21" s="34" t="s">
        <v>3</v>
      </c>
      <c r="AA21" s="34" t="s">
        <v>3</v>
      </c>
      <c r="AB21" s="34" t="s">
        <v>3</v>
      </c>
      <c r="AC21" s="34" t="s">
        <v>3</v>
      </c>
      <c r="AD21" s="34" t="s">
        <v>3</v>
      </c>
      <c r="AE21" s="34" t="s">
        <v>3</v>
      </c>
      <c r="AF21" s="34" t="s">
        <v>3</v>
      </c>
      <c r="AG21" s="35" t="s">
        <v>3</v>
      </c>
      <c r="AH21" s="34" t="s">
        <v>3</v>
      </c>
      <c r="AI21" s="34" t="s">
        <v>3</v>
      </c>
      <c r="AJ21" s="34" t="s">
        <v>3</v>
      </c>
      <c r="AK21" s="34" t="s">
        <v>3</v>
      </c>
      <c r="AL21" s="34" t="s">
        <v>3</v>
      </c>
      <c r="AM21" s="34" t="s">
        <v>3</v>
      </c>
      <c r="AN21" s="34" t="s">
        <v>3</v>
      </c>
      <c r="AO21" s="34" t="s">
        <v>3</v>
      </c>
      <c r="AP21" s="34" t="s">
        <v>3</v>
      </c>
      <c r="AQ21" s="34" t="s">
        <v>3</v>
      </c>
      <c r="AR21" s="34" t="s">
        <v>3</v>
      </c>
      <c r="AS21" s="34" t="s">
        <v>3</v>
      </c>
      <c r="AT21" s="34" t="s">
        <v>3</v>
      </c>
      <c r="AU21" s="34" t="s">
        <v>3</v>
      </c>
      <c r="AV21" s="34" t="s">
        <v>3</v>
      </c>
      <c r="AW21" s="34" t="s">
        <v>3</v>
      </c>
      <c r="AX21" s="34" t="s">
        <v>3</v>
      </c>
      <c r="AY21" s="34" t="s">
        <v>3</v>
      </c>
      <c r="AZ21" s="34" t="s">
        <v>3</v>
      </c>
      <c r="BA21" s="34" t="s">
        <v>3</v>
      </c>
      <c r="BB21" s="34" t="s">
        <v>3</v>
      </c>
      <c r="BC21" s="34" t="s">
        <v>3</v>
      </c>
      <c r="BD21" s="34" t="s">
        <v>3</v>
      </c>
      <c r="BE21" s="34" t="s">
        <v>3</v>
      </c>
      <c r="BF21" s="34" t="s">
        <v>3</v>
      </c>
      <c r="BG21" s="35" t="s">
        <v>3</v>
      </c>
    </row>
    <row r="22" spans="2:59" x14ac:dyDescent="0.4">
      <c r="B22" s="76" t="s">
        <v>35</v>
      </c>
      <c r="C22" s="101" t="s">
        <v>3</v>
      </c>
      <c r="D22" s="97" t="s">
        <v>3</v>
      </c>
      <c r="E22" s="97" t="s">
        <v>3</v>
      </c>
      <c r="F22" s="102" t="s">
        <v>3</v>
      </c>
      <c r="G22" s="34" t="s">
        <v>3</v>
      </c>
      <c r="H22" s="34" t="s">
        <v>3</v>
      </c>
      <c r="I22" s="34" t="s">
        <v>3</v>
      </c>
      <c r="J22" s="34" t="s">
        <v>3</v>
      </c>
      <c r="K22" s="34" t="s">
        <v>3</v>
      </c>
      <c r="L22" s="34" t="s">
        <v>3</v>
      </c>
      <c r="M22" s="34" t="s">
        <v>3</v>
      </c>
      <c r="N22" s="34" t="s">
        <v>3</v>
      </c>
      <c r="O22" s="34" t="s">
        <v>3</v>
      </c>
      <c r="P22" s="34" t="s">
        <v>3</v>
      </c>
      <c r="Q22" s="34" t="s">
        <v>3</v>
      </c>
      <c r="R22" s="34" t="s">
        <v>3</v>
      </c>
      <c r="S22" s="34" t="s">
        <v>3</v>
      </c>
      <c r="T22" s="34" t="s">
        <v>3</v>
      </c>
      <c r="U22" s="34" t="s">
        <v>3</v>
      </c>
      <c r="V22" s="34" t="s">
        <v>3</v>
      </c>
      <c r="W22" s="34" t="s">
        <v>3</v>
      </c>
      <c r="X22" s="34" t="s">
        <v>3</v>
      </c>
      <c r="Y22" s="34" t="s">
        <v>3</v>
      </c>
      <c r="Z22" s="34" t="s">
        <v>3</v>
      </c>
      <c r="AA22" s="34" t="s">
        <v>3</v>
      </c>
      <c r="AB22" s="34" t="s">
        <v>3</v>
      </c>
      <c r="AC22" s="34" t="s">
        <v>3</v>
      </c>
      <c r="AD22" s="34" t="s">
        <v>3</v>
      </c>
      <c r="AE22" s="34" t="s">
        <v>3</v>
      </c>
      <c r="AF22" s="34" t="s">
        <v>3</v>
      </c>
      <c r="AG22" s="35" t="s">
        <v>3</v>
      </c>
      <c r="AH22" s="34" t="s">
        <v>3</v>
      </c>
      <c r="AI22" s="34" t="s">
        <v>3</v>
      </c>
      <c r="AJ22" s="34" t="s">
        <v>3</v>
      </c>
      <c r="AK22" s="34" t="s">
        <v>3</v>
      </c>
      <c r="AL22" s="34" t="s">
        <v>3</v>
      </c>
      <c r="AM22" s="34" t="s">
        <v>3</v>
      </c>
      <c r="AN22" s="34" t="s">
        <v>3</v>
      </c>
      <c r="AO22" s="34" t="s">
        <v>3</v>
      </c>
      <c r="AP22" s="34" t="s">
        <v>3</v>
      </c>
      <c r="AQ22" s="34" t="s">
        <v>3</v>
      </c>
      <c r="AR22" s="34" t="s">
        <v>3</v>
      </c>
      <c r="AS22" s="34" t="s">
        <v>3</v>
      </c>
      <c r="AT22" s="34" t="s">
        <v>3</v>
      </c>
      <c r="AU22" s="34" t="s">
        <v>3</v>
      </c>
      <c r="AV22" s="34" t="s">
        <v>3</v>
      </c>
      <c r="AW22" s="34" t="s">
        <v>3</v>
      </c>
      <c r="AX22" s="34" t="s">
        <v>3</v>
      </c>
      <c r="AY22" s="34" t="s">
        <v>3</v>
      </c>
      <c r="AZ22" s="34" t="s">
        <v>3</v>
      </c>
      <c r="BA22" s="34" t="s">
        <v>3</v>
      </c>
      <c r="BB22" s="34" t="s">
        <v>3</v>
      </c>
      <c r="BC22" s="34" t="s">
        <v>3</v>
      </c>
      <c r="BD22" s="34" t="s">
        <v>3</v>
      </c>
      <c r="BE22" s="34" t="s">
        <v>3</v>
      </c>
      <c r="BF22" s="34" t="s">
        <v>3</v>
      </c>
      <c r="BG22" s="35" t="s">
        <v>3</v>
      </c>
    </row>
    <row r="23" spans="2:59" x14ac:dyDescent="0.4">
      <c r="B23" s="75" t="s">
        <v>36</v>
      </c>
      <c r="C23" s="101" t="s">
        <v>3</v>
      </c>
      <c r="D23" s="97" t="s">
        <v>3</v>
      </c>
      <c r="E23" s="97" t="s">
        <v>3</v>
      </c>
      <c r="F23" s="102" t="s">
        <v>3</v>
      </c>
      <c r="G23" s="34" t="s">
        <v>3</v>
      </c>
      <c r="H23" s="63" t="s">
        <v>3</v>
      </c>
      <c r="I23" s="149" t="s">
        <v>3</v>
      </c>
      <c r="J23" s="149"/>
      <c r="K23" s="149"/>
      <c r="L23" s="149"/>
      <c r="M23" s="149"/>
      <c r="N23" s="149"/>
      <c r="O23" s="149"/>
      <c r="P23" s="149"/>
      <c r="Q23" s="149"/>
      <c r="R23" s="149"/>
      <c r="S23" s="149"/>
      <c r="T23" s="149"/>
      <c r="U23" s="150"/>
      <c r="V23" s="34" t="s">
        <v>3</v>
      </c>
      <c r="W23" s="34" t="s">
        <v>3</v>
      </c>
      <c r="X23" s="34" t="s">
        <v>3</v>
      </c>
      <c r="Y23" s="34" t="s">
        <v>3</v>
      </c>
      <c r="Z23" s="34" t="s">
        <v>3</v>
      </c>
      <c r="AA23" s="34" t="s">
        <v>3</v>
      </c>
      <c r="AB23" s="81" t="s">
        <v>3</v>
      </c>
      <c r="AC23" s="81" t="s">
        <v>3</v>
      </c>
      <c r="AD23" s="81" t="s">
        <v>3</v>
      </c>
      <c r="AE23" s="81" t="s">
        <v>3</v>
      </c>
      <c r="AF23" s="81" t="s">
        <v>3</v>
      </c>
      <c r="AG23" s="35" t="s">
        <v>3</v>
      </c>
      <c r="AH23" s="34" t="s">
        <v>3</v>
      </c>
      <c r="AI23" s="34" t="s">
        <v>3</v>
      </c>
      <c r="AJ23" s="34" t="s">
        <v>3</v>
      </c>
      <c r="AK23" s="34" t="s">
        <v>3</v>
      </c>
      <c r="AL23" s="34" t="s">
        <v>3</v>
      </c>
      <c r="AM23" s="34" t="s">
        <v>3</v>
      </c>
      <c r="AN23" s="34" t="s">
        <v>3</v>
      </c>
      <c r="AO23" s="34" t="s">
        <v>3</v>
      </c>
      <c r="AP23" s="34" t="s">
        <v>3</v>
      </c>
      <c r="AQ23" s="34" t="s">
        <v>3</v>
      </c>
      <c r="AR23" s="34" t="s">
        <v>3</v>
      </c>
      <c r="AS23" s="34" t="s">
        <v>3</v>
      </c>
      <c r="AT23" s="34" t="s">
        <v>3</v>
      </c>
      <c r="AU23" s="34" t="s">
        <v>3</v>
      </c>
      <c r="AV23" s="34" t="s">
        <v>3</v>
      </c>
      <c r="AW23" s="34" t="s">
        <v>3</v>
      </c>
      <c r="AX23" s="34" t="s">
        <v>3</v>
      </c>
      <c r="AY23" s="34" t="s">
        <v>3</v>
      </c>
      <c r="AZ23" s="34" t="s">
        <v>3</v>
      </c>
      <c r="BA23" s="34" t="s">
        <v>3</v>
      </c>
      <c r="BB23" s="34" t="s">
        <v>3</v>
      </c>
      <c r="BC23" s="34" t="s">
        <v>3</v>
      </c>
      <c r="BD23" s="34" t="s">
        <v>3</v>
      </c>
      <c r="BE23" s="34" t="s">
        <v>3</v>
      </c>
      <c r="BF23" s="34" t="s">
        <v>3</v>
      </c>
      <c r="BG23" s="35" t="s">
        <v>3</v>
      </c>
    </row>
    <row r="24" spans="2:59" x14ac:dyDescent="0.4">
      <c r="B24" s="75" t="s">
        <v>37</v>
      </c>
      <c r="C24" s="101" t="s">
        <v>3</v>
      </c>
      <c r="D24" s="97" t="s">
        <v>3</v>
      </c>
      <c r="E24" s="97" t="s">
        <v>3</v>
      </c>
      <c r="F24" s="102" t="s">
        <v>3</v>
      </c>
      <c r="G24" s="34" t="s">
        <v>3</v>
      </c>
      <c r="H24" s="34" t="s">
        <v>3</v>
      </c>
      <c r="I24" s="34" t="s">
        <v>3</v>
      </c>
      <c r="J24" s="34" t="s">
        <v>3</v>
      </c>
      <c r="K24" s="34" t="s">
        <v>3</v>
      </c>
      <c r="L24" s="34" t="s">
        <v>3</v>
      </c>
      <c r="M24" s="34" t="s">
        <v>3</v>
      </c>
      <c r="N24" s="34" t="s">
        <v>3</v>
      </c>
      <c r="O24" s="34" t="s">
        <v>3</v>
      </c>
      <c r="P24" s="34" t="s">
        <v>3</v>
      </c>
      <c r="Q24" s="34" t="s">
        <v>3</v>
      </c>
      <c r="R24" s="34" t="s">
        <v>3</v>
      </c>
      <c r="S24" s="34" t="s">
        <v>3</v>
      </c>
      <c r="T24" s="145" t="s">
        <v>38</v>
      </c>
      <c r="U24" s="145"/>
      <c r="V24" s="145"/>
      <c r="W24" s="146"/>
      <c r="X24" s="34" t="s">
        <v>3</v>
      </c>
      <c r="Y24" s="34" t="s">
        <v>3</v>
      </c>
      <c r="Z24" s="34" t="s">
        <v>3</v>
      </c>
      <c r="AA24" s="34" t="s">
        <v>3</v>
      </c>
      <c r="AB24" s="81" t="s">
        <v>3</v>
      </c>
      <c r="AC24" s="81" t="s">
        <v>3</v>
      </c>
      <c r="AD24" s="81" t="s">
        <v>3</v>
      </c>
      <c r="AE24" s="81" t="s">
        <v>3</v>
      </c>
      <c r="AF24" s="81" t="s">
        <v>3</v>
      </c>
      <c r="AG24" s="35" t="s">
        <v>3</v>
      </c>
      <c r="AH24" s="34" t="s">
        <v>3</v>
      </c>
      <c r="AI24" s="34" t="s">
        <v>3</v>
      </c>
      <c r="AJ24" s="34" t="s">
        <v>3</v>
      </c>
      <c r="AK24" s="34" t="s">
        <v>3</v>
      </c>
      <c r="AL24" s="34" t="s">
        <v>3</v>
      </c>
      <c r="AM24" s="34" t="s">
        <v>3</v>
      </c>
      <c r="AN24" s="34" t="s">
        <v>3</v>
      </c>
      <c r="AO24" s="34" t="s">
        <v>3</v>
      </c>
      <c r="AP24" s="34" t="s">
        <v>3</v>
      </c>
      <c r="AQ24" s="34" t="s">
        <v>3</v>
      </c>
      <c r="AR24" s="34" t="s">
        <v>3</v>
      </c>
      <c r="AS24" s="34" t="s">
        <v>3</v>
      </c>
      <c r="AT24" s="34" t="s">
        <v>3</v>
      </c>
      <c r="AU24" s="34" t="s">
        <v>3</v>
      </c>
      <c r="AV24" s="34" t="s">
        <v>3</v>
      </c>
      <c r="AW24" s="34" t="s">
        <v>3</v>
      </c>
      <c r="AX24" s="34" t="s">
        <v>3</v>
      </c>
      <c r="AY24" s="34" t="s">
        <v>3</v>
      </c>
      <c r="AZ24" s="34" t="s">
        <v>3</v>
      </c>
      <c r="BA24" s="64" t="s">
        <v>3</v>
      </c>
      <c r="BB24" s="64" t="s">
        <v>3</v>
      </c>
      <c r="BC24" s="64" t="s">
        <v>3</v>
      </c>
      <c r="BD24" s="64" t="s">
        <v>3</v>
      </c>
      <c r="BE24" s="34" t="s">
        <v>3</v>
      </c>
      <c r="BF24" s="34" t="s">
        <v>3</v>
      </c>
      <c r="BG24" s="35" t="s">
        <v>3</v>
      </c>
    </row>
    <row r="25" spans="2:59" x14ac:dyDescent="0.4">
      <c r="B25" s="75" t="s">
        <v>39</v>
      </c>
      <c r="C25" s="101" t="s">
        <v>3</v>
      </c>
      <c r="D25" s="97" t="s">
        <v>3</v>
      </c>
      <c r="E25" s="97" t="s">
        <v>3</v>
      </c>
      <c r="F25" s="102" t="s">
        <v>3</v>
      </c>
      <c r="G25" s="34" t="s">
        <v>3</v>
      </c>
      <c r="H25" s="34" t="s">
        <v>3</v>
      </c>
      <c r="I25" s="34" t="s">
        <v>3</v>
      </c>
      <c r="J25" s="34" t="s">
        <v>3</v>
      </c>
      <c r="K25" s="34" t="s">
        <v>3</v>
      </c>
      <c r="L25" s="34" t="s">
        <v>3</v>
      </c>
      <c r="M25" s="34" t="s">
        <v>3</v>
      </c>
      <c r="N25" s="34" t="s">
        <v>3</v>
      </c>
      <c r="O25" s="34" t="s">
        <v>3</v>
      </c>
      <c r="P25" s="34" t="s">
        <v>3</v>
      </c>
      <c r="Q25" s="34" t="s">
        <v>3</v>
      </c>
      <c r="R25" s="34" t="s">
        <v>3</v>
      </c>
      <c r="S25" s="34" t="s">
        <v>3</v>
      </c>
      <c r="T25" s="34" t="s">
        <v>3</v>
      </c>
      <c r="U25" s="34" t="s">
        <v>3</v>
      </c>
      <c r="V25" s="34" t="s">
        <v>3</v>
      </c>
      <c r="W25" s="34" t="s">
        <v>3</v>
      </c>
      <c r="X25" s="34" t="s">
        <v>3</v>
      </c>
      <c r="Y25" s="34" t="s">
        <v>3</v>
      </c>
      <c r="Z25" s="34" t="s">
        <v>3</v>
      </c>
      <c r="AA25" s="34" t="s">
        <v>3</v>
      </c>
      <c r="AB25" s="81" t="s">
        <v>3</v>
      </c>
      <c r="AC25" s="81" t="s">
        <v>3</v>
      </c>
      <c r="AD25" s="81" t="s">
        <v>3</v>
      </c>
      <c r="AE25" s="81" t="s">
        <v>3</v>
      </c>
      <c r="AF25" s="81" t="s">
        <v>3</v>
      </c>
      <c r="AG25" s="35" t="s">
        <v>3</v>
      </c>
      <c r="AH25" s="34" t="s">
        <v>3</v>
      </c>
      <c r="AI25" s="34" t="s">
        <v>3</v>
      </c>
      <c r="AJ25" s="34" t="s">
        <v>3</v>
      </c>
      <c r="AK25" s="34" t="s">
        <v>3</v>
      </c>
      <c r="AL25" s="34" t="s">
        <v>3</v>
      </c>
      <c r="AM25" s="34" t="s">
        <v>3</v>
      </c>
      <c r="AN25" s="34" t="s">
        <v>3</v>
      </c>
      <c r="AO25" s="34" t="s">
        <v>3</v>
      </c>
      <c r="AP25" s="34" t="s">
        <v>3</v>
      </c>
      <c r="AQ25" s="34" t="s">
        <v>3</v>
      </c>
      <c r="AR25" s="34" t="s">
        <v>3</v>
      </c>
      <c r="AS25" s="34" t="s">
        <v>3</v>
      </c>
      <c r="AT25" s="34" t="s">
        <v>3</v>
      </c>
      <c r="AU25" s="34" t="s">
        <v>3</v>
      </c>
      <c r="AV25" s="34" t="s">
        <v>3</v>
      </c>
      <c r="AW25" s="34" t="s">
        <v>3</v>
      </c>
      <c r="AX25" s="34" t="s">
        <v>3</v>
      </c>
      <c r="AY25" s="34" t="s">
        <v>3</v>
      </c>
      <c r="AZ25" s="34" t="s">
        <v>3</v>
      </c>
      <c r="BA25" s="64" t="s">
        <v>3</v>
      </c>
      <c r="BB25" s="64" t="s">
        <v>3</v>
      </c>
      <c r="BC25" s="64" t="s">
        <v>3</v>
      </c>
      <c r="BD25" s="145" t="s">
        <v>38</v>
      </c>
      <c r="BE25" s="145"/>
      <c r="BF25" s="145"/>
      <c r="BG25" s="146"/>
    </row>
    <row r="26" spans="2:59" x14ac:dyDescent="0.4">
      <c r="B26" s="75" t="s">
        <v>40</v>
      </c>
      <c r="C26" s="101" t="s">
        <v>3</v>
      </c>
      <c r="D26" s="97" t="s">
        <v>3</v>
      </c>
      <c r="E26" s="97" t="s">
        <v>3</v>
      </c>
      <c r="F26" s="102" t="s">
        <v>3</v>
      </c>
      <c r="G26" s="34" t="s">
        <v>3</v>
      </c>
      <c r="H26" s="34" t="s">
        <v>3</v>
      </c>
      <c r="I26" s="34" t="s">
        <v>3</v>
      </c>
      <c r="J26" s="34" t="s">
        <v>3</v>
      </c>
      <c r="K26" s="34" t="s">
        <v>3</v>
      </c>
      <c r="L26" s="34" t="s">
        <v>3</v>
      </c>
      <c r="M26" s="34" t="s">
        <v>3</v>
      </c>
      <c r="N26" s="34" t="s">
        <v>3</v>
      </c>
      <c r="O26" s="34" t="s">
        <v>3</v>
      </c>
      <c r="P26" s="34" t="s">
        <v>3</v>
      </c>
      <c r="Q26" s="34" t="s">
        <v>3</v>
      </c>
      <c r="R26" s="34" t="s">
        <v>3</v>
      </c>
      <c r="S26" s="34" t="s">
        <v>3</v>
      </c>
      <c r="T26" s="34" t="s">
        <v>3</v>
      </c>
      <c r="U26" s="34" t="s">
        <v>3</v>
      </c>
      <c r="V26" s="34" t="s">
        <v>3</v>
      </c>
      <c r="W26" s="34" t="s">
        <v>3</v>
      </c>
      <c r="X26" s="34" t="s">
        <v>3</v>
      </c>
      <c r="Y26" s="34" t="s">
        <v>3</v>
      </c>
      <c r="Z26" s="34" t="s">
        <v>3</v>
      </c>
      <c r="AA26" s="34" t="s">
        <v>3</v>
      </c>
      <c r="AB26" s="81" t="s">
        <v>3</v>
      </c>
      <c r="AC26" s="81" t="s">
        <v>3</v>
      </c>
      <c r="AD26" s="81" t="s">
        <v>3</v>
      </c>
      <c r="AE26" s="81" t="s">
        <v>3</v>
      </c>
      <c r="AF26" s="81" t="s">
        <v>3</v>
      </c>
      <c r="AG26" s="35" t="s">
        <v>3</v>
      </c>
      <c r="AH26" s="34" t="s">
        <v>3</v>
      </c>
      <c r="AI26" s="34" t="s">
        <v>3</v>
      </c>
      <c r="AJ26" s="34" t="s">
        <v>3</v>
      </c>
      <c r="AK26" s="34" t="s">
        <v>3</v>
      </c>
      <c r="AL26" s="34" t="s">
        <v>3</v>
      </c>
      <c r="AM26" s="34" t="s">
        <v>3</v>
      </c>
      <c r="AN26" s="34" t="s">
        <v>3</v>
      </c>
      <c r="AO26" s="34" t="s">
        <v>3</v>
      </c>
      <c r="AP26" s="34" t="s">
        <v>3</v>
      </c>
      <c r="AQ26" s="34" t="s">
        <v>3</v>
      </c>
      <c r="AR26" s="34" t="s">
        <v>3</v>
      </c>
      <c r="AS26" s="34" t="s">
        <v>3</v>
      </c>
      <c r="AT26" s="34" t="s">
        <v>3</v>
      </c>
      <c r="AU26" s="34" t="s">
        <v>3</v>
      </c>
      <c r="AV26" s="34" t="s">
        <v>3</v>
      </c>
      <c r="AW26" s="34" t="s">
        <v>3</v>
      </c>
      <c r="AX26" s="34" t="s">
        <v>3</v>
      </c>
      <c r="AY26" s="34" t="s">
        <v>3</v>
      </c>
      <c r="AZ26" s="34" t="s">
        <v>3</v>
      </c>
      <c r="BA26" s="34" t="s">
        <v>3</v>
      </c>
      <c r="BB26" s="34" t="s">
        <v>3</v>
      </c>
      <c r="BC26" s="64" t="s">
        <v>3</v>
      </c>
      <c r="BD26" s="145" t="s">
        <v>38</v>
      </c>
      <c r="BE26" s="145"/>
      <c r="BF26" s="145"/>
      <c r="BG26" s="146"/>
    </row>
    <row r="27" spans="2:59" x14ac:dyDescent="0.4">
      <c r="B27" s="75" t="s">
        <v>41</v>
      </c>
      <c r="C27" s="101" t="s">
        <v>3</v>
      </c>
      <c r="D27" s="97" t="s">
        <v>3</v>
      </c>
      <c r="E27" s="97" t="s">
        <v>3</v>
      </c>
      <c r="F27" s="102" t="s">
        <v>3</v>
      </c>
      <c r="G27" s="34" t="s">
        <v>3</v>
      </c>
      <c r="H27" s="34" t="s">
        <v>3</v>
      </c>
      <c r="I27" s="34" t="s">
        <v>3</v>
      </c>
      <c r="J27" s="34" t="s">
        <v>3</v>
      </c>
      <c r="K27" s="34" t="s">
        <v>3</v>
      </c>
      <c r="L27" s="34" t="s">
        <v>3</v>
      </c>
      <c r="M27" s="34" t="s">
        <v>3</v>
      </c>
      <c r="N27" s="34" t="s">
        <v>3</v>
      </c>
      <c r="O27" s="34" t="s">
        <v>3</v>
      </c>
      <c r="P27" s="34" t="s">
        <v>3</v>
      </c>
      <c r="Q27" s="34" t="s">
        <v>3</v>
      </c>
      <c r="R27" s="34" t="s">
        <v>3</v>
      </c>
      <c r="S27" s="34" t="s">
        <v>3</v>
      </c>
      <c r="T27" s="34" t="s">
        <v>3</v>
      </c>
      <c r="U27" s="34" t="s">
        <v>3</v>
      </c>
      <c r="V27" s="34" t="s">
        <v>3</v>
      </c>
      <c r="W27" s="34" t="s">
        <v>3</v>
      </c>
      <c r="X27" s="34" t="s">
        <v>3</v>
      </c>
      <c r="Y27" s="34" t="s">
        <v>3</v>
      </c>
      <c r="Z27" s="151" t="s">
        <v>20</v>
      </c>
      <c r="AA27" s="152"/>
      <c r="AB27" s="81" t="s">
        <v>3</v>
      </c>
      <c r="AC27" s="81" t="s">
        <v>3</v>
      </c>
      <c r="AD27" s="81" t="s">
        <v>3</v>
      </c>
      <c r="AE27" s="151" t="s">
        <v>21</v>
      </c>
      <c r="AF27" s="152"/>
      <c r="AG27" s="35" t="s">
        <v>3</v>
      </c>
      <c r="AH27" s="34" t="s">
        <v>3</v>
      </c>
      <c r="AI27" s="151" t="s">
        <v>22</v>
      </c>
      <c r="AJ27" s="152"/>
      <c r="AK27" s="34" t="s">
        <v>3</v>
      </c>
      <c r="AL27" s="34" t="s">
        <v>3</v>
      </c>
      <c r="AM27" s="151" t="s">
        <v>23</v>
      </c>
      <c r="AN27" s="152"/>
      <c r="AO27" s="34" t="s">
        <v>3</v>
      </c>
      <c r="AP27" s="34" t="s">
        <v>3</v>
      </c>
      <c r="AQ27" s="151" t="s">
        <v>24</v>
      </c>
      <c r="AR27" s="152"/>
      <c r="AS27" s="34" t="s">
        <v>3</v>
      </c>
      <c r="AT27" s="34" t="s">
        <v>3</v>
      </c>
      <c r="AU27" s="34" t="s">
        <v>3</v>
      </c>
      <c r="AV27" s="151" t="s">
        <v>25</v>
      </c>
      <c r="AW27" s="152"/>
      <c r="AX27" s="34" t="s">
        <v>3</v>
      </c>
      <c r="AY27" s="34" t="s">
        <v>3</v>
      </c>
      <c r="AZ27" s="151" t="s">
        <v>26</v>
      </c>
      <c r="BA27" s="152"/>
      <c r="BB27" s="34" t="s">
        <v>3</v>
      </c>
      <c r="BC27" s="34" t="s">
        <v>3</v>
      </c>
      <c r="BD27" s="34" t="s">
        <v>3</v>
      </c>
      <c r="BE27" s="151" t="s">
        <v>27</v>
      </c>
      <c r="BF27" s="152"/>
      <c r="BG27" s="35" t="s">
        <v>3</v>
      </c>
    </row>
    <row r="28" spans="2:59" x14ac:dyDescent="0.4">
      <c r="B28" s="75" t="s">
        <v>42</v>
      </c>
      <c r="C28" s="101" t="s">
        <v>3</v>
      </c>
      <c r="D28" s="97" t="s">
        <v>3</v>
      </c>
      <c r="E28" s="97" t="s">
        <v>3</v>
      </c>
      <c r="F28" s="102" t="s">
        <v>3</v>
      </c>
      <c r="G28" s="34" t="s">
        <v>3</v>
      </c>
      <c r="H28" s="34" t="s">
        <v>3</v>
      </c>
      <c r="I28" s="34" t="s">
        <v>3</v>
      </c>
      <c r="J28" s="34" t="s">
        <v>3</v>
      </c>
      <c r="K28" s="34" t="s">
        <v>3</v>
      </c>
      <c r="L28" s="34" t="s">
        <v>3</v>
      </c>
      <c r="M28" s="34" t="s">
        <v>3</v>
      </c>
      <c r="N28" s="34" t="s">
        <v>3</v>
      </c>
      <c r="O28" s="34" t="s">
        <v>3</v>
      </c>
      <c r="P28" s="34" t="s">
        <v>3</v>
      </c>
      <c r="Q28" s="149" t="s">
        <v>3</v>
      </c>
      <c r="R28" s="150"/>
      <c r="S28" s="34" t="s">
        <v>3</v>
      </c>
      <c r="T28" s="34" t="s">
        <v>3</v>
      </c>
      <c r="U28" s="34" t="s">
        <v>3</v>
      </c>
      <c r="V28" s="34" t="s">
        <v>3</v>
      </c>
      <c r="W28" s="34" t="s">
        <v>3</v>
      </c>
      <c r="X28" s="34" t="s">
        <v>3</v>
      </c>
      <c r="Y28" s="34" t="s">
        <v>3</v>
      </c>
      <c r="Z28" s="34" t="s">
        <v>3</v>
      </c>
      <c r="AA28" s="34" t="s">
        <v>3</v>
      </c>
      <c r="AB28" s="81" t="s">
        <v>3</v>
      </c>
      <c r="AC28" s="81" t="s">
        <v>3</v>
      </c>
      <c r="AD28" s="81" t="s">
        <v>3</v>
      </c>
      <c r="AE28" s="81" t="s">
        <v>3</v>
      </c>
      <c r="AF28" s="81" t="s">
        <v>3</v>
      </c>
      <c r="AG28" s="35" t="s">
        <v>3</v>
      </c>
      <c r="AH28" s="34" t="s">
        <v>3</v>
      </c>
      <c r="AI28" s="34" t="s">
        <v>3</v>
      </c>
      <c r="AJ28" s="34" t="s">
        <v>3</v>
      </c>
      <c r="AK28" s="34" t="s">
        <v>3</v>
      </c>
      <c r="AL28" s="34" t="s">
        <v>3</v>
      </c>
      <c r="AM28" s="34" t="s">
        <v>3</v>
      </c>
      <c r="AN28" s="34" t="s">
        <v>3</v>
      </c>
      <c r="AO28" s="34" t="s">
        <v>3</v>
      </c>
      <c r="AP28" s="34" t="s">
        <v>3</v>
      </c>
      <c r="AQ28" s="34" t="s">
        <v>3</v>
      </c>
      <c r="AR28" s="34" t="s">
        <v>3</v>
      </c>
      <c r="AS28" s="34" t="s">
        <v>3</v>
      </c>
      <c r="AT28" s="34" t="s">
        <v>3</v>
      </c>
      <c r="AU28" s="34" t="s">
        <v>3</v>
      </c>
      <c r="AV28" s="34" t="s">
        <v>3</v>
      </c>
      <c r="AW28" s="34" t="s">
        <v>3</v>
      </c>
      <c r="AX28" s="34" t="s">
        <v>3</v>
      </c>
      <c r="AY28" s="34" t="s">
        <v>3</v>
      </c>
      <c r="AZ28" s="34" t="s">
        <v>3</v>
      </c>
      <c r="BA28" s="34" t="s">
        <v>3</v>
      </c>
      <c r="BB28" s="34" t="s">
        <v>3</v>
      </c>
      <c r="BC28" s="34" t="s">
        <v>3</v>
      </c>
      <c r="BD28" s="34" t="s">
        <v>3</v>
      </c>
      <c r="BE28" s="34" t="s">
        <v>3</v>
      </c>
      <c r="BF28" s="34" t="s">
        <v>3</v>
      </c>
      <c r="BG28" s="35" t="s">
        <v>3</v>
      </c>
    </row>
    <row r="29" spans="2:59" x14ac:dyDescent="0.4">
      <c r="B29" s="75" t="s">
        <v>43</v>
      </c>
      <c r="C29" s="101" t="s">
        <v>3</v>
      </c>
      <c r="D29" s="97" t="s">
        <v>3</v>
      </c>
      <c r="E29" s="97" t="s">
        <v>3</v>
      </c>
      <c r="F29" s="102" t="s">
        <v>3</v>
      </c>
      <c r="G29" s="34" t="s">
        <v>3</v>
      </c>
      <c r="H29" s="34" t="s">
        <v>3</v>
      </c>
      <c r="I29" s="34" t="s">
        <v>3</v>
      </c>
      <c r="J29" s="34" t="s">
        <v>3</v>
      </c>
      <c r="K29" s="34" t="s">
        <v>3</v>
      </c>
      <c r="L29" s="34" t="s">
        <v>3</v>
      </c>
      <c r="M29" s="34" t="s">
        <v>3</v>
      </c>
      <c r="N29" s="34" t="s">
        <v>3</v>
      </c>
      <c r="O29" s="34" t="s">
        <v>3</v>
      </c>
      <c r="P29" s="34" t="s">
        <v>3</v>
      </c>
      <c r="Q29" s="34" t="s">
        <v>3</v>
      </c>
      <c r="R29" s="34" t="s">
        <v>3</v>
      </c>
      <c r="S29" s="34" t="s">
        <v>3</v>
      </c>
      <c r="T29" s="34" t="s">
        <v>3</v>
      </c>
      <c r="U29" s="34" t="s">
        <v>3</v>
      </c>
      <c r="V29" s="34" t="s">
        <v>3</v>
      </c>
      <c r="W29" s="143" t="s">
        <v>44</v>
      </c>
      <c r="X29" s="143"/>
      <c r="Y29" s="144"/>
      <c r="Z29" s="34" t="s">
        <v>3</v>
      </c>
      <c r="AA29" s="34" t="s">
        <v>3</v>
      </c>
      <c r="AB29" s="143" t="s">
        <v>45</v>
      </c>
      <c r="AC29" s="143"/>
      <c r="AD29" s="144"/>
      <c r="AE29" s="81" t="s">
        <v>3</v>
      </c>
      <c r="AF29" s="81" t="s">
        <v>3</v>
      </c>
      <c r="AG29" s="35" t="s">
        <v>3</v>
      </c>
      <c r="AH29" s="34" t="s">
        <v>3</v>
      </c>
      <c r="AI29" s="34" t="s">
        <v>3</v>
      </c>
      <c r="AJ29" s="143" t="s">
        <v>46</v>
      </c>
      <c r="AK29" s="143"/>
      <c r="AL29" s="144"/>
      <c r="AM29" s="34" t="s">
        <v>3</v>
      </c>
      <c r="AN29" s="34" t="s">
        <v>3</v>
      </c>
      <c r="AO29" s="143" t="s">
        <v>47</v>
      </c>
      <c r="AP29" s="143"/>
      <c r="AQ29" s="144"/>
      <c r="AR29" s="34" t="s">
        <v>3</v>
      </c>
      <c r="AS29" s="34" t="s">
        <v>3</v>
      </c>
      <c r="AT29" s="143" t="s">
        <v>48</v>
      </c>
      <c r="AU29" s="143"/>
      <c r="AV29" s="144"/>
      <c r="AW29" s="34" t="s">
        <v>3</v>
      </c>
      <c r="AX29" s="34" t="s">
        <v>3</v>
      </c>
      <c r="AY29" s="143" t="s">
        <v>49</v>
      </c>
      <c r="AZ29" s="143"/>
      <c r="BA29" s="144"/>
      <c r="BB29" s="34" t="s">
        <v>3</v>
      </c>
      <c r="BC29" s="34" t="s">
        <v>3</v>
      </c>
      <c r="BD29" s="143" t="s">
        <v>50</v>
      </c>
      <c r="BE29" s="143"/>
      <c r="BF29" s="144"/>
      <c r="BG29" s="35" t="s">
        <v>3</v>
      </c>
    </row>
    <row r="30" spans="2:59" x14ac:dyDescent="0.4">
      <c r="B30" s="76" t="s">
        <v>51</v>
      </c>
      <c r="C30" s="101" t="s">
        <v>3</v>
      </c>
      <c r="D30" s="97" t="s">
        <v>3</v>
      </c>
      <c r="E30" s="97" t="s">
        <v>3</v>
      </c>
      <c r="F30" s="102" t="s">
        <v>3</v>
      </c>
      <c r="G30" s="34" t="s">
        <v>3</v>
      </c>
      <c r="H30" s="34" t="s">
        <v>3</v>
      </c>
      <c r="I30" s="34" t="s">
        <v>3</v>
      </c>
      <c r="J30" s="34" t="s">
        <v>3</v>
      </c>
      <c r="K30" s="34" t="s">
        <v>3</v>
      </c>
      <c r="L30" s="34" t="s">
        <v>3</v>
      </c>
      <c r="M30" s="34" t="s">
        <v>3</v>
      </c>
      <c r="N30" s="34" t="s">
        <v>3</v>
      </c>
      <c r="O30" s="34" t="s">
        <v>3</v>
      </c>
      <c r="P30" s="34" t="s">
        <v>3</v>
      </c>
      <c r="Q30" s="34" t="s">
        <v>3</v>
      </c>
      <c r="R30" s="34" t="s">
        <v>3</v>
      </c>
      <c r="S30" s="34" t="s">
        <v>3</v>
      </c>
      <c r="T30" s="34" t="s">
        <v>3</v>
      </c>
      <c r="U30" s="34" t="s">
        <v>3</v>
      </c>
      <c r="V30" s="34" t="s">
        <v>3</v>
      </c>
      <c r="W30" s="34" t="s">
        <v>3</v>
      </c>
      <c r="X30" s="34" t="s">
        <v>3</v>
      </c>
      <c r="Y30" s="34" t="s">
        <v>3</v>
      </c>
      <c r="Z30" s="34" t="s">
        <v>3</v>
      </c>
      <c r="AA30" s="34" t="s">
        <v>3</v>
      </c>
      <c r="AB30" s="81" t="s">
        <v>3</v>
      </c>
      <c r="AC30" s="81" t="s">
        <v>3</v>
      </c>
      <c r="AD30" s="81" t="s">
        <v>3</v>
      </c>
      <c r="AE30" s="81" t="s">
        <v>3</v>
      </c>
      <c r="AF30" s="81" t="s">
        <v>3</v>
      </c>
      <c r="AG30" s="35" t="s">
        <v>3</v>
      </c>
      <c r="AH30" s="34" t="s">
        <v>3</v>
      </c>
      <c r="AI30" s="34" t="s">
        <v>3</v>
      </c>
      <c r="AJ30" s="34" t="s">
        <v>3</v>
      </c>
      <c r="AK30" s="34" t="s">
        <v>3</v>
      </c>
      <c r="AL30" s="34" t="s">
        <v>3</v>
      </c>
      <c r="AM30" s="34" t="s">
        <v>3</v>
      </c>
      <c r="AN30" s="34" t="s">
        <v>3</v>
      </c>
      <c r="AO30" s="34" t="s">
        <v>3</v>
      </c>
      <c r="AP30" s="34" t="s">
        <v>3</v>
      </c>
      <c r="AQ30" s="34" t="s">
        <v>3</v>
      </c>
      <c r="AR30" s="34" t="s">
        <v>3</v>
      </c>
      <c r="AS30" s="34" t="s">
        <v>3</v>
      </c>
      <c r="AT30" s="34" t="s">
        <v>3</v>
      </c>
      <c r="AU30" s="34" t="s">
        <v>3</v>
      </c>
      <c r="AV30" s="34" t="s">
        <v>3</v>
      </c>
      <c r="AW30" s="34" t="s">
        <v>3</v>
      </c>
      <c r="AX30" s="34" t="s">
        <v>3</v>
      </c>
      <c r="AY30" s="34" t="s">
        <v>3</v>
      </c>
      <c r="AZ30" s="34" t="s">
        <v>3</v>
      </c>
      <c r="BA30" s="34" t="s">
        <v>3</v>
      </c>
      <c r="BB30" s="34" t="s">
        <v>3</v>
      </c>
      <c r="BC30" s="34" t="s">
        <v>3</v>
      </c>
      <c r="BD30" s="34" t="s">
        <v>3</v>
      </c>
      <c r="BE30" s="34" t="s">
        <v>3</v>
      </c>
      <c r="BF30" s="34" t="s">
        <v>3</v>
      </c>
      <c r="BG30" s="35" t="s">
        <v>3</v>
      </c>
    </row>
    <row r="31" spans="2:59" x14ac:dyDescent="0.4">
      <c r="B31" s="75" t="s">
        <v>52</v>
      </c>
      <c r="C31" s="101" t="s">
        <v>3</v>
      </c>
      <c r="D31" s="97" t="s">
        <v>3</v>
      </c>
      <c r="E31" s="97" t="s">
        <v>3</v>
      </c>
      <c r="F31" s="102" t="s">
        <v>3</v>
      </c>
      <c r="G31" s="49" t="s">
        <v>3</v>
      </c>
      <c r="H31" s="49" t="s">
        <v>3</v>
      </c>
      <c r="I31" s="49" t="s">
        <v>3</v>
      </c>
      <c r="J31" s="49" t="s">
        <v>3</v>
      </c>
      <c r="K31" s="49" t="s">
        <v>3</v>
      </c>
      <c r="L31" s="49" t="s">
        <v>3</v>
      </c>
      <c r="M31" s="49" t="s">
        <v>3</v>
      </c>
      <c r="N31" s="49" t="s">
        <v>3</v>
      </c>
      <c r="O31" s="49" t="s">
        <v>3</v>
      </c>
      <c r="P31" s="49" t="s">
        <v>3</v>
      </c>
      <c r="Q31" s="49" t="s">
        <v>3</v>
      </c>
      <c r="R31" s="49" t="s">
        <v>3</v>
      </c>
      <c r="S31" s="49" t="s">
        <v>3</v>
      </c>
      <c r="T31" s="145" t="s">
        <v>38</v>
      </c>
      <c r="U31" s="145"/>
      <c r="V31" s="145"/>
      <c r="W31" s="146"/>
      <c r="X31" s="49" t="s">
        <v>3</v>
      </c>
      <c r="Y31" s="49" t="s">
        <v>3</v>
      </c>
      <c r="Z31" s="49" t="s">
        <v>3</v>
      </c>
      <c r="AA31" s="49" t="s">
        <v>3</v>
      </c>
      <c r="AB31" s="82" t="s">
        <v>3</v>
      </c>
      <c r="AC31" s="82" t="s">
        <v>3</v>
      </c>
      <c r="AD31" s="82" t="s">
        <v>3</v>
      </c>
      <c r="AE31" s="82" t="s">
        <v>3</v>
      </c>
      <c r="AF31" s="82" t="s">
        <v>3</v>
      </c>
      <c r="AG31" s="50" t="s">
        <v>3</v>
      </c>
      <c r="AH31" s="49" t="s">
        <v>3</v>
      </c>
      <c r="AI31" s="49" t="s">
        <v>3</v>
      </c>
      <c r="AJ31" s="49" t="s">
        <v>3</v>
      </c>
      <c r="AK31" s="49" t="s">
        <v>3</v>
      </c>
      <c r="AL31" s="49" t="s">
        <v>3</v>
      </c>
      <c r="AM31" s="49" t="s">
        <v>3</v>
      </c>
      <c r="AN31" s="49" t="s">
        <v>3</v>
      </c>
      <c r="AO31" s="49" t="s">
        <v>3</v>
      </c>
      <c r="AP31" s="49" t="s">
        <v>3</v>
      </c>
      <c r="AQ31" s="49" t="s">
        <v>3</v>
      </c>
      <c r="AR31" s="49" t="s">
        <v>3</v>
      </c>
      <c r="AS31" s="49" t="s">
        <v>3</v>
      </c>
      <c r="AT31" s="49" t="s">
        <v>3</v>
      </c>
      <c r="AU31" s="49" t="s">
        <v>3</v>
      </c>
      <c r="AV31" s="49" t="s">
        <v>3</v>
      </c>
      <c r="AW31" s="49" t="s">
        <v>3</v>
      </c>
      <c r="AX31" s="49" t="s">
        <v>3</v>
      </c>
      <c r="AY31" s="49" t="s">
        <v>3</v>
      </c>
      <c r="AZ31" s="49" t="s">
        <v>3</v>
      </c>
      <c r="BA31" s="49" t="s">
        <v>3</v>
      </c>
      <c r="BB31" s="49" t="s">
        <v>3</v>
      </c>
      <c r="BC31" s="49" t="s">
        <v>3</v>
      </c>
      <c r="BD31" s="49" t="s">
        <v>3</v>
      </c>
      <c r="BE31" s="49" t="s">
        <v>3</v>
      </c>
      <c r="BF31" s="49" t="s">
        <v>3</v>
      </c>
      <c r="BG31" s="50" t="s">
        <v>3</v>
      </c>
    </row>
    <row r="32" spans="2:59" x14ac:dyDescent="0.4">
      <c r="B32" s="75" t="s">
        <v>53</v>
      </c>
      <c r="C32" s="101" t="s">
        <v>3</v>
      </c>
      <c r="D32" s="97" t="s">
        <v>3</v>
      </c>
      <c r="E32" s="97" t="s">
        <v>3</v>
      </c>
      <c r="F32" s="102" t="s">
        <v>3</v>
      </c>
      <c r="G32" s="65" t="s">
        <v>3</v>
      </c>
      <c r="H32" s="65" t="s">
        <v>3</v>
      </c>
      <c r="I32" s="65" t="s">
        <v>3</v>
      </c>
      <c r="J32" s="65" t="s">
        <v>3</v>
      </c>
      <c r="K32" s="65" t="s">
        <v>3</v>
      </c>
      <c r="L32" s="65" t="s">
        <v>3</v>
      </c>
      <c r="M32" s="65" t="s">
        <v>3</v>
      </c>
      <c r="N32" s="65" t="s">
        <v>3</v>
      </c>
      <c r="O32" s="65" t="s">
        <v>3</v>
      </c>
      <c r="P32" s="65" t="s">
        <v>3</v>
      </c>
      <c r="Q32" s="65" t="s">
        <v>3</v>
      </c>
      <c r="R32" s="65" t="s">
        <v>3</v>
      </c>
      <c r="S32" s="65" t="s">
        <v>3</v>
      </c>
      <c r="T32" s="34" t="s">
        <v>3</v>
      </c>
      <c r="U32" s="34" t="s">
        <v>3</v>
      </c>
      <c r="V32" s="34" t="s">
        <v>3</v>
      </c>
      <c r="W32" s="34" t="s">
        <v>3</v>
      </c>
      <c r="X32" s="65" t="s">
        <v>3</v>
      </c>
      <c r="Y32" s="65" t="s">
        <v>3</v>
      </c>
      <c r="Z32" s="80" t="s">
        <v>20</v>
      </c>
      <c r="AA32" s="65" t="s">
        <v>3</v>
      </c>
      <c r="AB32" s="83" t="s">
        <v>3</v>
      </c>
      <c r="AC32" s="83" t="s">
        <v>3</v>
      </c>
      <c r="AD32" s="83" t="s">
        <v>3</v>
      </c>
      <c r="AE32" s="80" t="s">
        <v>21</v>
      </c>
      <c r="AF32" s="83" t="s">
        <v>3</v>
      </c>
      <c r="AG32" s="66" t="s">
        <v>3</v>
      </c>
      <c r="AH32" s="65" t="s">
        <v>3</v>
      </c>
      <c r="AI32" s="80" t="s">
        <v>22</v>
      </c>
      <c r="AJ32" s="65" t="s">
        <v>3</v>
      </c>
      <c r="AK32" s="65" t="s">
        <v>3</v>
      </c>
      <c r="AL32" s="65" t="s">
        <v>3</v>
      </c>
      <c r="AM32" s="80" t="s">
        <v>23</v>
      </c>
      <c r="AN32" s="65" t="s">
        <v>3</v>
      </c>
      <c r="AO32" s="65" t="s">
        <v>3</v>
      </c>
      <c r="AP32" s="65" t="s">
        <v>3</v>
      </c>
      <c r="AQ32" s="80" t="s">
        <v>24</v>
      </c>
      <c r="AR32" s="65" t="s">
        <v>3</v>
      </c>
      <c r="AS32" s="65" t="s">
        <v>3</v>
      </c>
      <c r="AT32" s="65" t="s">
        <v>3</v>
      </c>
      <c r="AU32" s="65" t="s">
        <v>3</v>
      </c>
      <c r="AV32" s="80" t="s">
        <v>25</v>
      </c>
      <c r="AW32" s="65" t="s">
        <v>3</v>
      </c>
      <c r="AX32" s="65" t="s">
        <v>3</v>
      </c>
      <c r="AY32" s="65" t="s">
        <v>3</v>
      </c>
      <c r="AZ32" s="80" t="s">
        <v>26</v>
      </c>
      <c r="BA32" s="65" t="s">
        <v>3</v>
      </c>
      <c r="BB32" s="65" t="s">
        <v>3</v>
      </c>
      <c r="BC32" s="65" t="s">
        <v>3</v>
      </c>
      <c r="BD32" s="65" t="s">
        <v>3</v>
      </c>
      <c r="BE32" s="80" t="s">
        <v>27</v>
      </c>
      <c r="BF32" s="65" t="s">
        <v>3</v>
      </c>
      <c r="BG32" s="66" t="s">
        <v>3</v>
      </c>
    </row>
    <row r="33" spans="2:59" x14ac:dyDescent="0.4">
      <c r="B33" s="77" t="s">
        <v>54</v>
      </c>
      <c r="C33" s="103" t="s">
        <v>3</v>
      </c>
      <c r="D33" s="104" t="s">
        <v>3</v>
      </c>
      <c r="E33" s="104" t="s">
        <v>3</v>
      </c>
      <c r="F33" s="105" t="s">
        <v>3</v>
      </c>
      <c r="G33" s="67" t="s">
        <v>3</v>
      </c>
      <c r="H33" s="67" t="s">
        <v>3</v>
      </c>
      <c r="I33" s="67" t="s">
        <v>3</v>
      </c>
      <c r="J33" s="67" t="s">
        <v>3</v>
      </c>
      <c r="K33" s="67" t="s">
        <v>3</v>
      </c>
      <c r="L33" s="67" t="s">
        <v>3</v>
      </c>
      <c r="M33" s="67" t="s">
        <v>3</v>
      </c>
      <c r="N33" s="67" t="s">
        <v>3</v>
      </c>
      <c r="O33" s="67" t="s">
        <v>3</v>
      </c>
      <c r="P33" s="67" t="s">
        <v>3</v>
      </c>
      <c r="Q33" s="67" t="s">
        <v>3</v>
      </c>
      <c r="R33" s="67" t="s">
        <v>3</v>
      </c>
      <c r="S33" s="67" t="s">
        <v>3</v>
      </c>
      <c r="T33" s="67" t="s">
        <v>3</v>
      </c>
      <c r="U33" s="147" t="s">
        <v>3</v>
      </c>
      <c r="V33" s="147"/>
      <c r="W33" s="148"/>
      <c r="X33" s="67" t="s">
        <v>3</v>
      </c>
      <c r="Y33" s="67" t="s">
        <v>3</v>
      </c>
      <c r="Z33" s="67" t="s">
        <v>3</v>
      </c>
      <c r="AA33" s="68" t="s">
        <v>3</v>
      </c>
      <c r="AB33" s="84" t="s">
        <v>3</v>
      </c>
      <c r="AC33" s="84" t="s">
        <v>3</v>
      </c>
      <c r="AD33" s="84" t="s">
        <v>3</v>
      </c>
      <c r="AE33" s="84" t="s">
        <v>3</v>
      </c>
      <c r="AF33" s="85" t="s">
        <v>3</v>
      </c>
      <c r="AG33" s="69" t="s">
        <v>3</v>
      </c>
      <c r="AH33" s="67" t="s">
        <v>3</v>
      </c>
      <c r="AI33" s="67" t="s">
        <v>3</v>
      </c>
      <c r="AJ33" s="68" t="s">
        <v>3</v>
      </c>
      <c r="AK33" s="67" t="s">
        <v>3</v>
      </c>
      <c r="AL33" s="67" t="s">
        <v>3</v>
      </c>
      <c r="AM33" s="67" t="s">
        <v>3</v>
      </c>
      <c r="AN33" s="68" t="s">
        <v>3</v>
      </c>
      <c r="AO33" s="67" t="s">
        <v>3</v>
      </c>
      <c r="AP33" s="67" t="s">
        <v>3</v>
      </c>
      <c r="AQ33" s="67" t="s">
        <v>3</v>
      </c>
      <c r="AR33" s="68" t="s">
        <v>3</v>
      </c>
      <c r="AS33" s="67" t="s">
        <v>3</v>
      </c>
      <c r="AT33" s="67" t="s">
        <v>3</v>
      </c>
      <c r="AU33" s="67" t="s">
        <v>3</v>
      </c>
      <c r="AV33" s="67" t="s">
        <v>3</v>
      </c>
      <c r="AW33" s="68" t="s">
        <v>3</v>
      </c>
      <c r="AX33" s="67" t="s">
        <v>3</v>
      </c>
      <c r="AY33" s="67" t="s">
        <v>3</v>
      </c>
      <c r="AZ33" s="67" t="s">
        <v>3</v>
      </c>
      <c r="BA33" s="68" t="s">
        <v>3</v>
      </c>
      <c r="BB33" s="67" t="s">
        <v>3</v>
      </c>
      <c r="BC33" s="67" t="s">
        <v>3</v>
      </c>
      <c r="BD33" s="67" t="s">
        <v>3</v>
      </c>
      <c r="BE33" s="67" t="s">
        <v>3</v>
      </c>
      <c r="BF33" s="68" t="s">
        <v>3</v>
      </c>
      <c r="BG33" s="69" t="s">
        <v>3</v>
      </c>
    </row>
    <row r="34" spans="2:59" x14ac:dyDescent="0.4">
      <c r="B34" s="118" t="s">
        <v>55</v>
      </c>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86"/>
      <c r="AC34" s="86"/>
      <c r="AD34" s="86"/>
      <c r="AE34" s="86"/>
      <c r="AF34" s="86"/>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row>
    <row r="35" spans="2:59" x14ac:dyDescent="0.4">
      <c r="B35" s="7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86"/>
      <c r="AC35" s="86"/>
      <c r="AD35" s="86"/>
      <c r="AE35" s="86"/>
      <c r="AF35" s="86"/>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row>
    <row r="36" spans="2:59" x14ac:dyDescent="0.4">
      <c r="B36" s="70"/>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86"/>
      <c r="AC36" s="86"/>
      <c r="AD36" s="86"/>
      <c r="AE36" s="86"/>
      <c r="AF36" s="86"/>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row>
    <row r="37" spans="2:59" x14ac:dyDescent="0.4">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86"/>
      <c r="AC37" s="86"/>
      <c r="AD37" s="86"/>
      <c r="AE37" s="86"/>
      <c r="AF37" s="86"/>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row>
    <row r="38" spans="2:59" x14ac:dyDescent="0.4">
      <c r="B38" s="70"/>
      <c r="AB38" s="87"/>
      <c r="AC38" s="87"/>
      <c r="AD38" s="87"/>
      <c r="AE38" s="87"/>
      <c r="AF38" s="87"/>
    </row>
    <row r="39" spans="2:59" x14ac:dyDescent="0.4">
      <c r="B39" s="28"/>
      <c r="AB39" s="87"/>
      <c r="AC39" s="87"/>
      <c r="AD39" s="87"/>
      <c r="AE39" s="87"/>
      <c r="AF39" s="87"/>
    </row>
    <row r="40" spans="2:59" x14ac:dyDescent="0.4">
      <c r="AB40" s="87"/>
      <c r="AC40" s="87"/>
      <c r="AD40" s="87"/>
      <c r="AE40" s="87"/>
      <c r="AF40" s="87"/>
    </row>
    <row r="41" spans="2:59" x14ac:dyDescent="0.4">
      <c r="AB41" s="87"/>
      <c r="AC41" s="87"/>
      <c r="AD41" s="87"/>
      <c r="AE41" s="87"/>
      <c r="AF41" s="87"/>
    </row>
    <row r="42" spans="2:59" x14ac:dyDescent="0.4">
      <c r="AB42" s="87"/>
      <c r="AC42" s="87"/>
      <c r="AD42" s="87"/>
      <c r="AE42" s="87"/>
      <c r="AF42" s="87"/>
    </row>
    <row r="43" spans="2:59" x14ac:dyDescent="0.4">
      <c r="AB43" s="87"/>
      <c r="AC43" s="87"/>
      <c r="AD43" s="87"/>
      <c r="AE43" s="87"/>
      <c r="AF43" s="87"/>
    </row>
    <row r="44" spans="2:59" x14ac:dyDescent="0.4">
      <c r="AB44" s="87"/>
      <c r="AC44" s="87"/>
      <c r="AD44" s="87"/>
      <c r="AE44" s="87"/>
      <c r="AF44" s="87"/>
    </row>
  </sheetData>
  <mergeCells count="25">
    <mergeCell ref="BD25:BG25"/>
    <mergeCell ref="C3:AG3"/>
    <mergeCell ref="AH3:BG3"/>
    <mergeCell ref="C7:W7"/>
    <mergeCell ref="I23:U23"/>
    <mergeCell ref="T24:W24"/>
    <mergeCell ref="BD26:BG26"/>
    <mergeCell ref="Z27:AA27"/>
    <mergeCell ref="AE27:AF27"/>
    <mergeCell ref="AI27:AJ27"/>
    <mergeCell ref="AM27:AN27"/>
    <mergeCell ref="AQ27:AR27"/>
    <mergeCell ref="AV27:AW27"/>
    <mergeCell ref="AZ27:BA27"/>
    <mergeCell ref="BE27:BF27"/>
    <mergeCell ref="AY29:BA29"/>
    <mergeCell ref="BD29:BF29"/>
    <mergeCell ref="T31:W31"/>
    <mergeCell ref="U33:W33"/>
    <mergeCell ref="Q28:R28"/>
    <mergeCell ref="W29:Y29"/>
    <mergeCell ref="AB29:AD29"/>
    <mergeCell ref="AJ29:AL29"/>
    <mergeCell ref="AO29:AQ29"/>
    <mergeCell ref="AT29:AV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E3D56-5E04-4837-BEE2-408AB9A1A675}">
  <dimension ref="B1:Q60"/>
  <sheetViews>
    <sheetView showGridLines="0" tabSelected="1" topLeftCell="A65" zoomScale="80" zoomScaleNormal="80" workbookViewId="0">
      <selection activeCell="O68" sqref="O68"/>
    </sheetView>
  </sheetViews>
  <sheetFormatPr defaultRowHeight="14.6" x14ac:dyDescent="0.4"/>
  <cols>
    <col min="1" max="1" width="3.69140625" customWidth="1"/>
    <col min="2" max="2" width="52.3046875" customWidth="1"/>
    <col min="3" max="3" width="23.15234375" customWidth="1"/>
    <col min="4" max="4" width="11.84375" customWidth="1"/>
    <col min="5" max="17" width="15.69140625" customWidth="1"/>
  </cols>
  <sheetData>
    <row r="1" spans="2:17" ht="18.45" x14ac:dyDescent="0.5">
      <c r="B1" s="108" t="s">
        <v>56</v>
      </c>
    </row>
    <row r="2" spans="2:17" ht="15" thickBot="1" x14ac:dyDescent="0.45">
      <c r="B2" s="1"/>
    </row>
    <row r="3" spans="2:17" ht="18.45" x14ac:dyDescent="0.4">
      <c r="B3" s="117" t="s">
        <v>57</v>
      </c>
      <c r="E3" s="121" t="s">
        <v>58</v>
      </c>
      <c r="F3" s="122"/>
      <c r="G3" s="122"/>
      <c r="H3" s="122"/>
      <c r="I3" s="122"/>
      <c r="J3" s="122"/>
      <c r="K3" s="122"/>
      <c r="L3" s="122"/>
      <c r="M3" s="122"/>
      <c r="N3" s="122"/>
      <c r="O3" s="122"/>
      <c r="P3" s="122"/>
      <c r="Q3" s="123"/>
    </row>
    <row r="4" spans="2:17" ht="15" thickBot="1" x14ac:dyDescent="0.45">
      <c r="E4" s="2">
        <v>46204</v>
      </c>
      <c r="F4" s="2">
        <v>46235</v>
      </c>
      <c r="G4" s="2">
        <v>46266</v>
      </c>
      <c r="H4" s="2">
        <v>46296</v>
      </c>
      <c r="I4" s="2">
        <v>46327</v>
      </c>
      <c r="J4" s="2">
        <v>46357</v>
      </c>
      <c r="K4" s="2">
        <v>46388</v>
      </c>
      <c r="L4" s="2">
        <v>46419</v>
      </c>
      <c r="M4" s="2">
        <v>46447</v>
      </c>
      <c r="N4" s="2">
        <v>46478</v>
      </c>
      <c r="O4" s="2">
        <v>46508</v>
      </c>
      <c r="P4" s="2">
        <v>46539</v>
      </c>
      <c r="Q4" s="2" t="s">
        <v>59</v>
      </c>
    </row>
    <row r="5" spans="2:17" x14ac:dyDescent="0.4">
      <c r="B5" s="88" t="s">
        <v>60</v>
      </c>
      <c r="C5" s="4"/>
      <c r="D5" s="5"/>
      <c r="E5" s="6"/>
      <c r="F5" s="6"/>
      <c r="G5" s="6"/>
      <c r="H5" s="6"/>
      <c r="I5" s="6"/>
      <c r="J5" s="6"/>
      <c r="K5" s="6"/>
      <c r="L5" s="6"/>
      <c r="M5" s="6"/>
      <c r="N5" s="6"/>
      <c r="O5" s="6"/>
      <c r="P5" s="6"/>
      <c r="Q5" s="5"/>
    </row>
    <row r="6" spans="2:17" x14ac:dyDescent="0.4">
      <c r="B6" s="7" t="s">
        <v>61</v>
      </c>
      <c r="C6" t="s">
        <v>62</v>
      </c>
      <c r="D6" s="8" t="s">
        <v>63</v>
      </c>
      <c r="E6" s="9"/>
      <c r="F6" s="9"/>
      <c r="G6" s="9"/>
      <c r="H6" s="9"/>
      <c r="I6" s="9"/>
      <c r="J6" s="9"/>
      <c r="K6" s="9"/>
      <c r="L6" s="9"/>
      <c r="M6" s="9"/>
      <c r="N6" s="9"/>
      <c r="O6" s="9"/>
      <c r="P6" s="9"/>
      <c r="Q6" s="8"/>
    </row>
    <row r="7" spans="2:17" x14ac:dyDescent="0.4">
      <c r="B7" s="7" t="s">
        <v>64</v>
      </c>
      <c r="C7" t="s">
        <v>65</v>
      </c>
      <c r="D7" s="10">
        <v>0</v>
      </c>
      <c r="E7" s="111"/>
      <c r="F7" s="111"/>
      <c r="G7" s="111"/>
      <c r="H7" s="111"/>
      <c r="I7" s="111"/>
      <c r="J7" s="111"/>
      <c r="K7" s="111"/>
      <c r="L7" s="111"/>
      <c r="M7" s="111"/>
      <c r="N7" s="111"/>
      <c r="O7" s="111"/>
      <c r="P7" s="111"/>
      <c r="Q7" s="114">
        <f>SUM(E7:P7)</f>
        <v>0</v>
      </c>
    </row>
    <row r="8" spans="2:17" x14ac:dyDescent="0.4">
      <c r="B8" s="7" t="s">
        <v>64</v>
      </c>
      <c r="C8" t="s">
        <v>65</v>
      </c>
      <c r="D8" s="10">
        <v>0</v>
      </c>
      <c r="E8" s="111"/>
      <c r="F8" s="111"/>
      <c r="G8" s="111"/>
      <c r="H8" s="111"/>
      <c r="I8" s="111"/>
      <c r="J8" s="111"/>
      <c r="K8" s="111"/>
      <c r="L8" s="111"/>
      <c r="M8" s="111"/>
      <c r="N8" s="111"/>
      <c r="O8" s="111"/>
      <c r="P8" s="111"/>
      <c r="Q8" s="114">
        <f>SUM(E8:P8)</f>
        <v>0</v>
      </c>
    </row>
    <row r="9" spans="2:17" x14ac:dyDescent="0.4">
      <c r="B9" s="7" t="s">
        <v>64</v>
      </c>
      <c r="C9" t="s">
        <v>65</v>
      </c>
      <c r="D9" s="10">
        <v>0</v>
      </c>
      <c r="E9" s="111"/>
      <c r="F9" s="111"/>
      <c r="G9" s="111"/>
      <c r="H9" s="111"/>
      <c r="I9" s="111"/>
      <c r="J9" s="111"/>
      <c r="K9" s="111"/>
      <c r="L9" s="111"/>
      <c r="M9" s="111"/>
      <c r="N9" s="111"/>
      <c r="O9" s="111"/>
      <c r="P9" s="111"/>
      <c r="Q9" s="114">
        <f>SUM(E9:P9)</f>
        <v>0</v>
      </c>
    </row>
    <row r="10" spans="2:17" x14ac:dyDescent="0.4">
      <c r="B10" s="11" t="s">
        <v>64</v>
      </c>
      <c r="C10" s="12" t="s">
        <v>65</v>
      </c>
      <c r="D10" s="13">
        <v>0</v>
      </c>
      <c r="E10" s="112"/>
      <c r="F10" s="112"/>
      <c r="G10" s="112"/>
      <c r="H10" s="112"/>
      <c r="I10" s="112"/>
      <c r="J10" s="112"/>
      <c r="K10" s="112"/>
      <c r="L10" s="112"/>
      <c r="M10" s="112"/>
      <c r="N10" s="112"/>
      <c r="O10" s="112"/>
      <c r="P10" s="112"/>
      <c r="Q10" s="115">
        <f>SUM(E10:P10)</f>
        <v>0</v>
      </c>
    </row>
    <row r="11" spans="2:17" x14ac:dyDescent="0.4">
      <c r="B11" s="7"/>
      <c r="C11" s="119" t="s">
        <v>66</v>
      </c>
      <c r="D11" s="120"/>
      <c r="E11" s="113">
        <f t="shared" ref="E11:Q11" si="0">SUBTOTAL(9,E7:E10)</f>
        <v>0</v>
      </c>
      <c r="F11" s="113">
        <f t="shared" si="0"/>
        <v>0</v>
      </c>
      <c r="G11" s="113">
        <f t="shared" si="0"/>
        <v>0</v>
      </c>
      <c r="H11" s="113">
        <f t="shared" si="0"/>
        <v>0</v>
      </c>
      <c r="I11" s="113">
        <f t="shared" si="0"/>
        <v>0</v>
      </c>
      <c r="J11" s="113">
        <f t="shared" si="0"/>
        <v>0</v>
      </c>
      <c r="K11" s="113">
        <f t="shared" si="0"/>
        <v>0</v>
      </c>
      <c r="L11" s="113">
        <f t="shared" si="0"/>
        <v>0</v>
      </c>
      <c r="M11" s="113">
        <f t="shared" si="0"/>
        <v>0</v>
      </c>
      <c r="N11" s="113">
        <f t="shared" si="0"/>
        <v>0</v>
      </c>
      <c r="O11" s="113">
        <f t="shared" si="0"/>
        <v>0</v>
      </c>
      <c r="P11" s="113">
        <f t="shared" si="0"/>
        <v>0</v>
      </c>
      <c r="Q11" s="116">
        <f t="shared" si="0"/>
        <v>0</v>
      </c>
    </row>
    <row r="12" spans="2:17" x14ac:dyDescent="0.4">
      <c r="B12" s="14"/>
      <c r="C12" s="124" t="s">
        <v>67</v>
      </c>
      <c r="D12" s="125"/>
      <c r="E12" s="15">
        <f t="shared" ref="E12:P12" si="1">SUMPRODUCT($D7:$D10,E7:E10)</f>
        <v>0</v>
      </c>
      <c r="F12" s="15">
        <f t="shared" si="1"/>
        <v>0</v>
      </c>
      <c r="G12" s="15">
        <f t="shared" si="1"/>
        <v>0</v>
      </c>
      <c r="H12" s="15">
        <f t="shared" si="1"/>
        <v>0</v>
      </c>
      <c r="I12" s="15">
        <f t="shared" si="1"/>
        <v>0</v>
      </c>
      <c r="J12" s="15">
        <f t="shared" si="1"/>
        <v>0</v>
      </c>
      <c r="K12" s="15">
        <f t="shared" si="1"/>
        <v>0</v>
      </c>
      <c r="L12" s="15">
        <f t="shared" si="1"/>
        <v>0</v>
      </c>
      <c r="M12" s="15">
        <f t="shared" si="1"/>
        <v>0</v>
      </c>
      <c r="N12" s="15">
        <f t="shared" si="1"/>
        <v>0</v>
      </c>
      <c r="O12" s="15">
        <f t="shared" si="1"/>
        <v>0</v>
      </c>
      <c r="P12" s="15">
        <f t="shared" si="1"/>
        <v>0</v>
      </c>
      <c r="Q12" s="16">
        <f>SUMPRODUCT($D7:$D10,Q7:Q10)</f>
        <v>0</v>
      </c>
    </row>
    <row r="13" spans="2:17" x14ac:dyDescent="0.4">
      <c r="B13" s="88" t="s">
        <v>68</v>
      </c>
      <c r="C13" s="4"/>
      <c r="D13" s="5"/>
      <c r="E13" s="6"/>
      <c r="F13" s="6"/>
      <c r="G13" s="6"/>
      <c r="H13" s="6"/>
      <c r="I13" s="6"/>
      <c r="J13" s="6"/>
      <c r="K13" s="6"/>
      <c r="L13" s="6"/>
      <c r="M13" s="6"/>
      <c r="N13" s="6"/>
      <c r="O13" s="6"/>
      <c r="P13" s="6"/>
      <c r="Q13" s="5"/>
    </row>
    <row r="14" spans="2:17" x14ac:dyDescent="0.4">
      <c r="B14" s="7" t="s">
        <v>61</v>
      </c>
      <c r="C14" t="s">
        <v>62</v>
      </c>
      <c r="D14" s="8" t="s">
        <v>63</v>
      </c>
      <c r="E14" s="9"/>
      <c r="F14" s="9"/>
      <c r="G14" s="9"/>
      <c r="H14" s="9"/>
      <c r="I14" s="9"/>
      <c r="J14" s="9"/>
      <c r="K14" s="9"/>
      <c r="L14" s="9"/>
      <c r="M14" s="9"/>
      <c r="N14" s="9"/>
      <c r="O14" s="9"/>
      <c r="P14" s="9"/>
      <c r="Q14" s="8"/>
    </row>
    <row r="15" spans="2:17" x14ac:dyDescent="0.4">
      <c r="B15" s="7" t="s">
        <v>64</v>
      </c>
      <c r="C15" t="s">
        <v>65</v>
      </c>
      <c r="D15" s="10">
        <v>0</v>
      </c>
      <c r="E15" s="111"/>
      <c r="F15" s="111"/>
      <c r="G15" s="111"/>
      <c r="H15" s="111"/>
      <c r="I15" s="111"/>
      <c r="J15" s="111"/>
      <c r="K15" s="111"/>
      <c r="L15" s="111"/>
      <c r="M15" s="111"/>
      <c r="N15" s="111"/>
      <c r="O15" s="111"/>
      <c r="P15" s="111"/>
      <c r="Q15" s="114">
        <f>SUM(E15:P15)</f>
        <v>0</v>
      </c>
    </row>
    <row r="16" spans="2:17" x14ac:dyDescent="0.4">
      <c r="B16" s="7" t="s">
        <v>64</v>
      </c>
      <c r="C16" t="s">
        <v>65</v>
      </c>
      <c r="D16" s="10">
        <v>0</v>
      </c>
      <c r="E16" s="111"/>
      <c r="F16" s="111"/>
      <c r="G16" s="111"/>
      <c r="H16" s="111"/>
      <c r="I16" s="111"/>
      <c r="J16" s="111"/>
      <c r="K16" s="111"/>
      <c r="L16" s="111"/>
      <c r="M16" s="111"/>
      <c r="N16" s="111"/>
      <c r="O16" s="111"/>
      <c r="P16" s="111"/>
      <c r="Q16" s="114">
        <f>SUM(E16:P16)</f>
        <v>0</v>
      </c>
    </row>
    <row r="17" spans="2:17" x14ac:dyDescent="0.4">
      <c r="B17" s="7" t="s">
        <v>64</v>
      </c>
      <c r="C17" t="s">
        <v>65</v>
      </c>
      <c r="D17" s="10">
        <v>0</v>
      </c>
      <c r="E17" s="111"/>
      <c r="F17" s="111"/>
      <c r="G17" s="111"/>
      <c r="H17" s="111"/>
      <c r="I17" s="111"/>
      <c r="J17" s="111"/>
      <c r="K17" s="111"/>
      <c r="L17" s="111"/>
      <c r="M17" s="111"/>
      <c r="N17" s="111"/>
      <c r="O17" s="111"/>
      <c r="P17" s="111"/>
      <c r="Q17" s="114">
        <f>SUM(E17:P17)</f>
        <v>0</v>
      </c>
    </row>
    <row r="18" spans="2:17" x14ac:dyDescent="0.4">
      <c r="B18" s="11" t="s">
        <v>64</v>
      </c>
      <c r="C18" s="12" t="s">
        <v>65</v>
      </c>
      <c r="D18" s="13">
        <v>0</v>
      </c>
      <c r="E18" s="112"/>
      <c r="F18" s="112"/>
      <c r="G18" s="112"/>
      <c r="H18" s="112"/>
      <c r="I18" s="112"/>
      <c r="J18" s="112"/>
      <c r="K18" s="112"/>
      <c r="L18" s="112"/>
      <c r="M18" s="112"/>
      <c r="N18" s="112"/>
      <c r="O18" s="112"/>
      <c r="P18" s="112"/>
      <c r="Q18" s="115">
        <f>SUM(E18:P18)</f>
        <v>0</v>
      </c>
    </row>
    <row r="19" spans="2:17" x14ac:dyDescent="0.4">
      <c r="B19" s="7"/>
      <c r="C19" s="119" t="s">
        <v>66</v>
      </c>
      <c r="D19" s="120"/>
      <c r="E19" s="113">
        <f t="shared" ref="E19:Q19" si="2">SUBTOTAL(9,E15:E18)</f>
        <v>0</v>
      </c>
      <c r="F19" s="113">
        <f t="shared" si="2"/>
        <v>0</v>
      </c>
      <c r="G19" s="113">
        <f t="shared" si="2"/>
        <v>0</v>
      </c>
      <c r="H19" s="113">
        <f t="shared" si="2"/>
        <v>0</v>
      </c>
      <c r="I19" s="113">
        <f t="shared" si="2"/>
        <v>0</v>
      </c>
      <c r="J19" s="113">
        <f t="shared" si="2"/>
        <v>0</v>
      </c>
      <c r="K19" s="113">
        <f t="shared" si="2"/>
        <v>0</v>
      </c>
      <c r="L19" s="113">
        <f t="shared" si="2"/>
        <v>0</v>
      </c>
      <c r="M19" s="113">
        <f t="shared" si="2"/>
        <v>0</v>
      </c>
      <c r="N19" s="113">
        <f t="shared" si="2"/>
        <v>0</v>
      </c>
      <c r="O19" s="113">
        <f t="shared" si="2"/>
        <v>0</v>
      </c>
      <c r="P19" s="113">
        <f t="shared" si="2"/>
        <v>0</v>
      </c>
      <c r="Q19" s="116">
        <f t="shared" si="2"/>
        <v>0</v>
      </c>
    </row>
    <row r="20" spans="2:17" x14ac:dyDescent="0.4">
      <c r="B20" s="14"/>
      <c r="C20" s="124" t="s">
        <v>67</v>
      </c>
      <c r="D20" s="125"/>
      <c r="E20" s="15">
        <f t="shared" ref="E20:Q20" si="3">SUMPRODUCT($D15:$D18,E15:E18)</f>
        <v>0</v>
      </c>
      <c r="F20" s="15">
        <f t="shared" si="3"/>
        <v>0</v>
      </c>
      <c r="G20" s="15">
        <f t="shared" si="3"/>
        <v>0</v>
      </c>
      <c r="H20" s="15">
        <f t="shared" si="3"/>
        <v>0</v>
      </c>
      <c r="I20" s="15">
        <f t="shared" si="3"/>
        <v>0</v>
      </c>
      <c r="J20" s="15">
        <f t="shared" si="3"/>
        <v>0</v>
      </c>
      <c r="K20" s="15">
        <f t="shared" si="3"/>
        <v>0</v>
      </c>
      <c r="L20" s="15">
        <f t="shared" si="3"/>
        <v>0</v>
      </c>
      <c r="M20" s="15">
        <f t="shared" si="3"/>
        <v>0</v>
      </c>
      <c r="N20" s="15">
        <f t="shared" si="3"/>
        <v>0</v>
      </c>
      <c r="O20" s="15">
        <f t="shared" si="3"/>
        <v>0</v>
      </c>
      <c r="P20" s="15">
        <f t="shared" si="3"/>
        <v>0</v>
      </c>
      <c r="Q20" s="16">
        <f t="shared" si="3"/>
        <v>0</v>
      </c>
    </row>
    <row r="21" spans="2:17" x14ac:dyDescent="0.4">
      <c r="B21" s="3" t="s">
        <v>69</v>
      </c>
      <c r="C21" s="4"/>
      <c r="D21" s="5"/>
      <c r="E21" s="6"/>
      <c r="F21" s="6"/>
      <c r="G21" s="6"/>
      <c r="H21" s="6"/>
      <c r="I21" s="6"/>
      <c r="J21" s="6"/>
      <c r="K21" s="6"/>
      <c r="L21" s="6"/>
      <c r="M21" s="6"/>
      <c r="N21" s="6"/>
      <c r="O21" s="6"/>
      <c r="P21" s="6"/>
      <c r="Q21" s="5"/>
    </row>
    <row r="22" spans="2:17" x14ac:dyDescent="0.4">
      <c r="B22" s="7" t="s">
        <v>61</v>
      </c>
      <c r="C22" t="s">
        <v>62</v>
      </c>
      <c r="D22" s="8" t="s">
        <v>63</v>
      </c>
      <c r="E22" s="9"/>
      <c r="F22" s="9"/>
      <c r="G22" s="9"/>
      <c r="H22" s="9"/>
      <c r="I22" s="9"/>
      <c r="J22" s="9"/>
      <c r="K22" s="9"/>
      <c r="L22" s="9"/>
      <c r="M22" s="9"/>
      <c r="N22" s="9"/>
      <c r="O22" s="9"/>
      <c r="P22" s="9"/>
      <c r="Q22" s="8"/>
    </row>
    <row r="23" spans="2:17" x14ac:dyDescent="0.4">
      <c r="B23" s="7" t="s">
        <v>64</v>
      </c>
      <c r="C23" t="s">
        <v>65</v>
      </c>
      <c r="D23" s="10">
        <v>0</v>
      </c>
      <c r="E23" s="111"/>
      <c r="F23" s="111"/>
      <c r="G23" s="111"/>
      <c r="H23" s="111"/>
      <c r="I23" s="111"/>
      <c r="J23" s="111"/>
      <c r="K23" s="111"/>
      <c r="L23" s="111"/>
      <c r="M23" s="111"/>
      <c r="N23" s="111"/>
      <c r="O23" s="111"/>
      <c r="P23" s="111"/>
      <c r="Q23" s="114">
        <f>SUM(E23:P23)</f>
        <v>0</v>
      </c>
    </row>
    <row r="24" spans="2:17" x14ac:dyDescent="0.4">
      <c r="B24" s="7" t="s">
        <v>64</v>
      </c>
      <c r="C24" t="s">
        <v>65</v>
      </c>
      <c r="D24" s="10">
        <v>0</v>
      </c>
      <c r="E24" s="111"/>
      <c r="F24" s="111"/>
      <c r="G24" s="111"/>
      <c r="H24" s="111"/>
      <c r="I24" s="111"/>
      <c r="J24" s="111"/>
      <c r="K24" s="111"/>
      <c r="L24" s="111"/>
      <c r="M24" s="111"/>
      <c r="N24" s="111"/>
      <c r="O24" s="111"/>
      <c r="P24" s="111"/>
      <c r="Q24" s="114">
        <f>SUM(E24:P24)</f>
        <v>0</v>
      </c>
    </row>
    <row r="25" spans="2:17" x14ac:dyDescent="0.4">
      <c r="B25" s="7" t="s">
        <v>64</v>
      </c>
      <c r="C25" t="s">
        <v>65</v>
      </c>
      <c r="D25" s="10">
        <v>0</v>
      </c>
      <c r="E25" s="111"/>
      <c r="F25" s="111"/>
      <c r="G25" s="111"/>
      <c r="H25" s="111"/>
      <c r="I25" s="111"/>
      <c r="J25" s="111"/>
      <c r="K25" s="111"/>
      <c r="L25" s="111"/>
      <c r="M25" s="111"/>
      <c r="N25" s="111"/>
      <c r="O25" s="111"/>
      <c r="P25" s="111"/>
      <c r="Q25" s="114">
        <f>SUM(E25:P25)</f>
        <v>0</v>
      </c>
    </row>
    <row r="26" spans="2:17" x14ac:dyDescent="0.4">
      <c r="B26" s="11" t="s">
        <v>64</v>
      </c>
      <c r="C26" s="12" t="s">
        <v>65</v>
      </c>
      <c r="D26" s="13">
        <v>0</v>
      </c>
      <c r="E26" s="112"/>
      <c r="F26" s="112"/>
      <c r="G26" s="112"/>
      <c r="H26" s="112"/>
      <c r="I26" s="112"/>
      <c r="J26" s="112"/>
      <c r="K26" s="112"/>
      <c r="L26" s="112"/>
      <c r="M26" s="112"/>
      <c r="N26" s="112"/>
      <c r="O26" s="112"/>
      <c r="P26" s="112"/>
      <c r="Q26" s="115">
        <f>SUM(E26:P26)</f>
        <v>0</v>
      </c>
    </row>
    <row r="27" spans="2:17" x14ac:dyDescent="0.4">
      <c r="B27" s="7"/>
      <c r="C27" s="119" t="s">
        <v>66</v>
      </c>
      <c r="D27" s="120"/>
      <c r="E27" s="113">
        <f t="shared" ref="E27:Q27" si="4">SUBTOTAL(9,E23:E26)</f>
        <v>0</v>
      </c>
      <c r="F27" s="113">
        <f t="shared" si="4"/>
        <v>0</v>
      </c>
      <c r="G27" s="113">
        <f t="shared" si="4"/>
        <v>0</v>
      </c>
      <c r="H27" s="113">
        <f t="shared" si="4"/>
        <v>0</v>
      </c>
      <c r="I27" s="113">
        <f t="shared" si="4"/>
        <v>0</v>
      </c>
      <c r="J27" s="113">
        <f t="shared" si="4"/>
        <v>0</v>
      </c>
      <c r="K27" s="113">
        <f t="shared" si="4"/>
        <v>0</v>
      </c>
      <c r="L27" s="113">
        <f t="shared" si="4"/>
        <v>0</v>
      </c>
      <c r="M27" s="113">
        <f t="shared" si="4"/>
        <v>0</v>
      </c>
      <c r="N27" s="113">
        <f t="shared" si="4"/>
        <v>0</v>
      </c>
      <c r="O27" s="113">
        <f t="shared" si="4"/>
        <v>0</v>
      </c>
      <c r="P27" s="113">
        <f t="shared" si="4"/>
        <v>0</v>
      </c>
      <c r="Q27" s="116">
        <f t="shared" si="4"/>
        <v>0</v>
      </c>
    </row>
    <row r="28" spans="2:17" ht="15" thickBot="1" x14ac:dyDescent="0.45">
      <c r="B28" s="14"/>
      <c r="C28" s="124" t="s">
        <v>67</v>
      </c>
      <c r="D28" s="125"/>
      <c r="E28" s="15">
        <f t="shared" ref="E28:Q28" si="5">SUMPRODUCT($D23:$D26,E23:E26)</f>
        <v>0</v>
      </c>
      <c r="F28" s="15">
        <f t="shared" si="5"/>
        <v>0</v>
      </c>
      <c r="G28" s="15">
        <f t="shared" si="5"/>
        <v>0</v>
      </c>
      <c r="H28" s="15">
        <f t="shared" si="5"/>
        <v>0</v>
      </c>
      <c r="I28" s="15">
        <f t="shared" si="5"/>
        <v>0</v>
      </c>
      <c r="J28" s="15">
        <f t="shared" si="5"/>
        <v>0</v>
      </c>
      <c r="K28" s="15">
        <f t="shared" si="5"/>
        <v>0</v>
      </c>
      <c r="L28" s="15">
        <f t="shared" si="5"/>
        <v>0</v>
      </c>
      <c r="M28" s="15">
        <f t="shared" si="5"/>
        <v>0</v>
      </c>
      <c r="N28" s="15">
        <f t="shared" si="5"/>
        <v>0</v>
      </c>
      <c r="O28" s="15">
        <f t="shared" si="5"/>
        <v>0</v>
      </c>
      <c r="P28" s="15">
        <f t="shared" si="5"/>
        <v>0</v>
      </c>
      <c r="Q28" s="16">
        <f t="shared" si="5"/>
        <v>0</v>
      </c>
    </row>
    <row r="29" spans="2:17" x14ac:dyDescent="0.4">
      <c r="B29" s="88" t="s">
        <v>70</v>
      </c>
      <c r="C29" s="4"/>
      <c r="D29" s="5"/>
      <c r="E29" s="6"/>
      <c r="F29" s="6"/>
      <c r="G29" s="6"/>
      <c r="H29" s="6"/>
      <c r="I29" s="6"/>
      <c r="J29" s="6"/>
      <c r="K29" s="6"/>
      <c r="L29" s="6"/>
      <c r="M29" s="6"/>
      <c r="N29" s="6"/>
      <c r="O29" s="6"/>
      <c r="P29" s="6"/>
      <c r="Q29" s="5"/>
    </row>
    <row r="30" spans="2:17" x14ac:dyDescent="0.4">
      <c r="B30" s="7" t="s">
        <v>61</v>
      </c>
      <c r="C30" t="s">
        <v>62</v>
      </c>
      <c r="D30" s="8" t="s">
        <v>63</v>
      </c>
      <c r="E30" s="9"/>
      <c r="F30" s="9"/>
      <c r="G30" s="9"/>
      <c r="H30" s="9"/>
      <c r="I30" s="9"/>
      <c r="J30" s="9"/>
      <c r="K30" s="9"/>
      <c r="L30" s="9"/>
      <c r="M30" s="9"/>
      <c r="N30" s="9"/>
      <c r="O30" s="9"/>
      <c r="P30" s="9"/>
      <c r="Q30" s="8"/>
    </row>
    <row r="31" spans="2:17" x14ac:dyDescent="0.4">
      <c r="B31" s="7" t="s">
        <v>64</v>
      </c>
      <c r="C31" t="s">
        <v>65</v>
      </c>
      <c r="D31" s="10">
        <v>0</v>
      </c>
      <c r="E31" s="111"/>
      <c r="F31" s="111"/>
      <c r="G31" s="111"/>
      <c r="H31" s="111"/>
      <c r="I31" s="111"/>
      <c r="J31" s="111"/>
      <c r="K31" s="111"/>
      <c r="L31" s="111"/>
      <c r="M31" s="111"/>
      <c r="N31" s="111"/>
      <c r="O31" s="111"/>
      <c r="P31" s="111"/>
      <c r="Q31" s="114">
        <f>SUM(E31:P31)</f>
        <v>0</v>
      </c>
    </row>
    <row r="32" spans="2:17" x14ac:dyDescent="0.4">
      <c r="B32" s="7" t="s">
        <v>64</v>
      </c>
      <c r="C32" t="s">
        <v>65</v>
      </c>
      <c r="D32" s="10">
        <v>0</v>
      </c>
      <c r="E32" s="111"/>
      <c r="F32" s="111"/>
      <c r="G32" s="111"/>
      <c r="H32" s="111"/>
      <c r="I32" s="111"/>
      <c r="J32" s="111"/>
      <c r="K32" s="111"/>
      <c r="L32" s="111"/>
      <c r="M32" s="111"/>
      <c r="N32" s="111"/>
      <c r="O32" s="111"/>
      <c r="P32" s="111"/>
      <c r="Q32" s="114">
        <f>SUM(E32:P32)</f>
        <v>0</v>
      </c>
    </row>
    <row r="33" spans="2:17" x14ac:dyDescent="0.4">
      <c r="B33" s="7" t="s">
        <v>64</v>
      </c>
      <c r="C33" t="s">
        <v>65</v>
      </c>
      <c r="D33" s="10">
        <v>0</v>
      </c>
      <c r="E33" s="111"/>
      <c r="F33" s="111"/>
      <c r="G33" s="111"/>
      <c r="H33" s="111"/>
      <c r="I33" s="111"/>
      <c r="J33" s="111"/>
      <c r="K33" s="111"/>
      <c r="L33" s="111"/>
      <c r="M33" s="111"/>
      <c r="N33" s="111"/>
      <c r="O33" s="111"/>
      <c r="P33" s="111"/>
      <c r="Q33" s="114">
        <f>SUM(E33:P33)</f>
        <v>0</v>
      </c>
    </row>
    <row r="34" spans="2:17" x14ac:dyDescent="0.4">
      <c r="B34" s="11" t="s">
        <v>64</v>
      </c>
      <c r="C34" s="12" t="s">
        <v>65</v>
      </c>
      <c r="D34" s="13">
        <v>0</v>
      </c>
      <c r="E34" s="112"/>
      <c r="F34" s="112"/>
      <c r="G34" s="112"/>
      <c r="H34" s="112"/>
      <c r="I34" s="112"/>
      <c r="J34" s="112"/>
      <c r="K34" s="112"/>
      <c r="L34" s="112"/>
      <c r="M34" s="112"/>
      <c r="N34" s="112"/>
      <c r="O34" s="112"/>
      <c r="P34" s="112"/>
      <c r="Q34" s="115">
        <f>SUM(E34:P34)</f>
        <v>0</v>
      </c>
    </row>
    <row r="35" spans="2:17" x14ac:dyDescent="0.4">
      <c r="B35" s="7"/>
      <c r="C35" s="119" t="s">
        <v>66</v>
      </c>
      <c r="D35" s="120"/>
      <c r="E35" s="113">
        <f t="shared" ref="E35:Q35" si="6">SUBTOTAL(9,E31:E34)</f>
        <v>0</v>
      </c>
      <c r="F35" s="113">
        <f t="shared" si="6"/>
        <v>0</v>
      </c>
      <c r="G35" s="113">
        <f t="shared" si="6"/>
        <v>0</v>
      </c>
      <c r="H35" s="113">
        <f t="shared" si="6"/>
        <v>0</v>
      </c>
      <c r="I35" s="113">
        <f t="shared" si="6"/>
        <v>0</v>
      </c>
      <c r="J35" s="113">
        <f t="shared" si="6"/>
        <v>0</v>
      </c>
      <c r="K35" s="113">
        <f t="shared" si="6"/>
        <v>0</v>
      </c>
      <c r="L35" s="113">
        <f t="shared" si="6"/>
        <v>0</v>
      </c>
      <c r="M35" s="113">
        <f t="shared" si="6"/>
        <v>0</v>
      </c>
      <c r="N35" s="113">
        <f t="shared" si="6"/>
        <v>0</v>
      </c>
      <c r="O35" s="113">
        <f t="shared" si="6"/>
        <v>0</v>
      </c>
      <c r="P35" s="113">
        <f t="shared" si="6"/>
        <v>0</v>
      </c>
      <c r="Q35" s="116">
        <f t="shared" si="6"/>
        <v>0</v>
      </c>
    </row>
    <row r="36" spans="2:17" ht="15" thickBot="1" x14ac:dyDescent="0.45">
      <c r="B36" s="14"/>
      <c r="C36" s="124" t="s">
        <v>67</v>
      </c>
      <c r="D36" s="125"/>
      <c r="E36" s="15">
        <f t="shared" ref="E36:Q36" si="7">SUMPRODUCT($D31:$D34,E31:E34)</f>
        <v>0</v>
      </c>
      <c r="F36" s="15">
        <f t="shared" si="7"/>
        <v>0</v>
      </c>
      <c r="G36" s="15">
        <f t="shared" si="7"/>
        <v>0</v>
      </c>
      <c r="H36" s="15">
        <f t="shared" si="7"/>
        <v>0</v>
      </c>
      <c r="I36" s="15">
        <f t="shared" si="7"/>
        <v>0</v>
      </c>
      <c r="J36" s="15">
        <f t="shared" si="7"/>
        <v>0</v>
      </c>
      <c r="K36" s="15">
        <f t="shared" si="7"/>
        <v>0</v>
      </c>
      <c r="L36" s="15">
        <f t="shared" si="7"/>
        <v>0</v>
      </c>
      <c r="M36" s="15">
        <f t="shared" si="7"/>
        <v>0</v>
      </c>
      <c r="N36" s="15">
        <f t="shared" si="7"/>
        <v>0</v>
      </c>
      <c r="O36" s="15">
        <f t="shared" si="7"/>
        <v>0</v>
      </c>
      <c r="P36" s="15">
        <f t="shared" si="7"/>
        <v>0</v>
      </c>
      <c r="Q36" s="16">
        <f t="shared" si="7"/>
        <v>0</v>
      </c>
    </row>
    <row r="37" spans="2:17" x14ac:dyDescent="0.4">
      <c r="B37" s="3" t="s">
        <v>71</v>
      </c>
      <c r="C37" s="4"/>
      <c r="D37" s="5"/>
      <c r="E37" s="6"/>
      <c r="F37" s="6"/>
      <c r="G37" s="6"/>
      <c r="H37" s="6"/>
      <c r="I37" s="6"/>
      <c r="J37" s="6"/>
      <c r="K37" s="6"/>
      <c r="L37" s="6"/>
      <c r="M37" s="6"/>
      <c r="N37" s="6"/>
      <c r="O37" s="6"/>
      <c r="P37" s="6"/>
      <c r="Q37" s="17"/>
    </row>
    <row r="38" spans="2:17" x14ac:dyDescent="0.4">
      <c r="B38" s="7" t="s">
        <v>61</v>
      </c>
      <c r="C38" t="s">
        <v>62</v>
      </c>
      <c r="D38" s="8" t="s">
        <v>63</v>
      </c>
      <c r="E38" s="9"/>
      <c r="F38" s="9"/>
      <c r="G38" s="9"/>
      <c r="H38" s="9"/>
      <c r="I38" s="9"/>
      <c r="J38" s="9"/>
      <c r="K38" s="9"/>
      <c r="L38" s="9"/>
      <c r="M38" s="9"/>
      <c r="N38" s="9"/>
      <c r="O38" s="9"/>
      <c r="P38" s="9"/>
      <c r="Q38" s="8"/>
    </row>
    <row r="39" spans="2:17" x14ac:dyDescent="0.4">
      <c r="B39" s="7" t="s">
        <v>64</v>
      </c>
      <c r="C39" t="s">
        <v>65</v>
      </c>
      <c r="D39" s="10">
        <v>0</v>
      </c>
      <c r="E39" s="111"/>
      <c r="F39" s="111"/>
      <c r="G39" s="111"/>
      <c r="H39" s="111"/>
      <c r="I39" s="111"/>
      <c r="J39" s="111"/>
      <c r="K39" s="111"/>
      <c r="L39" s="111"/>
      <c r="M39" s="111"/>
      <c r="N39" s="111"/>
      <c r="O39" s="111"/>
      <c r="P39" s="111"/>
      <c r="Q39" s="114">
        <f>SUM(E39:P39)</f>
        <v>0</v>
      </c>
    </row>
    <row r="40" spans="2:17" x14ac:dyDescent="0.4">
      <c r="B40" s="7" t="s">
        <v>64</v>
      </c>
      <c r="C40" t="s">
        <v>65</v>
      </c>
      <c r="D40" s="10">
        <v>0</v>
      </c>
      <c r="E40" s="111"/>
      <c r="F40" s="111"/>
      <c r="G40" s="111"/>
      <c r="H40" s="111"/>
      <c r="I40" s="111"/>
      <c r="J40" s="111"/>
      <c r="K40" s="111"/>
      <c r="L40" s="111"/>
      <c r="M40" s="111"/>
      <c r="N40" s="111"/>
      <c r="O40" s="111"/>
      <c r="P40" s="111"/>
      <c r="Q40" s="114">
        <f>SUM(E40:P40)</f>
        <v>0</v>
      </c>
    </row>
    <row r="41" spans="2:17" x14ac:dyDescent="0.4">
      <c r="B41" s="7" t="s">
        <v>64</v>
      </c>
      <c r="C41" t="s">
        <v>65</v>
      </c>
      <c r="D41" s="10">
        <v>0</v>
      </c>
      <c r="E41" s="111"/>
      <c r="F41" s="111"/>
      <c r="G41" s="111"/>
      <c r="H41" s="111"/>
      <c r="I41" s="111"/>
      <c r="J41" s="111"/>
      <c r="K41" s="111"/>
      <c r="L41" s="111"/>
      <c r="M41" s="111"/>
      <c r="N41" s="111"/>
      <c r="O41" s="111"/>
      <c r="P41" s="111"/>
      <c r="Q41" s="114">
        <f>SUM(E41:P41)</f>
        <v>0</v>
      </c>
    </row>
    <row r="42" spans="2:17" x14ac:dyDescent="0.4">
      <c r="B42" s="11" t="s">
        <v>64</v>
      </c>
      <c r="C42" s="12" t="s">
        <v>65</v>
      </c>
      <c r="D42" s="13">
        <v>0</v>
      </c>
      <c r="E42" s="112"/>
      <c r="F42" s="112"/>
      <c r="G42" s="112"/>
      <c r="H42" s="112"/>
      <c r="I42" s="112"/>
      <c r="J42" s="112"/>
      <c r="K42" s="112"/>
      <c r="L42" s="112"/>
      <c r="M42" s="112"/>
      <c r="N42" s="112"/>
      <c r="O42" s="112"/>
      <c r="P42" s="112"/>
      <c r="Q42" s="115">
        <f>SUM(E42:P42)</f>
        <v>0</v>
      </c>
    </row>
    <row r="43" spans="2:17" x14ac:dyDescent="0.4">
      <c r="B43" s="7"/>
      <c r="C43" s="119" t="s">
        <v>66</v>
      </c>
      <c r="D43" s="120"/>
      <c r="E43" s="113">
        <f t="shared" ref="E43:Q43" si="8">SUBTOTAL(9,E39:E42)</f>
        <v>0</v>
      </c>
      <c r="F43" s="113">
        <f t="shared" si="8"/>
        <v>0</v>
      </c>
      <c r="G43" s="113">
        <f t="shared" si="8"/>
        <v>0</v>
      </c>
      <c r="H43" s="113">
        <f t="shared" si="8"/>
        <v>0</v>
      </c>
      <c r="I43" s="113">
        <f t="shared" si="8"/>
        <v>0</v>
      </c>
      <c r="J43" s="113">
        <f t="shared" si="8"/>
        <v>0</v>
      </c>
      <c r="K43" s="113">
        <f t="shared" si="8"/>
        <v>0</v>
      </c>
      <c r="L43" s="113">
        <f t="shared" si="8"/>
        <v>0</v>
      </c>
      <c r="M43" s="113">
        <f t="shared" si="8"/>
        <v>0</v>
      </c>
      <c r="N43" s="113">
        <f t="shared" si="8"/>
        <v>0</v>
      </c>
      <c r="O43" s="113">
        <f t="shared" si="8"/>
        <v>0</v>
      </c>
      <c r="P43" s="113">
        <f t="shared" si="8"/>
        <v>0</v>
      </c>
      <c r="Q43" s="116">
        <f t="shared" si="8"/>
        <v>0</v>
      </c>
    </row>
    <row r="44" spans="2:17" ht="15" thickBot="1" x14ac:dyDescent="0.45">
      <c r="B44" s="14"/>
      <c r="C44" s="124" t="s">
        <v>67</v>
      </c>
      <c r="D44" s="125"/>
      <c r="E44" s="15">
        <f t="shared" ref="E44:Q44" si="9">SUMPRODUCT($D39:$D42,E39:E42)</f>
        <v>0</v>
      </c>
      <c r="F44" s="15">
        <f t="shared" si="9"/>
        <v>0</v>
      </c>
      <c r="G44" s="15">
        <f t="shared" si="9"/>
        <v>0</v>
      </c>
      <c r="H44" s="15">
        <f t="shared" si="9"/>
        <v>0</v>
      </c>
      <c r="I44" s="15">
        <f t="shared" si="9"/>
        <v>0</v>
      </c>
      <c r="J44" s="15">
        <f t="shared" si="9"/>
        <v>0</v>
      </c>
      <c r="K44" s="15">
        <f t="shared" si="9"/>
        <v>0</v>
      </c>
      <c r="L44" s="15">
        <f t="shared" si="9"/>
        <v>0</v>
      </c>
      <c r="M44" s="15">
        <f t="shared" si="9"/>
        <v>0</v>
      </c>
      <c r="N44" s="15">
        <f t="shared" si="9"/>
        <v>0</v>
      </c>
      <c r="O44" s="15">
        <f t="shared" si="9"/>
        <v>0</v>
      </c>
      <c r="P44" s="15">
        <f t="shared" si="9"/>
        <v>0</v>
      </c>
      <c r="Q44" s="18">
        <f t="shared" si="9"/>
        <v>0</v>
      </c>
    </row>
    <row r="46" spans="2:17" x14ac:dyDescent="0.4">
      <c r="C46" s="136" t="s">
        <v>72</v>
      </c>
      <c r="D46" s="137"/>
      <c r="E46" s="111">
        <f>E11+E19+E27+E35+E43</f>
        <v>0</v>
      </c>
      <c r="F46" s="111">
        <f t="shared" ref="F46:P46" si="10">F11+F19+F27+F35+F43</f>
        <v>0</v>
      </c>
      <c r="G46" s="111">
        <f t="shared" si="10"/>
        <v>0</v>
      </c>
      <c r="H46" s="111">
        <f t="shared" si="10"/>
        <v>0</v>
      </c>
      <c r="I46" s="111">
        <f t="shared" si="10"/>
        <v>0</v>
      </c>
      <c r="J46" s="111">
        <f t="shared" si="10"/>
        <v>0</v>
      </c>
      <c r="K46" s="111">
        <f t="shared" si="10"/>
        <v>0</v>
      </c>
      <c r="L46" s="111">
        <f t="shared" si="10"/>
        <v>0</v>
      </c>
      <c r="M46" s="111">
        <f t="shared" si="10"/>
        <v>0</v>
      </c>
      <c r="N46" s="111">
        <f t="shared" si="10"/>
        <v>0</v>
      </c>
      <c r="O46" s="111">
        <f t="shared" si="10"/>
        <v>0</v>
      </c>
      <c r="P46" s="111">
        <f t="shared" si="10"/>
        <v>0</v>
      </c>
      <c r="Q46" s="114">
        <f>Q11+Q19+Q27+Q35+Q43</f>
        <v>0</v>
      </c>
    </row>
    <row r="47" spans="2:17" x14ac:dyDescent="0.4">
      <c r="C47" s="138" t="s">
        <v>73</v>
      </c>
      <c r="D47" s="139"/>
      <c r="E47" s="19">
        <f>E12+E20+E28+E36+E44</f>
        <v>0</v>
      </c>
      <c r="F47" s="19">
        <f t="shared" ref="F47:P47" si="11">F12+F20+F28+F36+F44</f>
        <v>0</v>
      </c>
      <c r="G47" s="19">
        <f t="shared" si="11"/>
        <v>0</v>
      </c>
      <c r="H47" s="19">
        <f t="shared" si="11"/>
        <v>0</v>
      </c>
      <c r="I47" s="19">
        <f t="shared" si="11"/>
        <v>0</v>
      </c>
      <c r="J47" s="19">
        <f t="shared" si="11"/>
        <v>0</v>
      </c>
      <c r="K47" s="19">
        <f t="shared" si="11"/>
        <v>0</v>
      </c>
      <c r="L47" s="19">
        <f t="shared" si="11"/>
        <v>0</v>
      </c>
      <c r="M47" s="19">
        <f t="shared" si="11"/>
        <v>0</v>
      </c>
      <c r="N47" s="19">
        <f t="shared" si="11"/>
        <v>0</v>
      </c>
      <c r="O47" s="19">
        <f t="shared" si="11"/>
        <v>0</v>
      </c>
      <c r="P47" s="19">
        <f t="shared" si="11"/>
        <v>0</v>
      </c>
      <c r="Q47" s="19">
        <f t="shared" ref="Q47" si="12">Q12+Q20+Q28+Q36+Q44</f>
        <v>0</v>
      </c>
    </row>
    <row r="50" spans="2:17" ht="15" thickBot="1" x14ac:dyDescent="0.45">
      <c r="B50" s="1" t="s">
        <v>74</v>
      </c>
    </row>
    <row r="51" spans="2:17" x14ac:dyDescent="0.4">
      <c r="B51" s="140" t="s">
        <v>64</v>
      </c>
      <c r="C51" s="141"/>
      <c r="D51" s="142"/>
      <c r="E51" s="20">
        <v>0</v>
      </c>
      <c r="F51" s="20">
        <v>0</v>
      </c>
      <c r="G51" s="20">
        <v>0</v>
      </c>
      <c r="H51" s="20">
        <v>0</v>
      </c>
      <c r="I51" s="20">
        <v>0</v>
      </c>
      <c r="J51" s="20">
        <v>0</v>
      </c>
      <c r="K51" s="20">
        <v>0</v>
      </c>
      <c r="L51" s="20">
        <v>0</v>
      </c>
      <c r="M51" s="20">
        <v>0</v>
      </c>
      <c r="N51" s="20">
        <v>0</v>
      </c>
      <c r="O51" s="20">
        <v>0</v>
      </c>
      <c r="P51" s="20">
        <v>0</v>
      </c>
      <c r="Q51" s="20">
        <f>SUM(E51:P51)</f>
        <v>0</v>
      </c>
    </row>
    <row r="52" spans="2:17" x14ac:dyDescent="0.4">
      <c r="B52" s="126" t="s">
        <v>64</v>
      </c>
      <c r="C52" s="127"/>
      <c r="D52" s="128"/>
      <c r="E52" s="21">
        <v>0</v>
      </c>
      <c r="F52" s="21">
        <v>0</v>
      </c>
      <c r="G52" s="21">
        <v>0</v>
      </c>
      <c r="H52" s="21">
        <v>0</v>
      </c>
      <c r="I52" s="21">
        <v>0</v>
      </c>
      <c r="J52" s="21">
        <v>0</v>
      </c>
      <c r="K52" s="21">
        <v>0</v>
      </c>
      <c r="L52" s="21">
        <v>0</v>
      </c>
      <c r="M52" s="21">
        <v>0</v>
      </c>
      <c r="N52" s="21">
        <v>0</v>
      </c>
      <c r="O52" s="21">
        <v>0</v>
      </c>
      <c r="P52" s="21">
        <v>0</v>
      </c>
      <c r="Q52" s="21">
        <f>SUM(E52:P52)</f>
        <v>0</v>
      </c>
    </row>
    <row r="53" spans="2:17" ht="15" thickBot="1" x14ac:dyDescent="0.45">
      <c r="B53" s="129" t="s">
        <v>64</v>
      </c>
      <c r="C53" s="130"/>
      <c r="D53" s="131"/>
      <c r="E53" s="22">
        <v>0</v>
      </c>
      <c r="F53" s="22">
        <v>0</v>
      </c>
      <c r="G53" s="22">
        <v>0</v>
      </c>
      <c r="H53" s="22">
        <v>0</v>
      </c>
      <c r="I53" s="22">
        <v>0</v>
      </c>
      <c r="J53" s="22">
        <v>0</v>
      </c>
      <c r="K53" s="22">
        <v>0</v>
      </c>
      <c r="L53" s="22">
        <v>0</v>
      </c>
      <c r="M53" s="22">
        <v>0</v>
      </c>
      <c r="N53" s="22">
        <v>0</v>
      </c>
      <c r="O53" s="22">
        <v>0</v>
      </c>
      <c r="P53" s="22">
        <v>0</v>
      </c>
      <c r="Q53" s="22">
        <f>SUM(E53:P53)</f>
        <v>0</v>
      </c>
    </row>
    <row r="54" spans="2:17" ht="15" thickBot="1" x14ac:dyDescent="0.45">
      <c r="C54" s="132" t="s">
        <v>75</v>
      </c>
      <c r="D54" s="133"/>
      <c r="E54" s="23">
        <f>SUM(E51:E53)</f>
        <v>0</v>
      </c>
      <c r="F54" s="23">
        <f t="shared" ref="F54:Q54" si="13">SUM(F51:F53)</f>
        <v>0</v>
      </c>
      <c r="G54" s="23">
        <f t="shared" si="13"/>
        <v>0</v>
      </c>
      <c r="H54" s="23">
        <f t="shared" si="13"/>
        <v>0</v>
      </c>
      <c r="I54" s="23">
        <f t="shared" si="13"/>
        <v>0</v>
      </c>
      <c r="J54" s="23">
        <f t="shared" si="13"/>
        <v>0</v>
      </c>
      <c r="K54" s="23">
        <f t="shared" si="13"/>
        <v>0</v>
      </c>
      <c r="L54" s="23">
        <f t="shared" si="13"/>
        <v>0</v>
      </c>
      <c r="M54" s="23">
        <f t="shared" si="13"/>
        <v>0</v>
      </c>
      <c r="N54" s="23">
        <f t="shared" si="13"/>
        <v>0</v>
      </c>
      <c r="O54" s="23">
        <f t="shared" si="13"/>
        <v>0</v>
      </c>
      <c r="P54" s="23">
        <f t="shared" si="13"/>
        <v>0</v>
      </c>
      <c r="Q54" s="23">
        <f t="shared" si="13"/>
        <v>0</v>
      </c>
    </row>
    <row r="55" spans="2:17" ht="15" thickBot="1" x14ac:dyDescent="0.45"/>
    <row r="56" spans="2:17" ht="15" thickBot="1" x14ac:dyDescent="0.45">
      <c r="C56" s="134" t="s">
        <v>76</v>
      </c>
      <c r="D56" s="135"/>
      <c r="E56" s="24">
        <f>E54+E47</f>
        <v>0</v>
      </c>
      <c r="F56" s="24">
        <f t="shared" ref="F56:P56" si="14">F54+F47</f>
        <v>0</v>
      </c>
      <c r="G56" s="24">
        <f t="shared" si="14"/>
        <v>0</v>
      </c>
      <c r="H56" s="24">
        <f t="shared" si="14"/>
        <v>0</v>
      </c>
      <c r="I56" s="24">
        <f t="shared" si="14"/>
        <v>0</v>
      </c>
      <c r="J56" s="24">
        <f t="shared" si="14"/>
        <v>0</v>
      </c>
      <c r="K56" s="24">
        <f t="shared" si="14"/>
        <v>0</v>
      </c>
      <c r="L56" s="24">
        <f t="shared" si="14"/>
        <v>0</v>
      </c>
      <c r="M56" s="24">
        <f t="shared" si="14"/>
        <v>0</v>
      </c>
      <c r="N56" s="24">
        <f t="shared" si="14"/>
        <v>0</v>
      </c>
      <c r="O56" s="24">
        <f t="shared" si="14"/>
        <v>0</v>
      </c>
      <c r="P56" s="24">
        <f t="shared" si="14"/>
        <v>0</v>
      </c>
      <c r="Q56" s="24">
        <f>Q54+Q47</f>
        <v>0</v>
      </c>
    </row>
    <row r="58" spans="2:17" ht="18.45" x14ac:dyDescent="0.5">
      <c r="B58" s="106" t="s">
        <v>77</v>
      </c>
      <c r="C58" s="109">
        <f>Q56</f>
        <v>0</v>
      </c>
      <c r="D58" s="25"/>
    </row>
    <row r="59" spans="2:17" x14ac:dyDescent="0.4">
      <c r="C59" s="89"/>
      <c r="D59" s="89"/>
      <c r="E59" s="26"/>
    </row>
    <row r="60" spans="2:17" ht="18.45" x14ac:dyDescent="0.5">
      <c r="B60" s="106" t="s">
        <v>78</v>
      </c>
      <c r="C60" s="110">
        <f>C58/12*90</f>
        <v>0</v>
      </c>
      <c r="D60" s="107"/>
    </row>
  </sheetData>
  <mergeCells count="18">
    <mergeCell ref="B52:D52"/>
    <mergeCell ref="B53:D53"/>
    <mergeCell ref="C54:D54"/>
    <mergeCell ref="C56:D56"/>
    <mergeCell ref="C36:D36"/>
    <mergeCell ref="C43:D43"/>
    <mergeCell ref="C44:D44"/>
    <mergeCell ref="C46:D46"/>
    <mergeCell ref="C47:D47"/>
    <mergeCell ref="B51:D51"/>
    <mergeCell ref="C35:D35"/>
    <mergeCell ref="E3:Q3"/>
    <mergeCell ref="C11:D11"/>
    <mergeCell ref="C12:D12"/>
    <mergeCell ref="C27:D27"/>
    <mergeCell ref="C28:D28"/>
    <mergeCell ref="C19:D19"/>
    <mergeCell ref="C20:D20"/>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mso-contentType ?>
<PolicyDirtyBag xmlns="microsoft.office.server.policy.changes">
  <Microsoft.Office.RecordsManagement.PolicyFeatures.PolicyAudit op="Change"/>
</PolicyDirtyBag>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haredContentType xmlns="Microsoft.SharePoint.Taxonomy.ContentTypeSync" SourceId="7bbcad0e-214e-4a77-9a5d-a1d4198e6cd8" ContentTypeId="0x0101" PreviousValue="false" LastSyncTimeStamp="2022-09-29T06:49:37.117Z"/>
</file>

<file path=customXml/item4.xml><?xml version="1.0" encoding="utf-8"?>
<p:properties xmlns:p="http://schemas.microsoft.com/office/2006/metadata/properties" xmlns:xsi="http://www.w3.org/2001/XMLSchema-instance" xmlns:pc="http://schemas.microsoft.com/office/infopath/2007/PartnerControls">
  <documentManagement>
    <RWSStatusReview xmlns="47bf6794-c36b-4c1c-a963-7a617a2f0fa0">0. Nog te bepalen</RWSStatusReview>
    <RWSEmailVan xmlns="47bf6794-c36b-4c1c-a963-7a617a2f0fa0" xsi:nil="true"/>
    <RWSExpiratieDatum xmlns="47bf6794-c36b-4c1c-a963-7a617a2f0fa0" xsi:nil="true"/>
    <RWSEmailOnderwerp xmlns="47bf6794-c36b-4c1c-a963-7a617a2f0fa0" xsi:nil="true"/>
    <RWSThema xmlns="47bf6794-c36b-4c1c-a963-7a617a2f0fa0">Geen Thema</RWSThema>
    <RWSAuteur xmlns="47bf6794-c36b-4c1c-a963-7a617a2f0fa0">Onbekend</RWSAuteur>
    <RWSDiscipline xmlns="47bf6794-c36b-4c1c-a963-7a617a2f0fa0" xsi:nil="true"/>
    <RWSWerkpakketnr xmlns="47bf6794-c36b-4c1c-a963-7a617a2f0fa0" xsi:nil="true"/>
    <RWSArchiefwaardig xmlns="47bf6794-c36b-4c1c-a963-7a617a2f0fa0">Ja</RWSArchiefwaardig>
    <RWSExternDocumentNr xmlns="47bf6794-c36b-4c1c-a963-7a617a2f0fa0" xsi:nil="true"/>
    <RWSRevision xmlns="47bf6794-c36b-4c1c-a963-7a617a2f0fa0" xsi:nil="true"/>
    <RWSDocumentnrHB xmlns="47bf6794-c36b-4c1c-a963-7a617a2f0fa0" xsi:nil="true"/>
    <RWSWerkpakketNaam xmlns="47bf6794-c36b-4c1c-a963-7a617a2f0fa0" xsi:nil="true"/>
    <RWSFase xmlns="47bf6794-c36b-4c1c-a963-7a617a2f0fa0">Fase 0</RWSFase>
    <RWSEmailVerzonden xmlns="47bf6794-c36b-4c1c-a963-7a617a2f0fa0" xsi:nil="true"/>
    <RWSTitelDocumentENG xmlns="47bf6794-c36b-4c1c-a963-7a617a2f0fa0" xsi:nil="true"/>
    <RWSOrganisatie xmlns="47bf6794-c36b-4c1c-a963-7a617a2f0fa0" xsi:nil="true"/>
    <_Status xmlns="http://schemas.microsoft.com/sharepoint/v3/fields">Concept</_Status>
    <lcf76f155ced4ddcb4097134ff3c332f xmlns="933b1c94-4e1a-4136-b9bb-fdc4084ef098">
      <Terms xmlns="http://schemas.microsoft.com/office/infopath/2007/PartnerControls"/>
    </lcf76f155ced4ddcb4097134ff3c332f>
    <RWSEmailOntvangen xmlns="47bf6794-c36b-4c1c-a963-7a617a2f0fa0" xsi:nil="true"/>
    <RWSContractDocument xmlns="47bf6794-c36b-4c1c-a963-7a617a2f0fa0" xsi:nil="true"/>
    <RWSDeelproject xmlns="47bf6794-c36b-4c1c-a963-7a617a2f0fa0">n.v.t.</RWSDeelproject>
    <RWSContractDossier xmlns="47bf6794-c36b-4c1c-a963-7a617a2f0fa0" xsi:nil="true"/>
    <RWSCreatieDatumBron xmlns="47bf6794-c36b-4c1c-a963-7a617a2f0fa0" xsi:nil="true"/>
    <RWSGewijzigdDoorBron xmlns="47bf6794-c36b-4c1c-a963-7a617a2f0fa0" xsi:nil="true"/>
    <RWSObject xmlns="47bf6794-c36b-4c1c-a963-7a617a2f0fa0" xsi:nil="true"/>
    <Activiteit xmlns="933b1c94-4e1a-4136-b9bb-fdc4084ef098" xsi:nil="true"/>
    <RWSDocumentStatus xmlns="47bf6794-c36b-4c1c-a963-7a617a2f0fa0">Concept</RWSDocumentStatus>
    <RWSStatusDataroom xmlns="47bf6794-c36b-4c1c-a963-7a617a2f0fa0">Geen</RWSStatusDataroom>
    <RWSExterneBron xmlns="47bf6794-c36b-4c1c-a963-7a617a2f0fa0" xsi:nil="true"/>
    <TaxCatchAll xmlns="209e4751-2b6a-419f-af4e-b5ddc2a4bc00" xsi:nil="true"/>
    <RWSProject xmlns="47bf6794-c36b-4c1c-a963-7a617a2f0fa0">Vernieuwen Van Brienenoordbrug</RWSProject>
    <RWSEmailAan xmlns="47bf6794-c36b-4c1c-a963-7a617a2f0fa0" xsi:nil="true"/>
    <RWSDocumentVersie xmlns="47bf6794-c36b-4c1c-a963-7a617a2f0fa0">Versie 1.0</RWSDocumentVersie>
    <RWSWijzigingsDatumBron xmlns="47bf6794-c36b-4c1c-a963-7a617a2f0fa0" xsi:nil="true"/>
    <RWSOpmerkingenReview xmlns="47bf6794-c36b-4c1c-a963-7a617a2f0fa0" xsi:nil="true"/>
    <Vertrouwelijkheid xmlns="933b1c94-4e1a-4136-b9bb-fdc4084ef098">Bedrijfsvertrouwelijk - geen</Vertrouwelijkheid>
    <RWSOpmerkingen xmlns="47bf6794-c36b-4c1c-a963-7a617a2f0fa0" xsi:nil="true"/>
    <RWSAfdeling xmlns="47bf6794-c36b-4c1c-a963-7a617a2f0fa0">Grote Projecten en Onderhoud</RWSAfdeling>
    <RWSDocumentnrPW xmlns="47bf6794-c36b-4c1c-a963-7a617a2f0fa0" xsi:nil="true"/>
    <RWSDocumentDatum xmlns="47bf6794-c36b-4c1c-a963-7a617a2f0fa0">2026-02-06T14:34:17+00:00</RWSDocumentDatum>
    <RWSDocumentType xmlns="47bf6794-c36b-4c1c-a963-7a617a2f0fa0">Memo</RWSDocumentType>
    <RWSBridgeName xmlns="47bf6794-c36b-4c1c-a963-7a617a2f0fa0" xsi:nil="true"/>
    <RWSDocumentnrUltimo xmlns="47bf6794-c36b-4c1c-a963-7a617a2f0fa0" xsi:nil="true"/>
    <_dlc_DocId xmlns="209e4751-2b6a-419f-af4e-b5ddc2a4bc00">VBCM1-790124197-986</_dlc_DocId>
    <_dlc_DocIdUrl xmlns="209e4751-2b6a-419f-af4e-b5ddc2a4bc00">
      <Url>https://documentenrws.sharepoint.com/sites/ipm-contractmanagement-I/_layouts/15/DocIdRedir.aspx?ID=VBCM1-790124197-986</Url>
      <Description>VBCM1-790124197-986</Description>
    </_dlc_DocIdUrl>
  </documentManagement>
</p:properties>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ct:contentTypeSchema xmlns:ct="http://schemas.microsoft.com/office/2006/metadata/contentType" xmlns:ma="http://schemas.microsoft.com/office/2006/metadata/properties/metaAttributes" ct:_="" ma:_="" ma:contentTypeName="Document" ma:contentTypeID="0x010100CC626439FEE5284EA4DC66C477152A92" ma:contentTypeVersion="15" ma:contentTypeDescription="Een nieuw document maken." ma:contentTypeScope="" ma:versionID="46eb006b53e261a301341ca30190ea80">
  <xsd:schema xmlns:xsd="http://www.w3.org/2001/XMLSchema" xmlns:xs="http://www.w3.org/2001/XMLSchema" xmlns:p="http://schemas.microsoft.com/office/2006/metadata/properties" xmlns:ns2="47bf6794-c36b-4c1c-a963-7a617a2f0fa0" xmlns:ns3="209e4751-2b6a-419f-af4e-b5ddc2a4bc00" xmlns:ns4="933b1c94-4e1a-4136-b9bb-fdc4084ef098" xmlns:ns5="http://schemas.microsoft.com/sharepoint/v3/fields" targetNamespace="http://schemas.microsoft.com/office/2006/metadata/properties" ma:root="true" ma:fieldsID="bba9bc703a38ff93acda95b36bddb11f" ns2:_="" ns3:_="" ns4:_="" ns5:_="">
    <xsd:import namespace="47bf6794-c36b-4c1c-a963-7a617a2f0fa0"/>
    <xsd:import namespace="209e4751-2b6a-419f-af4e-b5ddc2a4bc00"/>
    <xsd:import namespace="933b1c94-4e1a-4136-b9bb-fdc4084ef098"/>
    <xsd:import namespace="http://schemas.microsoft.com/sharepoint/v3/fields"/>
    <xsd:element name="properties">
      <xsd:complexType>
        <xsd:sequence>
          <xsd:element name="documentManagement">
            <xsd:complexType>
              <xsd:all>
                <xsd:element ref="ns2:RWSAuteur" minOccurs="0"/>
                <xsd:element ref="ns2:RWSDocumentDatum" minOccurs="0"/>
                <xsd:element ref="ns2:RWSStatusDataroom" minOccurs="0"/>
                <xsd:element ref="ns2:RWSContractDossier" minOccurs="0"/>
                <xsd:element ref="ns2:RWSContractDocument" minOccurs="0"/>
                <xsd:element ref="ns2:RWSRevision" minOccurs="0"/>
                <xsd:element ref="ns2:RWSStatusReview" minOccurs="0"/>
                <xsd:element ref="ns2:RWSDocumentType" minOccurs="0"/>
                <xsd:element ref="ns2:RWSDiscipline" minOccurs="0"/>
                <xsd:element ref="ns2:RWSWerkpakketNaam" minOccurs="0"/>
                <xsd:element ref="ns2:RWSWerkpakketnr" minOccurs="0"/>
                <xsd:element ref="ns2:RWSDocumentVersie" minOccurs="0"/>
                <xsd:element ref="ns2:RWSProject" minOccurs="0"/>
                <xsd:element ref="ns2:RWSDeelproject" minOccurs="0"/>
                <xsd:element ref="ns2:RWSThema" minOccurs="0"/>
                <xsd:element ref="ns2:RWSFase" minOccurs="0"/>
                <xsd:element ref="ns2:RWSArchiefwaardig" minOccurs="0"/>
                <xsd:element ref="ns2:RWSDocumentStatus" minOccurs="0"/>
                <xsd:element ref="ns2:RWSEmailAan" minOccurs="0"/>
                <xsd:element ref="ns2:RWSCreatieDatumBron" minOccurs="0"/>
                <xsd:element ref="ns2:RWSWijzigingsDatumBron" minOccurs="0"/>
                <xsd:element ref="ns2:RWSGewijzigdDoorBron" minOccurs="0"/>
                <xsd:element ref="ns2:RWSObject" minOccurs="0"/>
                <xsd:element ref="ns2:RWSOpmerkingen" minOccurs="0"/>
                <xsd:element ref="ns2:RWSAfdeling" minOccurs="0"/>
                <xsd:element ref="ns2:RWSTitelDocumentENG" minOccurs="0"/>
                <xsd:element ref="ns2:RWSOrganisatie" minOccurs="0"/>
                <xsd:element ref="ns2:RWSBridgeName" minOccurs="0"/>
                <xsd:element ref="ns2:RWSDocumentnrPW" minOccurs="0"/>
                <xsd:element ref="ns2:RWSDocumentnrUltimo" minOccurs="0"/>
                <xsd:element ref="ns2:RWSEmailOntvangen" minOccurs="0"/>
                <xsd:element ref="ns2:RWSEmailVan" minOccurs="0"/>
                <xsd:element ref="ns2:RWSExpiratieDatum" minOccurs="0"/>
                <xsd:element ref="ns2:RWSExternDocumentNr" minOccurs="0"/>
                <xsd:element ref="ns2:RWSExterneBron" minOccurs="0"/>
                <xsd:element ref="ns2:RWSOpmerkingenReview" minOccurs="0"/>
                <xsd:element ref="ns2:RWSEmailVerzonden" minOccurs="0"/>
                <xsd:element ref="ns2:RWSDocumentnrHB" minOccurs="0"/>
                <xsd:element ref="ns2:RWSEmailOnderwerp" minOccurs="0"/>
                <xsd:element ref="ns3:_dlc_DocId" minOccurs="0"/>
                <xsd:element ref="ns3:_dlc_DocIdUrl" minOccurs="0"/>
                <xsd:element ref="ns3:_dlc_DocIdPersistId" minOccurs="0"/>
                <xsd:element ref="ns4:Vertrouwelijkheid" minOccurs="0"/>
                <xsd:element ref="ns5:_Status" minOccurs="0"/>
                <xsd:element ref="ns4:Activiteit"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lcf76f155ced4ddcb4097134ff3c332f" minOccurs="0"/>
                <xsd:element ref="ns3:TaxCatchAll"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f6794-c36b-4c1c-a963-7a617a2f0fa0" elementFormDefault="qualified">
    <xsd:import namespace="http://schemas.microsoft.com/office/2006/documentManagement/types"/>
    <xsd:import namespace="http://schemas.microsoft.com/office/infopath/2007/PartnerControls"/>
    <xsd:element name="RWSAuteur" ma:index="1" nillable="true" ma:displayName="Auteur*" ma:default="Onbekend" ma:internalName="RWSAuteur" ma:readOnly="false">
      <xsd:simpleType>
        <xsd:restriction base="dms:Text">
          <xsd:maxLength value="255"/>
        </xsd:restriction>
      </xsd:simpleType>
    </xsd:element>
    <xsd:element name="RWSDocumentDatum" ma:index="2" nillable="true" ma:displayName="Document Datum*" ma:default="[today]" ma:format="DateOnly" ma:internalName="RWSDocumentDatum" ma:readOnly="false">
      <xsd:simpleType>
        <xsd:restriction base="dms:DateTime"/>
      </xsd:simpleType>
    </xsd:element>
    <xsd:element name="RWSStatusDataroom" ma:index="3" nillable="true" ma:displayName="Status Dataroom*" ma:default="Geen" ma:format="Dropdown" ma:internalName="RWSStatusDataroom">
      <xsd:simpleType>
        <xsd:restriction base="dms:Choice">
          <xsd:enumeration value="Geen"/>
          <xsd:enumeration value="In aanmerking voor Dataroom"/>
          <xsd:enumeration value="Goedgekeurd voor opname in Dataroom"/>
          <xsd:enumeration value="Afgekeurd voor opname in Dataroom"/>
          <xsd:enumeration value="Opgenomen in Dataroom"/>
        </xsd:restriction>
      </xsd:simpleType>
    </xsd:element>
    <xsd:element name="RWSContractDossier" ma:index="4" nillable="true" ma:displayName="Contractdossier*" ma:internalName="RWSContractDossier">
      <xsd:simpleType>
        <xsd:restriction base="dms:Text">
          <xsd:maxLength value="255"/>
        </xsd:restriction>
      </xsd:simpleType>
    </xsd:element>
    <xsd:element name="RWSContractDocument" ma:index="5" nillable="true" ma:displayName="Contractdocument*" ma:internalName="RWSContractDocument">
      <xsd:simpleType>
        <xsd:restriction base="dms:Text">
          <xsd:maxLength value="255"/>
        </xsd:restriction>
      </xsd:simpleType>
    </xsd:element>
    <xsd:element name="RWSRevision" ma:index="6" nillable="true" ma:displayName="Revisie*" ma:internalName="RWSRevision">
      <xsd:simpleType>
        <xsd:restriction base="dms:Text">
          <xsd:maxLength value="255"/>
        </xsd:restriction>
      </xsd:simpleType>
    </xsd:element>
    <xsd:element name="RWSStatusReview" ma:index="7" nillable="true" ma:displayName="Status Revisie*" ma:default="0. Nog te bepalen" ma:format="Dropdown" ma:internalName="RWSStatusReview">
      <xsd:simpleType>
        <xsd:restriction base="dms:Choice">
          <xsd:enumeration value="0. Nog te bepalen"/>
          <xsd:enumeration value="1. oordeel positief"/>
          <xsd:enumeration value="2. oordeel positief met aandachtspunten"/>
          <xsd:enumeration value="3. aandachtspunten inhoud"/>
          <xsd:enumeration value="4. aandachtspunten volledigheid"/>
        </xsd:restriction>
      </xsd:simpleType>
    </xsd:element>
    <xsd:element name="RWSDocumentType" ma:index="8" nillable="true" ma:displayName="Documenttype*" ma:default="Memo" ma:format="Dropdown" ma:internalName="RWSDocumentType">
      <xsd:simpleType>
        <xsd:restriction base="dms:Choice">
          <xsd:enumeration value="Advies"/>
          <xsd:enumeration value="Afbeelding"/>
          <xsd:enumeration value="Agenda"/>
          <xsd:enumeration value="Audio"/>
          <xsd:enumeration value="Beschikking"/>
          <xsd:enumeration value="Besluit"/>
          <xsd:enumeration value="Bevestiging"/>
          <xsd:enumeration value="Brief"/>
          <xsd:enumeration value="Claim"/>
          <xsd:enumeration value="E-mail"/>
          <xsd:enumeration value="Formulier"/>
          <xsd:enumeration value="Instructie"/>
          <xsd:enumeration value="Inventarisatie"/>
          <xsd:enumeration value="Melding"/>
          <xsd:enumeration value="Memo"/>
          <xsd:enumeration value="Minuut"/>
          <xsd:enumeration value="Nota"/>
          <xsd:enumeration value="Offerte"/>
          <xsd:enumeration value="Opdracht"/>
          <xsd:enumeration value="Overeenkomst"/>
          <xsd:enumeration value="Plan"/>
          <xsd:enumeration value="Planning"/>
          <xsd:enumeration value="Presentatie"/>
          <xsd:enumeration value="Programma"/>
          <xsd:enumeration value="Protocol"/>
          <xsd:enumeration value="Raming"/>
          <xsd:enumeration value="Rapport"/>
          <xsd:enumeration value="Rekenblad"/>
          <xsd:enumeration value="Specificatie"/>
          <xsd:enumeration value="Speech"/>
          <xsd:enumeration value="Raming"/>
          <xsd:enumeration value="Rapport"/>
          <xsd:enumeration value="Rekenblad"/>
          <xsd:enumeration value="Specificatie"/>
          <xsd:enumeration value="Speech"/>
          <xsd:enumeration value="Tekening"/>
          <xsd:enumeration value="Verslag"/>
          <xsd:enumeration value="Verzoek"/>
          <xsd:enumeration value="Video"/>
          <xsd:enumeration value="Leeg"/>
        </xsd:restriction>
      </xsd:simpleType>
    </xsd:element>
    <xsd:element name="RWSDiscipline" ma:index="9" nillable="true" ma:displayName="Discipline*" ma:internalName="RWSDiscipline">
      <xsd:simpleType>
        <xsd:restriction base="dms:Text">
          <xsd:maxLength value="255"/>
        </xsd:restriction>
      </xsd:simpleType>
    </xsd:element>
    <xsd:element name="RWSWerkpakketNaam" ma:index="10" nillable="true" ma:displayName="Werkpakketnaam*" ma:internalName="RWSWerkpakketNaam">
      <xsd:simpleType>
        <xsd:restriction base="dms:Text">
          <xsd:maxLength value="255"/>
        </xsd:restriction>
      </xsd:simpleType>
    </xsd:element>
    <xsd:element name="RWSWerkpakketnr" ma:index="11" nillable="true" ma:displayName="Werkpakketnr*" ma:internalName="RWSWerkpakketnr">
      <xsd:simpleType>
        <xsd:restriction base="dms:Text">
          <xsd:maxLength value="255"/>
        </xsd:restriction>
      </xsd:simpleType>
    </xsd:element>
    <xsd:element name="RWSDocumentVersie" ma:index="12" nillable="true" ma:displayName="Documentversie*" ma:default="Versie 1.0" ma:internalName="RWSDocumentVersie">
      <xsd:simpleType>
        <xsd:restriction base="dms:Text">
          <xsd:maxLength value="255"/>
        </xsd:restriction>
      </xsd:simpleType>
    </xsd:element>
    <xsd:element name="RWSProject" ma:index="13" nillable="true" ma:displayName="Project*" ma:default="Vernieuwen Van Brienenoordbrug" ma:internalName="RWSProject" ma:readOnly="false">
      <xsd:simpleType>
        <xsd:restriction base="dms:Text">
          <xsd:maxLength value="255"/>
        </xsd:restriction>
      </xsd:simpleType>
    </xsd:element>
    <xsd:element name="RWSDeelproject" ma:index="14" nillable="true" ma:displayName="Deelproject*" ma:default="n.v.t." ma:format="Dropdown" ma:internalName="RWSDeelproject" ma:readOnly="false">
      <xsd:simpleType>
        <xsd:restriction base="dms:Choice">
          <xsd:enumeration value="n.v.t."/>
          <xsd:enumeration value="VBB Beweegbaar"/>
          <xsd:enumeration value="VBB Integraal"/>
          <xsd:enumeration value="VBB Vast"/>
          <xsd:enumeration value="Westboog"/>
        </xsd:restriction>
      </xsd:simpleType>
    </xsd:element>
    <xsd:element name="RWSThema" ma:index="15" nillable="true" ma:displayName="Thema*" ma:default="Geen Thema" ma:format="Dropdown" ma:internalName="RWSThema">
      <xsd:simpleType>
        <xsd:restriction base="dms:Choice">
          <xsd:enumeration value="WP01 - Westelijke Boogbrug nieuw (WBBn)"/>
          <xsd:enumeration value="WP02 - Westelijke Boogbrug bestaand (WBBb)"/>
          <xsd:enumeration value="WP03 - Onderbouw – Pijler 9 en 10"/>
          <xsd:enumeration value="WP04 - Uitwisseling Boogbruggen"/>
          <xsd:enumeration value="WP05 - Inpassing"/>
          <xsd:enumeration value="WP06 - Werktuigbouw"/>
          <xsd:enumeration value="WP07 - E, IA, Bouwblokken"/>
          <xsd:enumeration value="WP08 - CE, MV, RAMS"/>
          <xsd:enumeration value="WP09 - Bovenbouw - Stalen Vallen"/>
          <xsd:enumeration value="WP10 - Onderbouw - Bascule Kelder"/>
          <xsd:enumeration value="WP11 - Uitwisselen Vallen"/>
          <xsd:enumeration value="WP12 - Systeemintegratie"/>
          <xsd:enumeration value="Geen Thema"/>
        </xsd:restriction>
      </xsd:simpleType>
    </xsd:element>
    <xsd:element name="RWSFase" ma:index="16" nillable="true" ma:displayName="Fase*" ma:default="Fase 0" ma:format="Dropdown" ma:internalName="RWSFase">
      <xsd:simpleType>
        <xsd:restriction base="dms:Choice">
          <xsd:enumeration value="Fase 0"/>
          <xsd:enumeration value="Fase 1"/>
        </xsd:restriction>
      </xsd:simpleType>
    </xsd:element>
    <xsd:element name="RWSArchiefwaardig" ma:index="17" nillable="true" ma:displayName="Archiefwaardig*" ma:default="Ja" ma:format="Dropdown" ma:internalName="RWSArchiefwaardig" ma:readOnly="false">
      <xsd:simpleType>
        <xsd:restriction base="dms:Choice">
          <xsd:enumeration value="Ja"/>
          <xsd:enumeration value="Nee"/>
        </xsd:restriction>
      </xsd:simpleType>
    </xsd:element>
    <xsd:element name="RWSDocumentStatus" ma:index="18" nillable="true" ma:displayName="Status" ma:default="Concept" ma:format="Dropdown" ma:internalName="RWSDocumentStatus">
      <xsd:simpleType>
        <xsd:restriction base="dms:Choice">
          <xsd:enumeration value="Concept"/>
          <xsd:enumeration value="Definitief"/>
        </xsd:restriction>
      </xsd:simpleType>
    </xsd:element>
    <xsd:element name="RWSEmailAan" ma:index="19" nillable="true" ma:displayName="Email - Aan" ma:internalName="RWSEmailAan">
      <xsd:simpleType>
        <xsd:restriction base="dms:Text">
          <xsd:maxLength value="255"/>
        </xsd:restriction>
      </xsd:simpleType>
    </xsd:element>
    <xsd:element name="RWSCreatieDatumBron" ma:index="20" nillable="true" ma:displayName="Datum geregistreerd (bron)" ma:format="DateTime" ma:internalName="RWSCreatieDatumBron">
      <xsd:simpleType>
        <xsd:restriction base="dms:DateTime"/>
      </xsd:simpleType>
    </xsd:element>
    <xsd:element name="RWSWijzigingsDatumBron" ma:index="21" nillable="true" ma:displayName="Datum gewijzigd (bron)" ma:format="DateTime" ma:internalName="RWSWijzigingsDatumBron">
      <xsd:simpleType>
        <xsd:restriction base="dms:DateTime"/>
      </xsd:simpleType>
    </xsd:element>
    <xsd:element name="RWSGewijzigdDoorBron" ma:index="22" nillable="true" ma:displayName="Gewijzigd door (bron)" ma:internalName="RWSGewijzigdDoorBron">
      <xsd:simpleType>
        <xsd:restriction base="dms:Text">
          <xsd:maxLength value="255"/>
        </xsd:restriction>
      </xsd:simpleType>
    </xsd:element>
    <xsd:element name="RWSObject" ma:index="23" nillable="true" ma:displayName="Object" ma:internalName="RWSObject">
      <xsd:simpleType>
        <xsd:restriction base="dms:Text">
          <xsd:maxLength value="255"/>
        </xsd:restriction>
      </xsd:simpleType>
    </xsd:element>
    <xsd:element name="RWSOpmerkingen" ma:index="24" nillable="true" ma:displayName="Opmerkingen" ma:internalName="RWSOpmerkingen">
      <xsd:simpleType>
        <xsd:restriction base="dms:Note">
          <xsd:maxLength value="255"/>
        </xsd:restriction>
      </xsd:simpleType>
    </xsd:element>
    <xsd:element name="RWSAfdeling" ma:index="25" nillable="true" ma:displayName="Afdeling" ma:default="Grote Projecten en Onderhoud" ma:internalName="RWSAfdeling">
      <xsd:simpleType>
        <xsd:restriction base="dms:Text">
          <xsd:maxLength value="255"/>
        </xsd:restriction>
      </xsd:simpleType>
    </xsd:element>
    <xsd:element name="RWSTitelDocumentENG" ma:index="26" nillable="true" ma:displayName="Titel document (ENG)" ma:internalName="RWSTitelDocumentENG">
      <xsd:simpleType>
        <xsd:restriction base="dms:Text">
          <xsd:maxLength value="255"/>
        </xsd:restriction>
      </xsd:simpleType>
    </xsd:element>
    <xsd:element name="RWSOrganisatie" ma:index="27" nillable="true" ma:displayName="Organisatie" ma:internalName="RWSOrganisatie">
      <xsd:simpleType>
        <xsd:restriction base="dms:Text">
          <xsd:maxLength value="255"/>
        </xsd:restriction>
      </xsd:simpleType>
    </xsd:element>
    <xsd:element name="RWSBridgeName" ma:index="28" nillable="true" ma:displayName="Bridge name" ma:internalName="RWSBridgeName">
      <xsd:simpleType>
        <xsd:restriction base="dms:Text">
          <xsd:maxLength value="255"/>
        </xsd:restriction>
      </xsd:simpleType>
    </xsd:element>
    <xsd:element name="RWSDocumentnrPW" ma:index="29" nillable="true" ma:displayName="Documentnr - PW" ma:internalName="RWSDocumentnrPW">
      <xsd:simpleType>
        <xsd:restriction base="dms:Text">
          <xsd:maxLength value="255"/>
        </xsd:restriction>
      </xsd:simpleType>
    </xsd:element>
    <xsd:element name="RWSDocumentnrUltimo" ma:index="30" nillable="true" ma:displayName="Documentnr - Ultimo" ma:internalName="RWSDocumentnrUltimo">
      <xsd:simpleType>
        <xsd:restriction base="dms:Text">
          <xsd:maxLength value="255"/>
        </xsd:restriction>
      </xsd:simpleType>
    </xsd:element>
    <xsd:element name="RWSEmailOntvangen" ma:index="31" nillable="true" ma:displayName="Email - Ontvangen" ma:format="DateTime" ma:internalName="RWSEmailOntvangen">
      <xsd:simpleType>
        <xsd:restriction base="dms:DateTime"/>
      </xsd:simpleType>
    </xsd:element>
    <xsd:element name="RWSEmailVan" ma:index="32" nillable="true" ma:displayName="Email - Van" ma:internalName="RWSEmailVan">
      <xsd:simpleType>
        <xsd:restriction base="dms:Text">
          <xsd:maxLength value="255"/>
        </xsd:restriction>
      </xsd:simpleType>
    </xsd:element>
    <xsd:element name="RWSExpiratieDatum" ma:index="33" nillable="true" ma:displayName="Expiratiedatum" ma:format="DateOnly" ma:internalName="RWSExpiratieDatum">
      <xsd:simpleType>
        <xsd:restriction base="dms:DateTime"/>
      </xsd:simpleType>
    </xsd:element>
    <xsd:element name="RWSExternDocumentNr" ma:index="34" nillable="true" ma:displayName="Extern Documentnummer" ma:internalName="RWSExternDocumentNr">
      <xsd:simpleType>
        <xsd:restriction base="dms:Text">
          <xsd:maxLength value="255"/>
        </xsd:restriction>
      </xsd:simpleType>
    </xsd:element>
    <xsd:element name="RWSExterneBron" ma:index="35" nillable="true" ma:displayName="Externe bron" ma:internalName="RWSExterneBron">
      <xsd:simpleType>
        <xsd:restriction base="dms:Text">
          <xsd:maxLength value="255"/>
        </xsd:restriction>
      </xsd:simpleType>
    </xsd:element>
    <xsd:element name="RWSOpmerkingenReview" ma:index="36" nillable="true" ma:displayName="Opmerkingen review" ma:internalName="RWSOpmerkingenReview">
      <xsd:simpleType>
        <xsd:restriction base="dms:Note">
          <xsd:maxLength value="255"/>
        </xsd:restriction>
      </xsd:simpleType>
    </xsd:element>
    <xsd:element name="RWSEmailVerzonden" ma:index="37" nillable="true" ma:displayName="Email - Verzonden" ma:format="DateTime" ma:internalName="RWSEmailVerzonden">
      <xsd:simpleType>
        <xsd:restriction base="dms:DateTime"/>
      </xsd:simpleType>
    </xsd:element>
    <xsd:element name="RWSDocumentnrHB" ma:index="38" nillable="true" ma:displayName="Documentnr - HB" ma:internalName="RWSDocumentnrHB">
      <xsd:simpleType>
        <xsd:restriction base="dms:Text">
          <xsd:maxLength value="255"/>
        </xsd:restriction>
      </xsd:simpleType>
    </xsd:element>
    <xsd:element name="RWSEmailOnderwerp" ma:index="39" nillable="true" ma:displayName="Email - Onderwerp" ma:internalName="RWSEmailOnderwerp">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9e4751-2b6a-419f-af4e-b5ddc2a4bc00" elementFormDefault="qualified">
    <xsd:import namespace="http://schemas.microsoft.com/office/2006/documentManagement/types"/>
    <xsd:import namespace="http://schemas.microsoft.com/office/infopath/2007/PartnerControls"/>
    <xsd:element name="_dlc_DocId" ma:index="46"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4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8"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240285f5-06f9-458e-88f5-15cb3a4b0e77}" ma:internalName="TaxCatchAll" ma:showField="CatchAllData" ma:web="209e4751-2b6a-419f-af4e-b5ddc2a4bc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3b1c94-4e1a-4136-b9bb-fdc4084ef098" elementFormDefault="qualified">
    <xsd:import namespace="http://schemas.microsoft.com/office/2006/documentManagement/types"/>
    <xsd:import namespace="http://schemas.microsoft.com/office/infopath/2007/PartnerControls"/>
    <xsd:element name="Vertrouwelijkheid" ma:index="50" nillable="true" ma:displayName="Vertrouwelijkheid*" ma:default="Bedrijfsvertrouwelijk - geen" ma:format="Dropdown" ma:internalName="Vertrouwelijkheid">
      <xsd:simpleType>
        <xsd:restriction base="dms:Choice">
          <xsd:enumeration value="Informatie - geen"/>
          <xsd:enumeration value="Informatie - persoonsvertrouwelijk"/>
          <xsd:enumeration value="Informatie - persoonsgegevens ZEER vertrouwelijk"/>
          <xsd:enumeration value="Bedrijfsvertrouwelijk - geen"/>
          <xsd:enumeration value="Bedrijfsvertrouwelijk - persoonsvertrouwelijk"/>
          <xsd:enumeration value="Bedrijfsvertrouwelijk - persoonsgegevens ZEER vertrouwelijk"/>
          <xsd:enumeration value="Departementaal vertrouwelijk - geen"/>
          <xsd:enumeration value="Departementaal vertrouwelijk - persoonsvertrouwelijk"/>
          <xsd:enumeration value="Departementaal vertrouwelijk - persoonsgegevens ZEER vertrouwelijk"/>
        </xsd:restriction>
      </xsd:simpleType>
    </xsd:element>
    <xsd:element name="Activiteit" ma:index="52" nillable="true" ma:displayName="Activiteit" ma:format="Dropdown" ma:internalName="Activiteit0">
      <xsd:simpleType>
        <xsd:restriction base="dms:Choice">
          <xsd:enumeration value="Beheersen realisatiecontract"/>
          <xsd:enumeration value="Bepalen marktbenadering realisatie"/>
          <xsd:enumeration value="Opstellen en aanbesteden realisatiecontract"/>
          <xsd:enumeration value="Uitbesteden ingenieursdiensten planuitwerking"/>
          <xsd:enumeration value="Uitbesteden ingenieursdiensten realisatie"/>
          <xsd:enumeration value="Uitbesteden ingenieursdiensten verkenning"/>
        </xsd:restriction>
      </xsd:simpleType>
    </xsd:element>
    <xsd:element name="MediaServiceMetadata" ma:index="53" nillable="true" ma:displayName="MediaServiceMetadata" ma:hidden="true" ma:internalName="MediaServiceMetadata" ma:readOnly="true">
      <xsd:simpleType>
        <xsd:restriction base="dms:Note"/>
      </xsd:simpleType>
    </xsd:element>
    <xsd:element name="MediaServiceFastMetadata" ma:index="54" nillable="true" ma:displayName="MediaServiceFastMetadata" ma:hidden="true" ma:internalName="MediaServiceFastMetadata" ma:readOnly="true">
      <xsd:simpleType>
        <xsd:restriction base="dms:Note"/>
      </xsd:simpleType>
    </xsd:element>
    <xsd:element name="MediaServiceSearchProperties" ma:index="55" nillable="true" ma:displayName="MediaServiceSearchProperties" ma:hidden="true" ma:internalName="MediaServiceSearchProperties"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MediaServiceDateTaken" ma:index="57" nillable="true" ma:displayName="MediaServiceDateTaken" ma:hidden="true" ma:indexed="true" ma:internalName="MediaServiceDateTaken" ma:readOnly="true">
      <xsd:simpleType>
        <xsd:restriction base="dms:Text"/>
      </xsd:simpleType>
    </xsd:element>
    <xsd:element name="lcf76f155ced4ddcb4097134ff3c332f" ma:index="59" nillable="true" ma:taxonomy="true" ma:internalName="lcf76f155ced4ddcb4097134ff3c332f" ma:taxonomyFieldName="MediaServiceImageTags" ma:displayName="Afbeeldingtags" ma:readOnly="false" ma:fieldId="{5cf76f15-5ced-4ddc-b409-7134ff3c332f}" ma:taxonomyMulti="true" ma:sspId="7bbcad0e-214e-4a77-9a5d-a1d4198e6cd8" ma:termSetId="09814cd3-568e-fe90-9814-8d621ff8fb84" ma:anchorId="fba54fb3-c3e1-fe81-a776-ca4b69148c4d" ma:open="true" ma:isKeyword="false">
      <xsd:complexType>
        <xsd:sequence>
          <xsd:element ref="pc:Terms" minOccurs="0" maxOccurs="1"/>
        </xsd:sequence>
      </xsd:complexType>
    </xsd:element>
    <xsd:element name="MediaServiceOCR" ma:index="61" nillable="true" ma:displayName="Extracted Text" ma:internalName="MediaServiceOCR" ma:readOnly="true">
      <xsd:simpleType>
        <xsd:restriction base="dms:Note">
          <xsd:maxLength value="255"/>
        </xsd:restriction>
      </xsd:simpleType>
    </xsd:element>
    <xsd:element name="MediaServiceGenerationTime" ma:index="62" nillable="true" ma:displayName="MediaServiceGenerationTime" ma:hidden="true" ma:internalName="MediaServiceGenerationTime" ma:readOnly="true">
      <xsd:simpleType>
        <xsd:restriction base="dms:Text"/>
      </xsd:simpleType>
    </xsd:element>
    <xsd:element name="MediaServiceEventHashCode" ma:index="6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51" nillable="true" ma:displayName="Status*" ma:default="Concept" ma:format="Dropdown" ma:internalName="_Status">
      <xsd:simpleType>
        <xsd:restriction base="dms:Choice">
          <xsd:enumeration value="Concept"/>
          <xsd:enumeration value="Definitief"/>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p:Policy xmlns:p="office.server.policy" id="" local="true">
  <p:Name>Document</p:Name>
  <p:Description/>
  <p:Statement/>
  <p:PolicyItems>
    <p:PolicyItem featureId="Microsoft.Office.RecordsManagement.PolicyFeatures.PolicyAudit" staticId="0x0101|1757814118" UniqueId="93c33ec6-6114-43e2-a8fd-c7d992a8226e">
      <p:Name>Auditing</p:Name>
      <p:Description>Audits user actions on documents and list items to the Audit Log.</p:Description>
      <p:CustomData>
        <Audit>
          <Update/>
          <CheckInOut/>
          <MoveCopy/>
          <DeleteRestore/>
        </Audit>
      </p:CustomData>
    </p:PolicyItem>
  </p:PolicyItems>
</p:Policy>
</file>

<file path=customXml/item8.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1BB23B-075F-415A-8E77-5FCBDF8D907B}">
  <ds:schemaRefs>
    <ds:schemaRef ds:uri="microsoft.office.server.policy.changes"/>
  </ds:schemaRefs>
</ds:datastoreItem>
</file>

<file path=customXml/itemProps2.xml><?xml version="1.0" encoding="utf-8"?>
<ds:datastoreItem xmlns:ds="http://schemas.openxmlformats.org/officeDocument/2006/customXml" ds:itemID="{9BFF9F82-CBDF-4501-BB8A-BC875817CC9C}">
  <ds:schemaRefs>
    <ds:schemaRef ds:uri="http://schemas.microsoft.com/office/2006/metadata/customXsn"/>
  </ds:schemaRefs>
</ds:datastoreItem>
</file>

<file path=customXml/itemProps3.xml><?xml version="1.0" encoding="utf-8"?>
<ds:datastoreItem xmlns:ds="http://schemas.openxmlformats.org/officeDocument/2006/customXml" ds:itemID="{DE96B3EE-1BD3-4C8B-9C30-EA103BFCB099}">
  <ds:schemaRefs>
    <ds:schemaRef ds:uri="Microsoft.SharePoint.Taxonomy.ContentTypeSync"/>
  </ds:schemaRefs>
</ds:datastoreItem>
</file>

<file path=customXml/itemProps4.xml><?xml version="1.0" encoding="utf-8"?>
<ds:datastoreItem xmlns:ds="http://schemas.openxmlformats.org/officeDocument/2006/customXml" ds:itemID="{74C75DF8-DEF2-4C5C-9378-904A9D49EA59}">
  <ds:schemaRefs>
    <ds:schemaRef ds:uri="http://schemas.microsoft.com/sharepoint/v3/field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933b1c94-4e1a-4136-b9bb-fdc4084ef098"/>
    <ds:schemaRef ds:uri="209e4751-2b6a-419f-af4e-b5ddc2a4bc00"/>
    <ds:schemaRef ds:uri="47bf6794-c36b-4c1c-a963-7a617a2f0fa0"/>
  </ds:schemaRefs>
</ds:datastoreItem>
</file>

<file path=customXml/itemProps5.xml><?xml version="1.0" encoding="utf-8"?>
<ds:datastoreItem xmlns:ds="http://schemas.openxmlformats.org/officeDocument/2006/customXml" ds:itemID="{E1EF91B0-6ACA-4EFE-9215-010CC59254D5}">
  <ds:schemaRefs>
    <ds:schemaRef ds:uri="http://schemas.microsoft.com/sharepoint/events"/>
  </ds:schemaRefs>
</ds:datastoreItem>
</file>

<file path=customXml/itemProps6.xml><?xml version="1.0" encoding="utf-8"?>
<ds:datastoreItem xmlns:ds="http://schemas.openxmlformats.org/officeDocument/2006/customXml" ds:itemID="{AED2CE82-F23D-4E06-9B5C-43CE90337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bf6794-c36b-4c1c-a963-7a617a2f0fa0"/>
    <ds:schemaRef ds:uri="209e4751-2b6a-419f-af4e-b5ddc2a4bc00"/>
    <ds:schemaRef ds:uri="933b1c94-4e1a-4136-b9bb-fdc4084ef09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E25A1E62-3D27-4872-B2FE-BCFF69E0CADF}">
  <ds:schemaRefs>
    <ds:schemaRef ds:uri="office.server.policy"/>
  </ds:schemaRefs>
</ds:datastoreItem>
</file>

<file path=customXml/itemProps8.xml><?xml version="1.0" encoding="utf-8"?>
<ds:datastoreItem xmlns:ds="http://schemas.openxmlformats.org/officeDocument/2006/customXml" ds:itemID="{0820B0AE-6909-4013-8471-FA8CD9397E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Uitgangspunten Inschrijvingssom</vt:lpstr>
      <vt:lpstr>Format Inschrijvingssom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Odijk</dc:creator>
  <cp:keywords/>
  <dc:description/>
  <cp:lastModifiedBy>Hans Odijk</cp:lastModifiedBy>
  <cp:revision/>
  <dcterms:created xsi:type="dcterms:W3CDTF">2026-01-06T09:56:42Z</dcterms:created>
  <dcterms:modified xsi:type="dcterms:W3CDTF">2026-04-09T06:11:13Z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0x010100CC626439FEE5284EA4DC66C477152A92</vt:lpwstr>
  </property>
  <property fmtid="{D5CDD505-2E9C-101B-9397-08002B2CF9AE}" pid="3" name="_dlc_DocIdItemGuid">
    <vt:lpwstr>74503996-b1ba-4a43-9bd6-30fc0f4080f7</vt:lpwstr>
  </property>
  <property fmtid="{D5CDD505-2E9C-101B-9397-08002B2CF9AE}" pid="4" name="MediaServiceImageTags">
    <vt:lpwstr/>
  </property>
</Properties>
</file>