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defaultThemeVersion="166925"/>
  <mc:AlternateContent xmlns:mc="http://schemas.openxmlformats.org/markup-compatibility/2006">
    <mc:Choice Requires="x15">
      <x15ac:absPath xmlns:x15ac="http://schemas.microsoft.com/office/spreadsheetml/2010/11/ac" url="https://eindhovenairport.sharepoint.com/sites/o365_VervangingToegangscontrole2527/voorbereiding/A - Final publicatie/Nota van Inlichtingen/Nota van Inlichtingen 1/Bijlagen/"/>
    </mc:Choice>
  </mc:AlternateContent>
  <xr:revisionPtr revIDLastSave="152" documentId="11_59777EC544116FC7E055156CADE754502A43A2A3" xr6:coauthVersionLast="47" xr6:coauthVersionMax="47" xr10:uidLastSave="{4D6DEA43-D199-3D43-89BF-52828E552DD4}"/>
  <bookViews>
    <workbookView xWindow="51200" yWindow="600" windowWidth="51200" windowHeight="28200" activeTab="2" xr2:uid="{00000000-000D-0000-FFFF-FFFF00000000}"/>
  </bookViews>
  <sheets>
    <sheet name="Instructies" sheetId="1" r:id="rId1"/>
    <sheet name="Perceel 1 - CAPEX" sheetId="2" r:id="rId2"/>
    <sheet name="Perceel 1 - TCO" sheetId="3" r:id="rId3"/>
    <sheet name="Perceel 2 - CAPEX" sheetId="4" r:id="rId4"/>
    <sheet name="Perceel 2 - TCO" sheetId="5" r:id="rId5"/>
    <sheet name="Financieel - Optie 1" sheetId="6" r:id="rId6"/>
    <sheet name="Financieel - Optie ..." sheetId="7" r:id="rId7"/>
    <sheet name="Onderhoud" sheetId="8" r:id="rId8"/>
  </sheets>
  <definedNames>
    <definedName name="_xlnm.Print_Area" localSheetId="6">'Financieel - Optie ...'!$A$7:$F$138</definedName>
    <definedName name="_xlnm.Print_Area" localSheetId="5">'Financieel - Optie 1'!$A$7:$F$138</definedName>
    <definedName name="_xlnm.Print_Area" localSheetId="7">Onderhoud!$A$1:$F$61</definedName>
    <definedName name="_xlnm.Print_Area" localSheetId="1">'Perceel 1 - CAPEX'!$A$4:$F$151</definedName>
    <definedName name="_xlnm.Print_Area" localSheetId="3">'Perceel 2 - CAPEX'!$A$4:$F$80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5" i="8" l="1"/>
  <c r="E45" i="8"/>
  <c r="E44" i="8"/>
  <c r="E43" i="8"/>
  <c r="E42" i="8"/>
  <c r="E41" i="8"/>
  <c r="E40" i="8"/>
  <c r="E39" i="8"/>
  <c r="E38" i="8"/>
  <c r="E37" i="8"/>
  <c r="E36" i="8"/>
  <c r="E35" i="8"/>
  <c r="E34" i="8"/>
  <c r="E33" i="8"/>
  <c r="E32" i="8"/>
  <c r="E31" i="8"/>
  <c r="E30" i="8"/>
  <c r="E29" i="8"/>
  <c r="E28" i="8"/>
  <c r="E27" i="8"/>
  <c r="E26" i="8"/>
  <c r="E25" i="8"/>
  <c r="E24" i="8"/>
  <c r="E23" i="8"/>
  <c r="E22" i="8"/>
  <c r="E21" i="8"/>
  <c r="E20" i="8"/>
  <c r="E19" i="8"/>
  <c r="E18" i="8"/>
  <c r="E17" i="8"/>
  <c r="E16" i="8"/>
  <c r="E15" i="8"/>
  <c r="E14" i="8"/>
  <c r="E13" i="8"/>
  <c r="E12" i="8"/>
  <c r="E47" i="8" l="1"/>
  <c r="E49" i="8" s="1"/>
  <c r="E52" i="8" s="1"/>
  <c r="E53" i="8" s="1"/>
  <c r="E58" i="8" s="1"/>
  <c r="E59" i="8" s="1"/>
</calcChain>
</file>

<file path=xl/sharedStrings.xml><?xml version="1.0" encoding="utf-8"?>
<sst xmlns="http://schemas.openxmlformats.org/spreadsheetml/2006/main" count="562" uniqueCount="355">
  <si>
    <t>Bijlage L - Prijzenblad en TCO Berekening</t>
  </si>
  <si>
    <t>Eindhoven Airport - Aanbesteding Toegangscontrole en PIAM</t>
  </si>
  <si>
    <t>Versie: 1.1</t>
  </si>
  <si>
    <t>Datum: 27-03-2026</t>
  </si>
  <si>
    <t>INSTRUCTIES VOOR INSCHRIJVERS</t>
  </si>
  <si>
    <t>Dit document bestaat uit de volgende onderdelen:</t>
  </si>
  <si>
    <t>TABBLADEN</t>
  </si>
  <si>
    <t>1. Instructies (dit blad) - Algemene toelichting en invulinstructies</t>
  </si>
  <si>
    <t>2. Perceel 1 - CAPEX - Eenmalige kosten Unified Security Platform</t>
  </si>
  <si>
    <t>3. Perceel 1 - TCO - Total Cost of Ownership over 10 jaar (Perceel 1)</t>
  </si>
  <si>
    <t>4. Perceel 2 - CAPEX - Eenmalige kosten PIAM</t>
  </si>
  <si>
    <t>5. Perceel 2 - TCO - Total Cost of Ownership over 10 jaar (Perceel 2)</t>
  </si>
  <si>
    <t>6. Financieel - Optie 1 - Template voor eerste optie</t>
  </si>
  <si>
    <t>7. Financieel - Optie ... - Template voor aanvullende opties</t>
  </si>
  <si>
    <t>8. Onderhoud - Detailberekening onderhoudsuren</t>
  </si>
  <si>
    <t>INVULINSTRUCTIES</t>
  </si>
  <si>
    <t>ALGEMEEN</t>
  </si>
  <si>
    <t>• De componentbenamingen, categorieën en hoeveelheden in dit prijzenblad zijn indicatief. Inschrijver dient een volledig en kloppend prijzenblad in te dienen met daarin alle componenten die nodig zijn om tot een turn-key installatie te komen conform de eisen in het TPvE en de overige aanbestedingsdocumenten.</t>
  </si>
  <si>
    <t>• Rijen mogen worden toegevoegd, hernoemd of aangevuld. Componenten die niet van toepassing zijn mogen op 0 worden gezet met een toelichting in de kolom "Opmerking(en)".</t>
  </si>
  <si>
    <t>• Dit prijzenblad bevat geen formules. Inschrijver voegt zelf alle benodigde formules toe (Totaal per regel, subtotalen per sectie, projecttotaal en TCO-totalen). EANV verwacht een rekenkundig kloppend en controleerbaar prijzenblad.</t>
  </si>
  <si>
    <t>• Alle prijzen exclusief BTW.</t>
  </si>
  <si>
    <t>• De CAPEX-basisprijs moet een volledige en turn-key projectprijs zijn. Optionele meerwaarde-items horen op de aparte optiebladen.</t>
  </si>
  <si>
    <t>• Bij twijfel over de interpretatie van een regel: vermeld de eigen interpretatie in de kolom "Opmerking(en)" en neem het betreffende item op in de inschrijving.</t>
  </si>
  <si>
    <t>CAPEX-bladen (Perceel 1 en 2):</t>
  </si>
  <si>
    <t>• Vul voor elk artikel het aantal, de prijs per stuk en eventuele opmerkingen in</t>
  </si>
  <si>
    <t>• Kolom "Totaal": voeg formule toe (Aantal × Prijs per stuk). Voeg formules toe voor alle subtotaal- en totaalrijen.</t>
  </si>
  <si>
    <t>• Sectie "Periodieke kosten" (onderaan): jaarlijks terugkerende kosten zoals licenties, onderhoud en correctief onderhoud (uurtarieven)</t>
  </si>
  <si>
    <t>TCO-bladen (Perceel 1 en 2):</t>
  </si>
  <si>
    <t>• TCO-periode: 10 jaar vanaf implementatie</t>
  </si>
  <si>
    <t>• Jaar 1 = Implementatiejaar (eenmalige kosten + eerste jaar operationeel)</t>
  </si>
  <si>
    <t>• Jaar 2-10 = Operationele jaren (jaarlijks terugkerende kosten)</t>
  </si>
  <si>
    <t>• Vul per kostenregel de bedragen per jaar in</t>
  </si>
  <si>
    <t>• Houd rekening met vervangingscycli zoals aangegeven</t>
  </si>
  <si>
    <t>• Kolom I (Jaar 1 - Implementatie) bevat de eenmalige CAPEX-kosten uit het CAPEX-tabblad</t>
  </si>
  <si>
    <t>• Correctief onderhoud op regiebasis: vul het geschatte jaarlijkse budget in per jaar</t>
  </si>
  <si>
    <t>• Uurtarieven voor correctief onderhoud staan op het CAPEX-blad onder "Periodieke kosten"</t>
  </si>
  <si>
    <t>• Het werkblad "Onderhoud" detailleert de onderhoudsinspanning; vul in de oranje cellen het aantal en de normtijd per activiteit in</t>
  </si>
  <si>
    <t>• GC1 Prijs = CAPEX Projecttotaal + som van alle TCO-jaren (10 jaar). Zie de "Totaal per jaar"-rij in het TCO-blad</t>
  </si>
  <si>
    <t>• Bij S08/S09/S10: zie de kolom "Tarieftype" voor de verwachte prijsindicatie (jaarlijks/uurtarief/eenheidstarief)</t>
  </si>
  <si>
    <t>Optie-bladen:</t>
  </si>
  <si>
    <t>• Elke optie op een separaat blad</t>
  </si>
  <si>
    <t>• Vermeld duidelijk de categorie (TCO/Duurzaam/Innovatie/etc.)</t>
  </si>
  <si>
    <t>• Neem zowel meerkosten als eventuele besparingen op</t>
  </si>
  <si>
    <t>• De basisprijs moet volledig en turn-key zijn zonder opties</t>
  </si>
  <si>
    <t>PERCELEN</t>
  </si>
  <si>
    <t>Perceel 1 - Unified Security Platform:</t>
  </si>
  <si>
    <t>• Toegangscontrole (TCS)</t>
  </si>
  <si>
    <t>• Videomanagementsysteem (VMS)</t>
  </si>
  <si>
    <t>• Security Management Systeem (SMS/PSIM)</t>
  </si>
  <si>
    <t>• Inbraakdetectie</t>
  </si>
  <si>
    <t>• Anti-tailgating systemen</t>
  </si>
  <si>
    <t>• Intercom</t>
  </si>
  <si>
    <t>• Credentials (toegangspassen)</t>
  </si>
  <si>
    <t>Perceel 2 - Physical Identity &amp; Access Management (PIAM):</t>
  </si>
  <si>
    <t>• PIAM-platform (~4.000 identiteiten)</t>
  </si>
  <si>
    <t>• Self-service portaal</t>
  </si>
  <si>
    <t>• Contractor- en bezoekersmodule</t>
  </si>
  <si>
    <t>• Rapportage en compliance module</t>
  </si>
  <si>
    <t>• Koppelingen bronsystemen (AD, Azure AD, HR)</t>
  </si>
  <si>
    <t>CONTACT</t>
  </si>
  <si>
    <t>Vragen over dit prijzenblad kunnen worden ingediend via het vragenformulier (Bijlage N) tijdens de Nota van Inlichtingen.</t>
  </si>
  <si>
    <t>Instructies</t>
  </si>
  <si>
    <t>Op dit eerste financiële blad dient de leverancier de prijs van perceel 1 uit te werken. Het bevat alle verplichte vereisten zoals vermeld in de uitvraag, TPvE en de bijlagen.
Leverancier dient duidelijk en ondubbelzinnig de hoeveelheid, prijs per eenheid en totaalprijs voor elk onderdeel te vermelden. Alle arbeids- en overheadkosten moeten worden gespecificeerd op de vooraf gedefinieerde plaatsen.
De kolom "opmerking(en)" kan worden gebruikt om te verwijzen naar een specifieke paragraaf in de aanbieding of voor het plaatsen van een beknopte opmerking.
Rijen kunnen naar wens worden toegevoegd om meer prijscomponenten op te nemen.
Alle optionele prijzen en prijzen met toegevoegde waarde moeten worden gespecificeerd op de aparte "Financiële - Optie ..." bladen. Iedere optie dient op een separaat blad te worden uitgewerkt, om extra opties toe te voegen dient de leverancier het blad te kopieren en voorzien van een oplopend volgnummer.
Indien Eindhoven Airport beslist om het contract te gunnen zonder opties, moet de prijsstelling op "Perceel 1 - CAPEX" een volledige en turn-key projectprijs zijn. Geen van de optiebladen dient verplicht te worden afgenomen voor de geldigheid van de basisprijs.
Let op: voor componenten niet in de huidige scope maar waar leverancier een stuksprijs van wil meegeven aan opdrachtgever (dit wordt aangemoedigd in het kader van transparantie en eenvoudige scopewijzigingen in de toekomst) dienen deze op dit blad te worden opgenomen met aantal 0.</t>
  </si>
  <si>
    <t>Artikel</t>
  </si>
  <si>
    <t>Omschrijving</t>
  </si>
  <si>
    <t>Aantal</t>
  </si>
  <si>
    <t>Prijs per stuk</t>
  </si>
  <si>
    <t>Opmerking(en)</t>
  </si>
  <si>
    <t>Totaal</t>
  </si>
  <si>
    <t>Software</t>
  </si>
  <si>
    <t>Licentie - Basis server (TCS)</t>
  </si>
  <si>
    <t>Licentie - Basis server (VMS)</t>
  </si>
  <si>
    <t>Licentie - Basis server (SMS)</t>
  </si>
  <si>
    <t>Licentie - Aanvullende location</t>
  </si>
  <si>
    <t>Licentie - Fat client</t>
  </si>
  <si>
    <t>Licentie - Thin client</t>
  </si>
  <si>
    <t>Licentie - Kaartlezer upgrade</t>
  </si>
  <si>
    <t>Licentie - Redundante server</t>
  </si>
  <si>
    <t>Licentie - Biometrie (integratie)</t>
  </si>
  <si>
    <t xml:space="preserve">Licentie - Module #1 </t>
  </si>
  <si>
    <t xml:space="preserve">Licentie - Module #2 </t>
  </si>
  <si>
    <t>Licentie - …</t>
  </si>
  <si>
    <t>Licentie - Aanvullend CCTV channel</t>
  </si>
  <si>
    <t>Subtotaal - Software</t>
  </si>
  <si>
    <t>Hardware (Servers &amp; Clients)
Let op: EANV stelt een VM-omgeving beschikbaar. Onderstaande server-items zijn bedoeld voor inzicht in stuksprijzen. Configuratie wordt bepaald door integrator.</t>
  </si>
  <si>
    <t>Rack server</t>
  </si>
  <si>
    <t>Microsoft Windows Server, Standard</t>
  </si>
  <si>
    <t>Database Server, Standard (bijv. Microsoft SQL Server)</t>
  </si>
  <si>
    <t>Rack server - Aanvullend</t>
  </si>
  <si>
    <t>Opslag (hardeschijf)</t>
  </si>
  <si>
    <t>Client workstation - Toegangscontrole / Security management</t>
  </si>
  <si>
    <t>Client workstation - CCTV</t>
  </si>
  <si>
    <t>Monitor</t>
  </si>
  <si>
    <t>Joystick (PTZ-bediening)</t>
  </si>
  <si>
    <t>Subtotaal - Hardware (Servers &amp; Clients)</t>
  </si>
  <si>
    <t>Hardware (Toegangscontrole) — Controllers en Interfaces</t>
  </si>
  <si>
    <t>Toegangscontrole - System Controller (IP)</t>
  </si>
  <si>
    <t>Toegangscontrole - System Controller</t>
  </si>
  <si>
    <t>Toegangscontrole - Kaartlezer Interface</t>
  </si>
  <si>
    <t>Toegangscontrole - Input/Output Panel</t>
  </si>
  <si>
    <t>Toegangscontrole - Output Control Module</t>
  </si>
  <si>
    <t>Toegangscontrole - IP-Based Door Interface</t>
  </si>
  <si>
    <t>Toegangscontrole - Behuizing</t>
  </si>
  <si>
    <t xml:space="preserve">Subtotaal - Hardware (Toegangscontrole) </t>
  </si>
  <si>
    <t>Hardware (Toegangscontrole) — Kaartlezers, Biometrie en Sluitwerk</t>
  </si>
  <si>
    <t>Kaartlezer (dual technology: MIFARE Classic 4K &amp; MIFARE DESFire EV3)</t>
  </si>
  <si>
    <t>Kaartlezer Spacer</t>
  </si>
  <si>
    <t>IP65 Gasket Kit for Kaartlezer</t>
  </si>
  <si>
    <t>Kaartlezer met PIN (dual technology: MIFARE Classic 4K &amp; MIFARE DESFire EV3)</t>
  </si>
  <si>
    <t>Biometrische lezer</t>
  </si>
  <si>
    <t>Magneetcontact</t>
  </si>
  <si>
    <t>Elektrisch slot (type …)</t>
  </si>
  <si>
    <t xml:space="preserve">Subtotaal - Hardware (Kaartlezers) </t>
  </si>
  <si>
    <t>Passen en toebehoren</t>
  </si>
  <si>
    <t>Passen (MIFARE DESFire EV3) gecodeerd</t>
  </si>
  <si>
    <t>Passen (MIFARE DESFire EV3) gecodeerd en bedrukt</t>
  </si>
  <si>
    <t>Pashouder</t>
  </si>
  <si>
    <t>Lanyard</t>
  </si>
  <si>
    <t>Subtotaal - Passen en toebehoren</t>
  </si>
  <si>
    <t xml:space="preserve">Tourlock 180 </t>
  </si>
  <si>
    <t>Circlelock</t>
  </si>
  <si>
    <t>Wheelchair access door</t>
  </si>
  <si>
    <t>Glass connection panel (per meter)</t>
  </si>
  <si>
    <t>Tourlock/Circlelock control panel</t>
  </si>
  <si>
    <t>Speedlane</t>
  </si>
  <si>
    <t xml:space="preserve">Subtotaal - Hardware (Inbraakdetectie) </t>
  </si>
  <si>
    <t>Subtotaal - Hardware (CCTV)</t>
  </si>
  <si>
    <t>Hardware (LAN) — Buiten scope: EANV levert de actieve netwerkinfrastructuur. Aantallen op 0 zetten | eenheidsprijzen opgeven voor inzicht.</t>
  </si>
  <si>
    <t>Switch - Type 1 (PoE, … ports)</t>
  </si>
  <si>
    <t xml:space="preserve">Switch - Type 2 (Core) </t>
  </si>
  <si>
    <t>Switch - Type 3 (Edge, non-PoE)</t>
  </si>
  <si>
    <t>Firewall</t>
  </si>
  <si>
    <t>Patchpaneel</t>
  </si>
  <si>
    <t>Subtotaal - Hardware (LAN)</t>
  </si>
  <si>
    <t>Bekabeling — Buiten scope: bekabeling wordt aangelegd door Heijmans/SPIE. Aantallen op 0 | eenheidsprijs per meter incl. looncomponent. NB: CAT 6A (niet CAT 6), OSDP (niet Wiegand).</t>
  </si>
  <si>
    <t>Bekabeling - CAT 6A</t>
  </si>
  <si>
    <t>Radial RJ45 connector (per 25)</t>
  </si>
  <si>
    <t>Bekabeling - Kaartlezer (OSDP)</t>
  </si>
  <si>
    <t>Bekabeling - Inbraakdetectie</t>
  </si>
  <si>
    <t>Bekabeling - Misc.</t>
  </si>
  <si>
    <t>Subtotaal - Bekabeling</t>
  </si>
  <si>
    <t>Subtotaal - Materialen</t>
  </si>
  <si>
    <t>Installatie — Heijmans (nieuwbouw westzijde) en SPIE (bestaand oostzijde) voeren fysieke installatie uit. Opdrachtnemer: normtijden en toezichtkosten opgeven. Zie Leidraad par. 1.2.2.1.</t>
  </si>
  <si>
    <t>Retrofit bestaande Kaartlezers (Normtijd; ... Uren)</t>
  </si>
  <si>
    <t>Vervanging van Interface Panels (Normtijd; ... Uren)</t>
  </si>
  <si>
    <t>In bedrijf stelling Kaartlezer en deur hardware (Normtijd; ... Uren)</t>
  </si>
  <si>
    <t>Bekabeling (Uren)</t>
  </si>
  <si>
    <t>Installatie (Retrofit)</t>
  </si>
  <si>
    <t>Installatie Kaartlezers (Normtijd; ... Uren)</t>
  </si>
  <si>
    <t xml:space="preserve">Installatie Toegangscontrole hardware </t>
  </si>
  <si>
    <t>Installatie Anti-piggybacking Access (Normtijd; ... Uren)</t>
  </si>
  <si>
    <t>Installatie CCTV Camera's (Normtijd; ... Uren)</t>
  </si>
  <si>
    <t>Installatie Inbraakdetectie (Normtijd; ... Uren)</t>
  </si>
  <si>
    <t>Overhead &amp; resources — Engineering, in bedrijfstelling, training en projectmanagement. Alle uren en kosten specificeren.</t>
  </si>
  <si>
    <t>Engineering (Tekenwerk, werkvoorbereiding,etc…)</t>
  </si>
  <si>
    <t>Pre-staging &amp; off-site in bedrijf stelling</t>
  </si>
  <si>
    <t>On-site in bedrijf stelling</t>
  </si>
  <si>
    <t>Systeemontwerp &amp; Implementatie planning (Incl. UO &amp; Data conversie)</t>
  </si>
  <si>
    <t>Project Management</t>
  </si>
  <si>
    <t>Training beheerders (minimaal 3 dagen, max 5 deelnemers per sessie)</t>
  </si>
  <si>
    <t>Training operators (minimaal 2 dagen, max 5 deelnemers per sessie)</t>
  </si>
  <si>
    <t>Training eindgebruikers (minimaal 1 dag, max 5 deelnemers per sessie)</t>
  </si>
  <si>
    <t>Training SPIE-medewerkers (duur i.o.m. Opdrachtgever)</t>
  </si>
  <si>
    <t>Reis- en verblijfkosten</t>
  </si>
  <si>
    <t>Overhead &amp; resources</t>
  </si>
  <si>
    <t>Subtotaal - Arbeid</t>
  </si>
  <si>
    <t>PROJECTTOTAAL</t>
  </si>
  <si>
    <t>Periodieke kosten</t>
  </si>
  <si>
    <t>(Jaarlijks terugkerende kosten)</t>
  </si>
  <si>
    <t>Licentie - Channels</t>
  </si>
  <si>
    <t>Software Upgrade and Support</t>
  </si>
  <si>
    <t>Totaal periodieke kosten</t>
  </si>
  <si>
    <t>TCO</t>
  </si>
  <si>
    <t>Eindhoven Airport</t>
  </si>
  <si>
    <t>Perceel 1</t>
  </si>
  <si>
    <t>De systeemcategorieën, kostenregels en vervangingscycli zijn indicatief. Inschrijver past dit blad aan zodat het een volledig en kloppend TCO-overzicht geeft van de aangeboden oplossing over 10 jaar. Rijen en categorieën mogen worden toegevoegd, hernoemd of verwijderd. Inschrijver voegt zelf alle formules toe (subtotalen, totaal per jaar). Zie het Instructie-blad voor nadere toelichting.</t>
  </si>
  <si>
    <t>Systeem</t>
  </si>
  <si>
    <t>Jaar vervanging</t>
  </si>
  <si>
    <t>Levering</t>
  </si>
  <si>
    <t>Cyclus</t>
  </si>
  <si>
    <t>Implementatie</t>
  </si>
  <si>
    <t>S01</t>
  </si>
  <si>
    <t>Security management</t>
  </si>
  <si>
    <t>Aanschaf en implementatie</t>
  </si>
  <si>
    <t>Software Assurance per jaar</t>
  </si>
  <si>
    <t>IT Onderhoud en beheer</t>
  </si>
  <si>
    <t>Subtotaal</t>
  </si>
  <si>
    <t>S02</t>
  </si>
  <si>
    <t>Toegangscontrole</t>
  </si>
  <si>
    <t>Aanschaf en implementatie software</t>
  </si>
  <si>
    <t>Aanschaf en implementatie hardware</t>
  </si>
  <si>
    <t>Hosting (applicatiehosting indien niet op EANV VM-omgeving)</t>
  </si>
  <si>
    <t>Preventief onderhoud</t>
  </si>
  <si>
    <t>Correctief onderhoud</t>
  </si>
  <si>
    <t>Vervangingsonderhoud</t>
  </si>
  <si>
    <t>S03</t>
  </si>
  <si>
    <t>Automatische doorgangen &amp; vergrendelingen</t>
  </si>
  <si>
    <t>Aanschaf automatische doorgangen</t>
  </si>
  <si>
    <t>Aanschaf vergrendelingen</t>
  </si>
  <si>
    <t>Preventief onderhoud automatische doorgangen</t>
  </si>
  <si>
    <t>Correctief onderhoud automatische doorgangen</t>
  </si>
  <si>
    <t>Vervangingsonderhoud automatische doorgangen</t>
  </si>
  <si>
    <t>Preventief onderhoud vergrendelingen</t>
  </si>
  <si>
    <t>Correctief onderhoud vergrendelingen</t>
  </si>
  <si>
    <t>Vervangingsonderhoud vergrendelingen</t>
  </si>
  <si>
    <t>S04</t>
  </si>
  <si>
    <t>VMS</t>
  </si>
  <si>
    <t>S05</t>
  </si>
  <si>
    <t>Inbraak</t>
  </si>
  <si>
    <t>S06</t>
  </si>
  <si>
    <t>S07</t>
  </si>
  <si>
    <t>Actieve IT Netwerk apparatuur</t>
  </si>
  <si>
    <t>IT Diensten</t>
  </si>
  <si>
    <t>∞</t>
  </si>
  <si>
    <t>Werkplekbeheer</t>
  </si>
  <si>
    <t>Inrichting identiteiten management module</t>
  </si>
  <si>
    <t>Medewerkermodule (identiteiten management)</t>
  </si>
  <si>
    <t>Bezoekersmodule (identiteiten management)</t>
  </si>
  <si>
    <t>Contractormodule (identiteiten management)</t>
  </si>
  <si>
    <t>Technicus IT Senior</t>
  </si>
  <si>
    <t>Project Manager</t>
  </si>
  <si>
    <t>Projectleider</t>
  </si>
  <si>
    <t>Project Coordinator</t>
  </si>
  <si>
    <t>Werkvoorbereider/engineer</t>
  </si>
  <si>
    <t>Tekenaar</t>
  </si>
  <si>
    <t>Projectleider ICT</t>
  </si>
  <si>
    <t>Consultant ICT</t>
  </si>
  <si>
    <t>Trainingen</t>
  </si>
  <si>
    <t>Reis en verblijfkosten</t>
  </si>
  <si>
    <t>Projectkorting</t>
  </si>
  <si>
    <t>Totaal per jaar</t>
  </si>
  <si>
    <t xml:space="preserve">De TCO wordt beoordeeld op de som van alle waarden in de rij "Totaal per jaar" om tot het totaal voor 10 jaar TCO te komen. Deze dient door leverancier in de geel gemarkeerde cel te worden gezet (d.m.v. een formule). </t>
  </si>
  <si>
    <t>Op dit eerste financiële blad dient de leverancier de prijs van perceel 2 uit te werken. Het bevat alle verplichte vereisten zoals vermeld in de uitvraag, TPvE en de bijlagen.
Leverancier dient duidelijk en ondubbelzinnig de hoeveelheid, prijs per eenheid en totaalprijs voor elk onderdeel te vermelden. Alle arbeids- en overheadkosten moeten worden gespecificeerd op de vooraf gedefinieerde plaatsen.
De kolom "opmerking(en)" kan worden gebruikt om te verwijzen naar een specifieke paragraaf in de aanbieding of voor het plaatsen van een beknopte opmerking.
Rijen kunnen naar wens worden toegevoegd om meer prijscomponenten op te nemen.
Alle optionele prijzen en prijzen met toegevoegde waarde moeten worden gespecificeerd op de aparte "Financiële - Optie ..." bladen. Iedere optie dient op een separaat blad te worden uitgewerkt, om extra opties toe te voegen dient de leverancier het blad te kopieren en voorzien van een oplopend volgnummer.
Indien Eindhoven Airport beslist om het contract te gunnen zonder opties, moet de prijsstelling op "Financieel - Basis" een volledige en turn-key projectprijs zijn. Geen van de optiebladen dient verplicht te worden afgenomen voor de geldigheid van de basisprijs.
Let op: voor componenten niet in de huidige scope maar waar leverancier een stuksprijs van wil meegeven aan opdrachtgever (dit wordt aangemoedigd in het kader van transparantie en eenvoudige scopewijzigingen in de toekomst) dienen deze op dit blad te worden opgenomen met aantal 0.</t>
  </si>
  <si>
    <t>Licentie - PIAM Platform basis</t>
  </si>
  <si>
    <t>Licentie - PIAM (~4.000 identiteiten)</t>
  </si>
  <si>
    <t>Licentie - Self-service portaal</t>
  </si>
  <si>
    <t>Licentie - Contractor module</t>
  </si>
  <si>
    <t>Licentie - Bezoekersmodule</t>
  </si>
  <si>
    <t>Licentie - Rapportage &amp; Compliance module</t>
  </si>
  <si>
    <t>Licentie - Workflow engine</t>
  </si>
  <si>
    <t>Licentie - API/Integratie module</t>
  </si>
  <si>
    <t>Licentie - Aanvullende module</t>
  </si>
  <si>
    <t>Rack server - Toegangscontrole</t>
  </si>
  <si>
    <t>Hardware (Overig)</t>
  </si>
  <si>
    <t xml:space="preserve">Subtotaal - Hardware (Overig) </t>
  </si>
  <si>
    <t xml:space="preserve">Subtotaal - </t>
  </si>
  <si>
    <t>Training beheerders (minimaal 2 dagen, max 5 deelnemers per sessie)</t>
  </si>
  <si>
    <t>Perceel 2 - PIAM</t>
  </si>
  <si>
    <t>P01</t>
  </si>
  <si>
    <t>PIAM Platform</t>
  </si>
  <si>
    <t>Licentie (~4.000 identiteiten)</t>
  </si>
  <si>
    <t>Hosting / SaaS</t>
  </si>
  <si>
    <t>P02</t>
  </si>
  <si>
    <t>Self-service Portaal</t>
  </si>
  <si>
    <t>Implementatie en configuratie</t>
  </si>
  <si>
    <t>Jaarlijks onderhoud</t>
  </si>
  <si>
    <t>P03</t>
  </si>
  <si>
    <t>Contractor &amp; Bezoekersmodule</t>
  </si>
  <si>
    <t>Implementatie contractor module</t>
  </si>
  <si>
    <t>Implementatie bezoekersmodule</t>
  </si>
  <si>
    <t>P04</t>
  </si>
  <si>
    <t>Koppelingen Bronsystemen</t>
  </si>
  <si>
    <t>Koppeling Active Directory</t>
  </si>
  <si>
    <t>Koppeling Azure AD</t>
  </si>
  <si>
    <t>Koppeling HR-systeem</t>
  </si>
  <si>
    <t>Onderhoud koppelingen per jaar</t>
  </si>
  <si>
    <t>P05</t>
  </si>
  <si>
    <t>Rapportage &amp; Compliance</t>
  </si>
  <si>
    <t>Implementatie rapportagemodule</t>
  </si>
  <si>
    <t>Compliance dashboards</t>
  </si>
  <si>
    <t>P06</t>
  </si>
  <si>
    <t>Workflow Engine</t>
  </si>
  <si>
    <t>Implementatie workflows</t>
  </si>
  <si>
    <t>Configuratie goedkeuringsprocessen</t>
  </si>
  <si>
    <t>P07</t>
  </si>
  <si>
    <t>Integratie met USP (Perceel 1)</t>
  </si>
  <si>
    <t>Implementatie koppeling TCS</t>
  </si>
  <si>
    <t>Implementatie koppeling VMS</t>
  </si>
  <si>
    <t>Onderhoud integraties per jaar</t>
  </si>
  <si>
    <t>Dit is een optioneel financiële blad. De inschrijver dient een duidelijke beschrijving en de categorie van de specifieke optie op te nemen in het vak "Beschrijving" hieronder. Een verwijzing naar een hoofdstuk of paragraaf in de aanbieding wordt ook geaccepteerd.
Bij opgave van de prijsstelling voor deze optie dient de inschrijver zowel prijsverhogingen als -aftrekkingen op te nemen. De totaalprijs op dit optieblad moet de complete prijsimpact zijn op de "Financieel - Basis" projectprijs.
Een voorbeeld: inschrijver biedt met optie 1 refurbished tourlocks aan in plaats van nieuwe. De prijs voor de nieuwe tourlocks (zoals vermeld op het kernblad) moet worden vermeld als een negatieve prijs (zeg € -10.000,--) en het tweedehands alternatief als positief (€ +4.000,-) resulterend in een optietotaal van € -6.000,-.
Leverancier dient duidelijk en ondubbelzinnig de hoeveelheid, prijs per eenheid en totaalprijs voor elk onderdeel te vermelden. Alle arbeids- en overheadkosten moeten worden gespecificeerd op de vooraf gedefinieerde plaatsen.
De kolom "opmerking(en)" kan worden gebruikt om te verwijzen naar een specifieke paragraaf in de aanbieding of voor het plaatsen van een beknopte opmerking.</t>
  </si>
  <si>
    <t>Omschrijving van de inschrijver over de meerwaarde van de aangeboden optie. Leverancier dient hier ook duidelijk de categorie van de toegevoegde waarde te specificeren.
(Total Cost of Ownership; Aangeboden duurzame alternatieven; Aangeboden innovatieve mogelijkheden; Projectaanpak; Maatschappelijk verantwoord inkopen; Kenmerken aanbieder; Kwaliteit; IT security)</t>
  </si>
  <si>
    <t>Hardware* (Servers &amp; Clients) incl. Microsoft and/or Linux Licensing
*All server and client hardware configurations are to be determined by integrator</t>
  </si>
  <si>
    <t>Hardware (Toegangscontrole)</t>
  </si>
  <si>
    <t>Hardware (Kaartlezers)</t>
  </si>
  <si>
    <t>Hardware (Anti-piggybacking Access)</t>
  </si>
  <si>
    <t>Hardware (Inbraakdetectie)</t>
  </si>
  <si>
    <t>Hardware (CCTV)</t>
  </si>
  <si>
    <t>Hardware (LAN)</t>
  </si>
  <si>
    <t>Bekabeling</t>
  </si>
  <si>
    <t>Installatie</t>
  </si>
  <si>
    <t>Installatie (Nieuw)</t>
  </si>
  <si>
    <t>Operator Training (maximaal 5 deelnemers per sessie)</t>
  </si>
  <si>
    <t>Jaarlijkse onderhoudskosten</t>
  </si>
  <si>
    <t>De onderstaande componenten en categorieën zijn indicatief. Inschrijver past dit werkblad aan zodat het een volledig en kloppend overzicht geeft van alle onderhoudsactiviteiten behorend bij de aangeboden oplossing. Componenten mogen worden toegevoegd, hernoemd of verwijderd. Alle formules dienen door inschrijver te worden gecontroleerd en waar nodig aangepast.</t>
  </si>
  <si>
    <t>Project:</t>
  </si>
  <si>
    <t>Ingevuld door:</t>
  </si>
  <si>
    <t>Datum:</t>
  </si>
  <si>
    <t>Minuten per stuk</t>
  </si>
  <si>
    <t>Dagstart (werkvergunningen, etc)</t>
  </si>
  <si>
    <t>CCTV - Server</t>
  </si>
  <si>
    <t>CCTV - Network Video Recorder</t>
  </si>
  <si>
    <t>CCTV - IP netwerk core switch</t>
  </si>
  <si>
    <t>CCTV - IP netwerk edge switch 24p</t>
  </si>
  <si>
    <t>CCTV - IP netwerk edge switch 48p</t>
  </si>
  <si>
    <t>CCTV - IP netwerk rugged switch</t>
  </si>
  <si>
    <t>CCTV - Client workstation</t>
  </si>
  <si>
    <t>CCTV - Interior Fixed Camera</t>
  </si>
  <si>
    <t>CCTV - Interior PTZ Camera</t>
  </si>
  <si>
    <t>CCTV - Exterior Fixed Camera</t>
  </si>
  <si>
    <t>CCTV - Exterior PTZ Camera</t>
  </si>
  <si>
    <t>CCTV - Logs en technische tekeningen</t>
  </si>
  <si>
    <t>CCTV - Onderhoudsrapport</t>
  </si>
  <si>
    <t>Toegangscontrole - Server</t>
  </si>
  <si>
    <t>Toegangscontrole - Intelligent System Controller</t>
  </si>
  <si>
    <t>Toegangscontrole - Intelligent Door Controller</t>
  </si>
  <si>
    <t>Toegangscontrole - Intelligent I/O Controller</t>
  </si>
  <si>
    <t>Toegangscontrole - Readers</t>
  </si>
  <si>
    <t>Toegangscontrole - Magneetcontact/schootcontact</t>
  </si>
  <si>
    <t>Toegangscontrole - Poortcontact</t>
  </si>
  <si>
    <t>Toegangscontrole - Request to Exit</t>
  </si>
  <si>
    <t>Toegangscontrole - Electronic lock</t>
  </si>
  <si>
    <t>Toegangscontrole - Power supply</t>
  </si>
  <si>
    <t>Toegangscontrole - IP netwerk core switch</t>
  </si>
  <si>
    <t>Toegangscontrole - IP netwerk edge switch 24p</t>
  </si>
  <si>
    <t>Toegangscontrole - IP netwerk edge switch 48p</t>
  </si>
  <si>
    <t>Toegangscontrole - IP netwerk rugged switch</t>
  </si>
  <si>
    <t>Toegangscontrole - Logs en technische tekeningen</t>
  </si>
  <si>
    <t>Toegangscontrole - Onderhoudsrapport</t>
  </si>
  <si>
    <t>------------------</t>
  </si>
  <si>
    <t>Totaal (Minuten)</t>
  </si>
  <si>
    <t>Uren</t>
  </si>
  <si>
    <t>Site correctie (vermenigvuldiging)</t>
  </si>
  <si>
    <t>Totaal (Uren)</t>
  </si>
  <si>
    <t>Hoogwerken / Steiger / Etc.</t>
  </si>
  <si>
    <t>Materialen</t>
  </si>
  <si>
    <t>==========</t>
  </si>
  <si>
    <t>Kosten onderhoudscontract</t>
  </si>
  <si>
    <t>Aanschaf en implementatie (conform scope)</t>
  </si>
  <si>
    <t>Preventief onderhoud (integratie)</t>
  </si>
  <si>
    <t>Correctief onderhoud (integratie)</t>
  </si>
  <si>
    <t>Vervangingsonderhoud (integratie)</t>
  </si>
  <si>
    <t>Preventief onderhoud IT Netwerk apparatuur (conform scope)</t>
  </si>
  <si>
    <t>Correctief onderhoud IT Netwerk apparatuur (conform scope)</t>
  </si>
  <si>
    <t>Vervangingsonderhoud IT Netwerk apparatuur (conform scope)</t>
  </si>
  <si>
    <t>Hardware (Anti-piggybacking Access)  — Het uitgangspunt is dat de bestaande componenten worden overgenomen. Geef stuksprijzen op t.b.v. uitbreiding en vervanging.</t>
  </si>
  <si>
    <t>CCTV -</t>
  </si>
  <si>
    <t>Hardware (CCTV) — Het uitgangspunt is dat de bestaande camera's worden overgenomen.</t>
  </si>
  <si>
    <t>Hardware (Inbraakdetectie) — Het uitgangspunt is dat de bestaande installatie wordt overgenomen.</t>
  </si>
  <si>
    <t>Inbraakdetectie -</t>
  </si>
  <si>
    <t>Installatie en bekabeling</t>
  </si>
  <si>
    <t>Uurtarieven</t>
  </si>
  <si>
    <t>Rol</t>
  </si>
  <si>
    <t>Tarief</t>
  </si>
  <si>
    <t>In onderstaand overzicht dient inschrijver alle relevante rollen en daarbij behorende uurtarieven op te geven voor het correctieve onderhoud en eventuele toekomstige uitbreidingen. Onderstaande rollen zijn indicatief en dienen door inschrijver te worden aangepast en aangevuld.</t>
  </si>
  <si>
    <t>Upgrade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</si>
</sst>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quot;€&quot;\ * #,##0.00_ ;_ &quot;€&quot;\ * \-#,##0.00_ ;_ &quot;€&quot;\ * &quot;-&quot;??_ ;_ @_ "/>
    <numFmt numFmtId="164" formatCode="_ [$€-413]\ * #,##0.00_ ;_ [$€-413]\ * \-#,##0.00_ ;_ [$€-413]\ * &quot;-&quot;??_ ;_ @_ "/>
    <numFmt numFmtId="165" formatCode="_ [$€-413]\ * #,##0_ ;_ [$€-413]\ * \-#,##0_ ;_ [$€-413]\ * &quot;-&quot;??_ ;_ @_ "/>
    <numFmt numFmtId="166" formatCode="_ [$€-2]\ * #,##0.00_ ;_ [$€-2]\ * \-#,##0.00_ ;_ [$€-2]\ * &quot;-&quot;??_ ;_ @_ "/>
    <numFmt numFmtId="167" formatCode="_([$€-2]\ * #,##0.00_);_([$€-2]\ * \(#,##0.00\);_([$€-2]\ * &quot;-&quot;??_);_(@_)"/>
    <numFmt numFmtId="168" formatCode="0.00_)"/>
    <numFmt numFmtId="169" formatCode="&quot;€&quot;\ #,##0.00_-"/>
    <numFmt numFmtId="170" formatCode="_-&quot;fl&quot;\ * #,##0.00_-;_-&quot;fl&quot;\ * #,##0.00\-;_-&quot;fl&quot;\ * &quot;-&quot;??_-;_-@_-"/>
    <numFmt numFmtId="171" formatCode="###0;###0"/>
    <numFmt numFmtId="172" formatCode="[$-F800]dddd\,\ mmmm\ dd\,\ yyyy"/>
    <numFmt numFmtId="173" formatCode="0.0"/>
    <numFmt numFmtId="174" formatCode="_(&quot;$&quot;* #,##0.00_);_(&quot;$&quot;* \(#,##0.00\);_(&quot;$&quot;* &quot;-&quot;??_);_(@_)"/>
  </numFmts>
  <fonts count="39">
    <font>
      <sz val="11"/>
      <color theme="1"/>
      <name val="Calibri"/>
      <family val="2"/>
      <scheme val="minor"/>
    </font>
    <font>
      <sz val="11"/>
      <color theme="1"/>
      <name val="Calibri"/>
      <family val="2"/>
      <scheme val="minor"/>
    </font>
    <font>
      <sz val="11"/>
      <color rgb="FF006100"/>
      <name val="Calibri"/>
      <family val="2"/>
      <scheme val="minor"/>
    </font>
    <font>
      <b/>
      <sz val="11"/>
      <color theme="1"/>
      <name val="Calibri"/>
      <family val="2"/>
      <scheme val="minor"/>
    </font>
    <font>
      <sz val="11"/>
      <color theme="0"/>
      <name val="Calibri"/>
      <family val="2"/>
      <scheme val="minor"/>
    </font>
    <font>
      <b/>
      <sz val="11"/>
      <color rgb="FF006100"/>
      <name val="Calibri"/>
      <family val="2"/>
      <scheme val="minor"/>
    </font>
    <font>
      <sz val="11"/>
      <color rgb="FF000000"/>
      <name val="Calibri"/>
      <family val="2"/>
    </font>
    <font>
      <sz val="11"/>
      <color rgb="FF000000"/>
      <name val="Calibri"/>
      <family val="2"/>
      <scheme val="minor"/>
    </font>
    <font>
      <sz val="11"/>
      <name val="Calibri"/>
      <family val="2"/>
      <scheme val="minor"/>
    </font>
    <font>
      <b/>
      <sz val="11"/>
      <name val="Calibri"/>
      <family val="2"/>
      <scheme val="minor"/>
    </font>
    <font>
      <b/>
      <sz val="11"/>
      <color theme="0"/>
      <name val="Calibri"/>
      <family val="2"/>
      <scheme val="minor"/>
    </font>
    <font>
      <b/>
      <sz val="11"/>
      <color rgb="FF000000"/>
      <name val="Calibri"/>
      <family val="2"/>
    </font>
    <font>
      <sz val="10"/>
      <name val="Arial"/>
      <family val="2"/>
    </font>
    <font>
      <b/>
      <u/>
      <sz val="22"/>
      <name val="Arial"/>
      <family val="2"/>
    </font>
    <font>
      <sz val="12"/>
      <name val="Helv"/>
    </font>
    <font>
      <b/>
      <sz val="10"/>
      <name val="Arial"/>
      <family val="2"/>
    </font>
    <font>
      <b/>
      <u/>
      <sz val="10"/>
      <name val="Arial"/>
      <family val="2"/>
    </font>
    <font>
      <sz val="11"/>
      <color theme="1"/>
      <name val="Calibri"/>
      <family val="2"/>
    </font>
    <font>
      <b/>
      <sz val="14"/>
      <name val="Calibri"/>
      <family val="2"/>
    </font>
    <font>
      <b/>
      <sz val="14"/>
      <color rgb="FFFFFFFF"/>
      <name val="Calibri"/>
      <family val="2"/>
    </font>
    <font>
      <sz val="10"/>
      <color rgb="FF000000"/>
      <name val="Calibri"/>
      <family val="2"/>
    </font>
    <font>
      <b/>
      <sz val="12"/>
      <color rgb="FFFFFFFF"/>
      <name val="Calibri"/>
      <family val="2"/>
    </font>
    <font>
      <sz val="12"/>
      <color rgb="FF000000"/>
      <name val="Calibri"/>
      <family val="2"/>
    </font>
    <font>
      <b/>
      <sz val="10"/>
      <color rgb="FF000000"/>
      <name val="Calibri"/>
      <family val="2"/>
    </font>
    <font>
      <b/>
      <sz val="10"/>
      <name val="Calibri"/>
      <family val="2"/>
    </font>
    <font>
      <sz val="10"/>
      <name val="Calibri"/>
      <family val="2"/>
    </font>
    <font>
      <i/>
      <sz val="10"/>
      <name val="Calibri"/>
      <family val="2"/>
    </font>
    <font>
      <sz val="11"/>
      <color theme="0" tint="-0.499984740745262"/>
      <name val="Calibri"/>
      <family val="2"/>
    </font>
    <font>
      <b/>
      <sz val="11"/>
      <color theme="1"/>
      <name val="Calibri"/>
      <family val="2"/>
    </font>
    <font>
      <sz val="10"/>
      <name val="Muli"/>
    </font>
    <font>
      <b/>
      <sz val="14"/>
      <color theme="0"/>
      <name val="Calibri"/>
      <family val="2"/>
    </font>
    <font>
      <b/>
      <sz val="14"/>
      <name val="Calibri"/>
      <family val="2"/>
    </font>
    <font>
      <b/>
      <sz val="11"/>
      <name val="Calibri"/>
      <family val="2"/>
    </font>
    <font>
      <sz val="10"/>
      <name val="Calibri"/>
      <family val="2"/>
    </font>
    <font>
      <b/>
      <sz val="12"/>
      <name val="Calibri"/>
      <family val="2"/>
    </font>
    <font>
      <b/>
      <sz val="11"/>
      <name val="Calibri"/>
      <family val="2"/>
    </font>
    <font>
      <b/>
      <sz val="11"/>
      <name val="Calibri"/>
      <family val="2"/>
    </font>
    <font>
      <sz val="11"/>
      <name val="Calibri"/>
      <family val="2"/>
    </font>
    <font>
      <i/>
      <sz val="9"/>
      <name val="Calibri"/>
      <family val="2"/>
    </font>
  </fonts>
  <fills count="20">
    <fill>
      <patternFill patternType="none"/>
    </fill>
    <fill>
      <patternFill patternType="gray125"/>
    </fill>
    <fill>
      <patternFill patternType="solid">
        <fgColor rgb="FFC6EFCE"/>
      </patternFill>
    </fill>
    <fill>
      <patternFill patternType="solid">
        <fgColor theme="4"/>
      </patternFill>
    </fill>
    <fill>
      <patternFill patternType="solid">
        <fgColor theme="7"/>
      </patternFill>
    </fill>
    <fill>
      <patternFill patternType="solid">
        <fgColor theme="2" tint="-9.9978637043366805E-2"/>
        <bgColor indexed="64"/>
      </patternFill>
    </fill>
    <fill>
      <patternFill patternType="solid">
        <fgColor theme="4" tint="0.59999389629810485"/>
        <bgColor indexed="64"/>
      </patternFill>
    </fill>
    <fill>
      <patternFill patternType="solid">
        <fgColor indexed="13"/>
        <bgColor indexed="64"/>
      </patternFill>
    </fill>
    <fill>
      <patternFill patternType="solid">
        <fgColor indexed="52"/>
        <bgColor indexed="64"/>
      </patternFill>
    </fill>
    <fill>
      <patternFill patternType="solid">
        <fgColor theme="0"/>
        <bgColor indexed="64"/>
      </patternFill>
    </fill>
    <fill>
      <patternFill patternType="solid">
        <fgColor rgb="FF808080"/>
        <bgColor rgb="FFFFFFFF"/>
      </patternFill>
    </fill>
    <fill>
      <patternFill patternType="solid">
        <fgColor rgb="FFBEBEBE"/>
        <bgColor rgb="FFFFFFFF"/>
      </patternFill>
    </fill>
    <fill>
      <patternFill patternType="solid">
        <fgColor rgb="FFD9D9D9"/>
        <bgColor rgb="FFFFFFFF"/>
      </patternFill>
    </fill>
    <fill>
      <patternFill patternType="solid">
        <fgColor theme="0" tint="-0.14999847407452621"/>
        <bgColor indexed="64"/>
      </patternFill>
    </fill>
    <fill>
      <patternFill patternType="solid">
        <fgColor theme="4" tint="0.59999389629810485"/>
        <bgColor rgb="FF000000"/>
      </patternFill>
    </fill>
    <fill>
      <patternFill patternType="solid">
        <fgColor theme="0"/>
        <bgColor rgb="FF000000"/>
      </patternFill>
    </fill>
    <fill>
      <patternFill patternType="solid">
        <fgColor theme="5" tint="0.79998168889431442"/>
        <bgColor indexed="64"/>
      </patternFill>
    </fill>
    <fill>
      <patternFill patternType="solid">
        <fgColor theme="5" tint="0.79998168889431442"/>
        <bgColor rgb="FF000000"/>
      </patternFill>
    </fill>
    <fill>
      <patternFill patternType="solid">
        <fgColor rgb="FFC6EFCE"/>
      </patternFill>
    </fill>
    <fill>
      <patternFill patternType="solid">
        <fgColor rgb="FFFFFF00"/>
        <bgColor indexed="64"/>
      </patternFill>
    </fill>
  </fills>
  <borders count="77">
    <border>
      <left/>
      <right/>
      <top/>
      <bottom/>
      <diagonal/>
    </border>
    <border>
      <left style="thin">
        <color auto="1"/>
      </left>
      <right style="thin">
        <color auto="1"/>
      </right>
      <top style="thin">
        <color auto="1"/>
      </top>
      <bottom style="thin">
        <color auto="1"/>
      </bottom>
      <diagonal/>
    </border>
    <border>
      <left/>
      <right style="medium">
        <color indexed="64"/>
      </right>
      <top style="medium">
        <color indexed="64"/>
      </top>
      <bottom/>
      <diagonal/>
    </border>
    <border>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auto="1"/>
      </left>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rgb="FFFF0000"/>
      </right>
      <top style="thin">
        <color rgb="FFFF0000"/>
      </top>
      <bottom style="thin">
        <color rgb="FFFF0000"/>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style="thin">
        <color auto="1"/>
      </left>
      <right/>
      <top style="medium">
        <color indexed="64"/>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bottom style="thin">
        <color rgb="FF000000"/>
      </bottom>
      <diagonal/>
    </border>
    <border>
      <left style="thin">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right style="thin">
        <color rgb="FF000000"/>
      </right>
      <top/>
      <bottom style="thin">
        <color indexed="64"/>
      </bottom>
      <diagonal/>
    </border>
    <border>
      <left/>
      <right style="thin">
        <color rgb="FF000000"/>
      </right>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bottom/>
      <diagonal/>
    </border>
    <border>
      <left style="thin">
        <color auto="1"/>
      </left>
      <right style="medium">
        <color indexed="64"/>
      </right>
      <top/>
      <bottom style="medium">
        <color indexed="64"/>
      </bottom>
      <diagonal/>
    </border>
    <border>
      <left style="thin">
        <color auto="1"/>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rgb="FF000000"/>
      </bottom>
      <diagonal/>
    </border>
    <border>
      <left style="thin">
        <color rgb="FF000000"/>
      </left>
      <right style="medium">
        <color indexed="64"/>
      </right>
      <top/>
      <bottom style="thin">
        <color rgb="FF000000"/>
      </bottom>
      <diagonal/>
    </border>
    <border>
      <left style="medium">
        <color indexed="64"/>
      </left>
      <right/>
      <top style="thin">
        <color rgb="FF000000"/>
      </top>
      <bottom/>
      <diagonal/>
    </border>
    <border>
      <left style="thin">
        <color rgb="FF000000"/>
      </left>
      <right style="medium">
        <color indexed="64"/>
      </right>
      <top style="thin">
        <color rgb="FF000000"/>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style="thin">
        <color rgb="FF000000"/>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right/>
      <top/>
      <bottom/>
      <diagonal/>
    </border>
    <border>
      <left style="medium">
        <color indexed="64"/>
      </left>
      <right style="medium">
        <color indexed="64"/>
      </right>
      <top style="medium">
        <color indexed="64"/>
      </top>
      <bottom style="medium">
        <color indexed="64"/>
      </bottom>
      <diagonal/>
    </border>
    <border>
      <left/>
      <right/>
      <top style="thin">
        <color auto="1"/>
      </top>
      <bottom/>
      <diagonal/>
    </border>
    <border>
      <left style="medium">
        <color indexed="64"/>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s>
  <cellStyleXfs count="11">
    <xf numFmtId="0" fontId="0" fillId="0" borderId="69"/>
    <xf numFmtId="174" fontId="1" fillId="0" borderId="69"/>
    <xf numFmtId="0" fontId="2" fillId="18" borderId="69"/>
    <xf numFmtId="0" fontId="4" fillId="3" borderId="69"/>
    <xf numFmtId="0" fontId="4" fillId="4" borderId="69"/>
    <xf numFmtId="0" fontId="12" fillId="0" borderId="69"/>
    <xf numFmtId="168" fontId="14" fillId="0" borderId="69"/>
    <xf numFmtId="0" fontId="12" fillId="0" borderId="69"/>
    <xf numFmtId="170" fontId="12" fillId="0" borderId="69"/>
    <xf numFmtId="9" fontId="1" fillId="0" borderId="69"/>
    <xf numFmtId="44" fontId="1" fillId="0" borderId="69"/>
  </cellStyleXfs>
  <cellXfs count="308">
    <xf numFmtId="0" fontId="0" fillId="0" borderId="0" xfId="0" applyBorder="1"/>
    <xf numFmtId="0" fontId="0" fillId="0" borderId="0" xfId="0" applyBorder="1" applyAlignment="1">
      <alignment horizontal="left" vertical="top"/>
    </xf>
    <xf numFmtId="164" fontId="9" fillId="2" borderId="1" xfId="2" applyNumberFormat="1" applyFont="1" applyFill="1" applyBorder="1" applyAlignment="1">
      <alignment horizontal="left" vertical="top"/>
    </xf>
    <xf numFmtId="0" fontId="9" fillId="4" borderId="1" xfId="4" applyFont="1" applyBorder="1" applyAlignment="1">
      <alignment horizontal="left" vertical="top"/>
    </xf>
    <xf numFmtId="0" fontId="9" fillId="0" borderId="0" xfId="0" applyFont="1" applyBorder="1" applyAlignment="1">
      <alignment horizontal="left" vertical="top"/>
    </xf>
    <xf numFmtId="165" fontId="9" fillId="0" borderId="0" xfId="0" applyNumberFormat="1" applyFont="1" applyBorder="1" applyAlignment="1">
      <alignment horizontal="left" vertical="top"/>
    </xf>
    <xf numFmtId="0" fontId="8" fillId="0" borderId="1" xfId="0" applyFont="1" applyBorder="1" applyAlignment="1">
      <alignment horizontal="left" vertical="top" wrapText="1"/>
    </xf>
    <xf numFmtId="166" fontId="9" fillId="0" borderId="0" xfId="0" applyNumberFormat="1" applyFont="1" applyBorder="1" applyAlignment="1">
      <alignment horizontal="left" vertical="top"/>
    </xf>
    <xf numFmtId="167" fontId="3" fillId="0" borderId="1" xfId="0" applyNumberFormat="1" applyFont="1" applyBorder="1" applyAlignment="1">
      <alignment horizontal="left" vertical="top"/>
    </xf>
    <xf numFmtId="168" fontId="14" fillId="0" borderId="0" xfId="6" applyBorder="1"/>
    <xf numFmtId="0" fontId="12" fillId="0" borderId="4" xfId="5" applyBorder="1"/>
    <xf numFmtId="168" fontId="14" fillId="0" borderId="5" xfId="6" applyBorder="1"/>
    <xf numFmtId="0" fontId="12" fillId="0" borderId="6" xfId="5" applyBorder="1"/>
    <xf numFmtId="0" fontId="12" fillId="0" borderId="8" xfId="5" applyBorder="1"/>
    <xf numFmtId="168" fontId="14" fillId="0" borderId="9" xfId="6" applyBorder="1"/>
    <xf numFmtId="0" fontId="12" fillId="0" borderId="7" xfId="5" applyBorder="1"/>
    <xf numFmtId="0" fontId="12" fillId="0" borderId="6" xfId="7" applyBorder="1"/>
    <xf numFmtId="169" fontId="12" fillId="0" borderId="7" xfId="5" applyNumberFormat="1" applyBorder="1"/>
    <xf numFmtId="169" fontId="12" fillId="0" borderId="7" xfId="8" applyNumberFormat="1" applyBorder="1"/>
    <xf numFmtId="168" fontId="14" fillId="0" borderId="7" xfId="6" applyBorder="1"/>
    <xf numFmtId="0" fontId="15" fillId="0" borderId="6" xfId="5" applyFont="1" applyBorder="1"/>
    <xf numFmtId="170" fontId="12" fillId="0" borderId="7" xfId="5" applyNumberFormat="1" applyBorder="1"/>
    <xf numFmtId="0" fontId="16" fillId="0" borderId="6" xfId="5" applyFont="1" applyBorder="1"/>
    <xf numFmtId="0" fontId="12" fillId="0" borderId="9" xfId="5" applyBorder="1"/>
    <xf numFmtId="9" fontId="12" fillId="0" borderId="9" xfId="8" applyNumberFormat="1" applyBorder="1" applyAlignment="1">
      <alignment horizontal="center"/>
    </xf>
    <xf numFmtId="0" fontId="12" fillId="0" borderId="9" xfId="5" applyBorder="1" applyAlignment="1">
      <alignment horizontal="center"/>
    </xf>
    <xf numFmtId="0" fontId="12" fillId="0" borderId="10" xfId="5" applyBorder="1"/>
    <xf numFmtId="164" fontId="9" fillId="5" borderId="14" xfId="0" applyNumberFormat="1" applyFont="1" applyFill="1" applyBorder="1" applyAlignment="1">
      <alignment horizontal="left" vertical="top"/>
    </xf>
    <xf numFmtId="166" fontId="9" fillId="0" borderId="18" xfId="0" applyNumberFormat="1" applyFont="1" applyBorder="1" applyAlignment="1">
      <alignment horizontal="left" vertical="top"/>
    </xf>
    <xf numFmtId="166" fontId="9" fillId="2" borderId="18" xfId="2" applyNumberFormat="1" applyFont="1" applyFill="1" applyBorder="1" applyAlignment="1">
      <alignment horizontal="left" vertical="top"/>
    </xf>
    <xf numFmtId="166" fontId="9" fillId="4" borderId="18" xfId="4" applyNumberFormat="1" applyFont="1" applyBorder="1" applyAlignment="1">
      <alignment horizontal="left" vertical="top"/>
    </xf>
    <xf numFmtId="165" fontId="3" fillId="0" borderId="0" xfId="0" applyNumberFormat="1" applyFont="1" applyBorder="1" applyAlignment="1">
      <alignment horizontal="left" vertical="top"/>
    </xf>
    <xf numFmtId="167" fontId="5" fillId="2" borderId="21" xfId="2" applyNumberFormat="1" applyFont="1" applyFill="1" applyBorder="1" applyAlignment="1">
      <alignment horizontal="left" vertical="top" wrapText="1"/>
    </xf>
    <xf numFmtId="167" fontId="5" fillId="2" borderId="22" xfId="2" applyNumberFormat="1" applyFont="1" applyFill="1" applyBorder="1" applyAlignment="1">
      <alignment horizontal="left" vertical="top" wrapText="1"/>
    </xf>
    <xf numFmtId="166" fontId="9" fillId="5" borderId="15" xfId="0" applyNumberFormat="1" applyFont="1" applyFill="1" applyBorder="1" applyAlignment="1">
      <alignment horizontal="left" vertical="top" wrapText="1"/>
    </xf>
    <xf numFmtId="166" fontId="3" fillId="0" borderId="0" xfId="0" applyNumberFormat="1" applyFont="1" applyBorder="1" applyAlignment="1">
      <alignment horizontal="left" vertical="top"/>
    </xf>
    <xf numFmtId="0" fontId="9" fillId="4" borderId="21" xfId="4" applyFont="1" applyBorder="1" applyAlignment="1">
      <alignment horizontal="left" vertical="top"/>
    </xf>
    <xf numFmtId="166" fontId="9" fillId="4" borderId="22" xfId="4" applyNumberFormat="1" applyFont="1" applyBorder="1" applyAlignment="1">
      <alignment horizontal="left" vertical="top"/>
    </xf>
    <xf numFmtId="0" fontId="10" fillId="3" borderId="14" xfId="3" applyFont="1" applyBorder="1" applyAlignment="1">
      <alignment vertical="top" wrapText="1"/>
    </xf>
    <xf numFmtId="0" fontId="10" fillId="3" borderId="15" xfId="3" applyFont="1" applyBorder="1" applyAlignment="1">
      <alignment vertical="top" wrapText="1"/>
    </xf>
    <xf numFmtId="10" fontId="0" fillId="0" borderId="0" xfId="9" applyNumberFormat="1" applyFont="1" applyBorder="1" applyAlignment="1">
      <alignment horizontal="left" vertical="top"/>
    </xf>
    <xf numFmtId="0" fontId="11" fillId="5" borderId="14" xfId="0" applyFont="1" applyFill="1" applyBorder="1" applyAlignment="1">
      <alignment horizontal="left" vertical="top" wrapText="1"/>
    </xf>
    <xf numFmtId="0" fontId="9" fillId="5" borderId="14" xfId="0" applyFont="1" applyFill="1" applyBorder="1" applyAlignment="1">
      <alignment horizontal="left" vertical="top" wrapText="1"/>
    </xf>
    <xf numFmtId="0" fontId="9" fillId="2" borderId="1" xfId="2" applyFont="1" applyFill="1" applyBorder="1" applyAlignment="1">
      <alignment horizontal="left" vertical="top" wrapText="1"/>
    </xf>
    <xf numFmtId="0" fontId="8" fillId="0" borderId="1" xfId="1" applyNumberFormat="1" applyFont="1" applyBorder="1" applyAlignment="1">
      <alignment horizontal="left" vertical="top" wrapText="1"/>
    </xf>
    <xf numFmtId="0" fontId="9" fillId="4" borderId="1" xfId="4" applyFont="1" applyBorder="1" applyAlignment="1">
      <alignment horizontal="left" vertical="top" wrapText="1"/>
    </xf>
    <xf numFmtId="0" fontId="9" fillId="4" borderId="21" xfId="4" applyFont="1" applyBorder="1" applyAlignment="1">
      <alignment horizontal="left" vertical="top" wrapText="1"/>
    </xf>
    <xf numFmtId="0" fontId="8" fillId="0" borderId="0" xfId="0" applyFont="1" applyBorder="1" applyAlignment="1">
      <alignment horizontal="left" vertical="top" wrapText="1"/>
    </xf>
    <xf numFmtId="0" fontId="0" fillId="0" borderId="0" xfId="0" applyBorder="1" applyAlignment="1">
      <alignment horizontal="left" vertical="top" wrapText="1"/>
    </xf>
    <xf numFmtId="0" fontId="5" fillId="2" borderId="21" xfId="2" applyFont="1" applyFill="1" applyBorder="1" applyAlignment="1">
      <alignment horizontal="left" vertical="top" wrapText="1"/>
    </xf>
    <xf numFmtId="0" fontId="0" fillId="0" borderId="1" xfId="0" applyBorder="1" applyAlignment="1">
      <alignment horizontal="left" vertical="top" wrapText="1"/>
    </xf>
    <xf numFmtId="0" fontId="5" fillId="2" borderId="1" xfId="2" applyFont="1" applyFill="1" applyBorder="1" applyAlignment="1">
      <alignment horizontal="left" vertical="top" wrapText="1"/>
    </xf>
    <xf numFmtId="0" fontId="7" fillId="0" borderId="1" xfId="0" applyFont="1" applyBorder="1" applyAlignment="1">
      <alignment horizontal="left" vertical="top" wrapText="1"/>
    </xf>
    <xf numFmtId="0" fontId="10" fillId="3" borderId="12" xfId="3" applyFont="1" applyBorder="1" applyAlignment="1">
      <alignment vertical="top" wrapText="1"/>
    </xf>
    <xf numFmtId="0" fontId="0" fillId="0" borderId="1" xfId="0" applyBorder="1" applyAlignment="1">
      <alignment vertical="top" wrapText="1"/>
    </xf>
    <xf numFmtId="0" fontId="5" fillId="2" borderId="21" xfId="2" applyFont="1" applyFill="1" applyBorder="1" applyAlignment="1">
      <alignment vertical="top" wrapText="1"/>
    </xf>
    <xf numFmtId="0" fontId="3" fillId="5" borderId="13" xfId="0" applyFont="1" applyFill="1" applyBorder="1" applyAlignment="1">
      <alignment horizontal="left" vertical="top"/>
    </xf>
    <xf numFmtId="0" fontId="0" fillId="0" borderId="17" xfId="0" applyBorder="1" applyAlignment="1">
      <alignment horizontal="left" vertical="top"/>
    </xf>
    <xf numFmtId="0" fontId="5" fillId="2" borderId="17" xfId="2" applyFont="1" applyFill="1" applyBorder="1" applyAlignment="1">
      <alignment horizontal="left" vertical="top"/>
    </xf>
    <xf numFmtId="0" fontId="6" fillId="0" borderId="17" xfId="0" applyFont="1" applyBorder="1" applyAlignment="1">
      <alignment horizontal="left" vertical="top" wrapText="1"/>
    </xf>
    <xf numFmtId="0" fontId="0" fillId="0" borderId="17" xfId="0" applyBorder="1" applyAlignment="1">
      <alignment horizontal="left" vertical="top" wrapText="1"/>
    </xf>
    <xf numFmtId="0" fontId="9" fillId="4" borderId="17" xfId="4" applyFont="1" applyBorder="1" applyAlignment="1">
      <alignment horizontal="left" vertical="top"/>
    </xf>
    <xf numFmtId="0" fontId="9" fillId="4" borderId="20" xfId="4" applyFont="1" applyBorder="1" applyAlignment="1">
      <alignment horizontal="left" vertical="top"/>
    </xf>
    <xf numFmtId="0" fontId="0" fillId="0" borderId="6" xfId="0" applyBorder="1" applyAlignment="1">
      <alignment horizontal="left" vertical="top"/>
    </xf>
    <xf numFmtId="0" fontId="10" fillId="3" borderId="23" xfId="3" applyFont="1" applyBorder="1" applyAlignment="1">
      <alignment vertical="top" wrapText="1"/>
    </xf>
    <xf numFmtId="0" fontId="0" fillId="0" borderId="19" xfId="0" applyBorder="1" applyAlignment="1">
      <alignment horizontal="left" vertical="top"/>
    </xf>
    <xf numFmtId="0" fontId="0" fillId="0" borderId="17" xfId="0" applyBorder="1" applyAlignment="1">
      <alignment vertical="top" wrapText="1"/>
    </xf>
    <xf numFmtId="0" fontId="5" fillId="2" borderId="20" xfId="2" applyFont="1" applyFill="1" applyBorder="1" applyAlignment="1">
      <alignment horizontal="left" vertical="top"/>
    </xf>
    <xf numFmtId="0" fontId="9" fillId="0" borderId="1" xfId="0" applyFont="1" applyBorder="1" applyAlignment="1">
      <alignment horizontal="left" vertical="top"/>
    </xf>
    <xf numFmtId="0" fontId="9" fillId="2" borderId="1" xfId="2" applyFont="1" applyFill="1" applyBorder="1" applyAlignment="1">
      <alignment horizontal="left" vertical="top"/>
    </xf>
    <xf numFmtId="0" fontId="10" fillId="3" borderId="24" xfId="3" applyFont="1" applyBorder="1" applyAlignment="1">
      <alignment vertical="top" wrapText="1"/>
    </xf>
    <xf numFmtId="0" fontId="3" fillId="0" borderId="1" xfId="0" applyFont="1" applyBorder="1" applyAlignment="1">
      <alignment horizontal="left" vertical="top"/>
    </xf>
    <xf numFmtId="0" fontId="20" fillId="0" borderId="0" xfId="0" applyFont="1" applyBorder="1" applyAlignment="1">
      <alignment horizontal="left" vertical="center"/>
    </xf>
    <xf numFmtId="0" fontId="22" fillId="0" borderId="0" xfId="0" applyFont="1" applyBorder="1" applyAlignment="1">
      <alignment horizontal="left" vertical="center"/>
    </xf>
    <xf numFmtId="0" fontId="24" fillId="11" borderId="31" xfId="0" applyFont="1" applyFill="1" applyBorder="1" applyAlignment="1">
      <alignment horizontal="left" vertical="center" wrapText="1"/>
    </xf>
    <xf numFmtId="0" fontId="24" fillId="11" borderId="32" xfId="0" applyFont="1" applyFill="1" applyBorder="1" applyAlignment="1">
      <alignment horizontal="left" vertical="center" wrapText="1"/>
    </xf>
    <xf numFmtId="0" fontId="24" fillId="11" borderId="32" xfId="10" applyNumberFormat="1" applyFont="1" applyFill="1" applyBorder="1" applyAlignment="1">
      <alignment horizontal="left" vertical="center" wrapText="1"/>
    </xf>
    <xf numFmtId="1" fontId="24" fillId="11" borderId="30" xfId="0" applyNumberFormat="1" applyFont="1" applyFill="1" applyBorder="1" applyAlignment="1">
      <alignment horizontal="left" vertical="center" wrapText="1"/>
    </xf>
    <xf numFmtId="1" fontId="24" fillId="11" borderId="33" xfId="0" applyNumberFormat="1" applyFont="1" applyFill="1" applyBorder="1" applyAlignment="1">
      <alignment horizontal="left" vertical="center" wrapText="1"/>
    </xf>
    <xf numFmtId="0" fontId="20" fillId="11" borderId="34" xfId="0" applyFont="1" applyFill="1" applyBorder="1" applyAlignment="1">
      <alignment horizontal="left" vertical="top" wrapText="1"/>
    </xf>
    <xf numFmtId="171" fontId="23" fillId="11" borderId="35" xfId="0" applyNumberFormat="1" applyFont="1" applyFill="1" applyBorder="1" applyAlignment="1">
      <alignment horizontal="center" vertical="center" wrapText="1"/>
    </xf>
    <xf numFmtId="171" fontId="23" fillId="11" borderId="29" xfId="0" applyNumberFormat="1" applyFont="1" applyFill="1" applyBorder="1" applyAlignment="1">
      <alignment horizontal="center" vertical="center" wrapText="1"/>
    </xf>
    <xf numFmtId="0" fontId="20" fillId="11" borderId="36" xfId="0" applyFont="1" applyFill="1" applyBorder="1" applyAlignment="1">
      <alignment horizontal="left" vertical="top" wrapText="1"/>
    </xf>
    <xf numFmtId="171" fontId="23" fillId="11" borderId="36" xfId="0" applyNumberFormat="1" applyFont="1" applyFill="1" applyBorder="1" applyAlignment="1">
      <alignment horizontal="center" vertical="center" wrapText="1"/>
    </xf>
    <xf numFmtId="0" fontId="20" fillId="11" borderId="32" xfId="0" applyFont="1" applyFill="1" applyBorder="1" applyAlignment="1">
      <alignment horizontal="left" vertical="top" wrapText="1"/>
    </xf>
    <xf numFmtId="44" fontId="20" fillId="0" borderId="0" xfId="10" applyFont="1" applyBorder="1" applyAlignment="1">
      <alignment horizontal="left" vertical="top"/>
    </xf>
    <xf numFmtId="0" fontId="20" fillId="0" borderId="0" xfId="0" applyFont="1" applyBorder="1" applyAlignment="1">
      <alignment horizontal="left" vertical="top"/>
    </xf>
    <xf numFmtId="0" fontId="25" fillId="12" borderId="37" xfId="0" applyFont="1" applyFill="1" applyBorder="1" applyAlignment="1">
      <alignment horizontal="left" vertical="top" wrapText="1"/>
    </xf>
    <xf numFmtId="0" fontId="25" fillId="12" borderId="38" xfId="0" applyFont="1" applyFill="1" applyBorder="1" applyAlignment="1">
      <alignment horizontal="center" vertical="top" wrapText="1"/>
    </xf>
    <xf numFmtId="0" fontId="20" fillId="12" borderId="38" xfId="0" applyFont="1" applyFill="1" applyBorder="1" applyAlignment="1">
      <alignment horizontal="center" vertical="top" wrapText="1"/>
    </xf>
    <xf numFmtId="1" fontId="20" fillId="12" borderId="39" xfId="0" applyNumberFormat="1" applyFont="1" applyFill="1" applyBorder="1" applyAlignment="1">
      <alignment horizontal="center" vertical="top" wrapText="1"/>
    </xf>
    <xf numFmtId="0" fontId="20" fillId="12" borderId="39" xfId="0" applyFont="1" applyFill="1" applyBorder="1" applyAlignment="1">
      <alignment horizontal="center" vertical="top" wrapText="1"/>
    </xf>
    <xf numFmtId="0" fontId="20" fillId="12" borderId="40" xfId="0" applyFont="1" applyFill="1" applyBorder="1" applyAlignment="1">
      <alignment horizontal="center" vertical="top" wrapText="1"/>
    </xf>
    <xf numFmtId="0" fontId="26" fillId="12" borderId="39" xfId="0" applyFont="1" applyFill="1" applyBorder="1" applyAlignment="1">
      <alignment horizontal="center" vertical="top" wrapText="1"/>
    </xf>
    <xf numFmtId="0" fontId="26" fillId="12" borderId="38" xfId="0" applyFont="1" applyFill="1" applyBorder="1" applyAlignment="1">
      <alignment horizontal="center" vertical="top" wrapText="1"/>
    </xf>
    <xf numFmtId="0" fontId="20" fillId="0" borderId="0" xfId="0" applyFont="1" applyBorder="1" applyAlignment="1">
      <alignment horizontal="center" vertical="top"/>
    </xf>
    <xf numFmtId="0" fontId="24" fillId="6" borderId="37" xfId="0" applyFont="1" applyFill="1" applyBorder="1" applyAlignment="1">
      <alignment horizontal="left" vertical="top" wrapText="1"/>
    </xf>
    <xf numFmtId="0" fontId="25" fillId="14" borderId="41" xfId="0" applyFont="1" applyFill="1" applyBorder="1" applyAlignment="1">
      <alignment horizontal="center" vertical="top" wrapText="1"/>
    </xf>
    <xf numFmtId="0" fontId="25" fillId="6" borderId="41" xfId="0" applyFont="1" applyFill="1" applyBorder="1" applyAlignment="1">
      <alignment horizontal="left" vertical="top" wrapText="1"/>
    </xf>
    <xf numFmtId="44" fontId="25" fillId="6" borderId="41" xfId="10" applyFont="1" applyFill="1" applyBorder="1" applyAlignment="1">
      <alignment horizontal="left" vertical="top" wrapText="1"/>
    </xf>
    <xf numFmtId="1" fontId="20" fillId="6" borderId="41" xfId="0" applyNumberFormat="1" applyFont="1" applyFill="1" applyBorder="1" applyAlignment="1">
      <alignment horizontal="center" vertical="top" wrapText="1"/>
    </xf>
    <xf numFmtId="44" fontId="17" fillId="6" borderId="25" xfId="10" applyFont="1" applyFill="1" applyBorder="1"/>
    <xf numFmtId="0" fontId="25" fillId="12" borderId="26" xfId="0" applyFont="1" applyFill="1" applyBorder="1" applyAlignment="1">
      <alignment horizontal="left" vertical="top" wrapText="1"/>
    </xf>
    <xf numFmtId="0" fontId="25" fillId="0" borderId="37" xfId="0" applyFont="1" applyBorder="1" applyAlignment="1">
      <alignment horizontal="left" vertical="top" wrapText="1"/>
    </xf>
    <xf numFmtId="0" fontId="25" fillId="0" borderId="41" xfId="0" applyFont="1" applyBorder="1" applyAlignment="1">
      <alignment horizontal="center" vertical="top" wrapText="1"/>
    </xf>
    <xf numFmtId="0" fontId="25" fillId="0" borderId="41" xfId="0" applyFont="1" applyBorder="1" applyAlignment="1">
      <alignment horizontal="left" vertical="top" wrapText="1"/>
    </xf>
    <xf numFmtId="44" fontId="25" fillId="0" borderId="41" xfId="10" applyFont="1" applyBorder="1" applyAlignment="1">
      <alignment horizontal="left" vertical="top" wrapText="1"/>
    </xf>
    <xf numFmtId="1" fontId="25" fillId="0" borderId="41" xfId="10" applyNumberFormat="1" applyFont="1" applyBorder="1" applyAlignment="1">
      <alignment horizontal="center" vertical="top" wrapText="1"/>
    </xf>
    <xf numFmtId="44" fontId="17" fillId="0" borderId="25" xfId="10" applyFont="1" applyBorder="1"/>
    <xf numFmtId="44" fontId="27" fillId="0" borderId="25" xfId="10" applyFont="1" applyBorder="1"/>
    <xf numFmtId="0" fontId="25" fillId="15" borderId="41" xfId="0" applyFont="1" applyFill="1" applyBorder="1" applyAlignment="1">
      <alignment horizontal="center" vertical="top" wrapText="1"/>
    </xf>
    <xf numFmtId="0" fontId="25" fillId="0" borderId="41" xfId="10" applyNumberFormat="1" applyFont="1" applyBorder="1" applyAlignment="1">
      <alignment horizontal="left" vertical="top" wrapText="1"/>
    </xf>
    <xf numFmtId="0" fontId="20" fillId="12" borderId="26" xfId="0" applyFont="1" applyFill="1" applyBorder="1" applyAlignment="1">
      <alignment horizontal="left" vertical="top" wrapText="1"/>
    </xf>
    <xf numFmtId="0" fontId="24" fillId="16" borderId="37" xfId="0" applyFont="1" applyFill="1" applyBorder="1" applyAlignment="1">
      <alignment horizontal="right" vertical="top" wrapText="1"/>
    </xf>
    <xf numFmtId="0" fontId="25" fillId="16" borderId="41" xfId="0" applyFont="1" applyFill="1" applyBorder="1" applyAlignment="1">
      <alignment horizontal="center" vertical="top" wrapText="1"/>
    </xf>
    <xf numFmtId="0" fontId="25" fillId="16" borderId="41" xfId="0" applyFont="1" applyFill="1" applyBorder="1" applyAlignment="1">
      <alignment horizontal="left" vertical="top" wrapText="1"/>
    </xf>
    <xf numFmtId="44" fontId="25" fillId="16" borderId="41" xfId="10" applyFont="1" applyFill="1" applyBorder="1" applyAlignment="1">
      <alignment horizontal="left" vertical="top" wrapText="1"/>
    </xf>
    <xf numFmtId="1" fontId="25" fillId="16" borderId="41" xfId="10" applyNumberFormat="1" applyFont="1" applyFill="1" applyBorder="1" applyAlignment="1">
      <alignment horizontal="center" vertical="top" wrapText="1"/>
    </xf>
    <xf numFmtId="44" fontId="28" fillId="16" borderId="25" xfId="10" applyFont="1" applyFill="1" applyBorder="1"/>
    <xf numFmtId="0" fontId="25" fillId="6" borderId="41" xfId="0" applyFont="1" applyFill="1" applyBorder="1" applyAlignment="1">
      <alignment horizontal="center" vertical="top" wrapText="1"/>
    </xf>
    <xf numFmtId="1" fontId="25" fillId="6" borderId="41" xfId="10" applyNumberFormat="1" applyFont="1" applyFill="1" applyBorder="1" applyAlignment="1">
      <alignment horizontal="center" vertical="top" wrapText="1"/>
    </xf>
    <xf numFmtId="0" fontId="25" fillId="0" borderId="42" xfId="0" applyFont="1" applyBorder="1" applyAlignment="1">
      <alignment horizontal="left" vertical="top" wrapText="1"/>
    </xf>
    <xf numFmtId="0" fontId="25" fillId="0" borderId="31" xfId="0" applyFont="1" applyBorder="1" applyAlignment="1">
      <alignment horizontal="left" vertical="top" wrapText="1"/>
    </xf>
    <xf numFmtId="44" fontId="17" fillId="13" borderId="25" xfId="10" applyFont="1" applyFill="1" applyBorder="1"/>
    <xf numFmtId="0" fontId="25" fillId="17" borderId="41" xfId="0" applyFont="1" applyFill="1" applyBorder="1" applyAlignment="1">
      <alignment horizontal="center" vertical="top" wrapText="1"/>
    </xf>
    <xf numFmtId="0" fontId="20" fillId="12" borderId="27" xfId="0" applyFont="1" applyFill="1" applyBorder="1" applyAlignment="1">
      <alignment horizontal="left" vertical="top" wrapText="1"/>
    </xf>
    <xf numFmtId="0" fontId="23" fillId="6" borderId="41" xfId="0" applyFont="1" applyFill="1" applyBorder="1"/>
    <xf numFmtId="0" fontId="29" fillId="6" borderId="41" xfId="0" applyFont="1" applyFill="1" applyBorder="1" applyAlignment="1">
      <alignment horizontal="left" vertical="top" wrapText="1"/>
    </xf>
    <xf numFmtId="1" fontId="29" fillId="6" borderId="41" xfId="10" applyNumberFormat="1" applyFont="1" applyFill="1" applyBorder="1" applyAlignment="1">
      <alignment horizontal="center" vertical="top" wrapText="1"/>
    </xf>
    <xf numFmtId="0" fontId="20" fillId="0" borderId="41" xfId="0" applyFont="1" applyBorder="1"/>
    <xf numFmtId="44" fontId="17" fillId="9" borderId="25" xfId="10" applyFont="1" applyFill="1" applyBorder="1"/>
    <xf numFmtId="0" fontId="23" fillId="6" borderId="39" xfId="0" applyFont="1" applyFill="1" applyBorder="1"/>
    <xf numFmtId="0" fontId="25" fillId="14" borderId="32" xfId="0" applyFont="1" applyFill="1" applyBorder="1" applyAlignment="1">
      <alignment horizontal="center" vertical="top" wrapText="1"/>
    </xf>
    <xf numFmtId="0" fontId="29" fillId="6" borderId="32" xfId="0" applyFont="1" applyFill="1" applyBorder="1" applyAlignment="1">
      <alignment horizontal="left" vertical="top" wrapText="1"/>
    </xf>
    <xf numFmtId="44" fontId="25" fillId="6" borderId="32" xfId="10" applyFont="1" applyFill="1" applyBorder="1" applyAlignment="1">
      <alignment horizontal="left" vertical="top" wrapText="1"/>
    </xf>
    <xf numFmtId="1" fontId="29" fillId="6" borderId="32" xfId="10" applyNumberFormat="1" applyFont="1" applyFill="1" applyBorder="1" applyAlignment="1">
      <alignment horizontal="center" vertical="top" wrapText="1"/>
    </xf>
    <xf numFmtId="0" fontId="23" fillId="0" borderId="0" xfId="0" applyFont="1" applyBorder="1" applyAlignment="1">
      <alignment horizontal="left" vertical="top"/>
    </xf>
    <xf numFmtId="1" fontId="20" fillId="0" borderId="0" xfId="0" applyNumberFormat="1" applyFont="1" applyBorder="1" applyAlignment="1">
      <alignment horizontal="left" vertical="top"/>
    </xf>
    <xf numFmtId="44" fontId="20" fillId="0" borderId="0" xfId="0" applyNumberFormat="1" applyFont="1" applyBorder="1" applyAlignment="1">
      <alignment horizontal="left" vertical="top"/>
    </xf>
    <xf numFmtId="0" fontId="35" fillId="6" borderId="37" xfId="0" applyFont="1" applyFill="1" applyBorder="1" applyAlignment="1">
      <alignment horizontal="left" vertical="top" wrapText="1"/>
    </xf>
    <xf numFmtId="0" fontId="19" fillId="10" borderId="12" xfId="0" applyFont="1" applyFill="1" applyBorder="1" applyAlignment="1">
      <alignment vertical="center"/>
    </xf>
    <xf numFmtId="0" fontId="19" fillId="10" borderId="5" xfId="0" applyFont="1" applyFill="1" applyBorder="1" applyAlignment="1">
      <alignment horizontal="center" vertical="center"/>
    </xf>
    <xf numFmtId="0" fontId="19" fillId="10" borderId="5" xfId="0" applyFont="1" applyFill="1" applyBorder="1" applyAlignment="1">
      <alignment vertical="center"/>
    </xf>
    <xf numFmtId="44" fontId="19" fillId="10" borderId="5" xfId="10" applyFont="1" applyFill="1" applyBorder="1" applyAlignment="1">
      <alignment vertical="center"/>
    </xf>
    <xf numFmtId="1" fontId="19" fillId="10" borderId="5" xfId="0" applyNumberFormat="1" applyFont="1" applyFill="1" applyBorder="1" applyAlignment="1">
      <alignment vertical="center"/>
    </xf>
    <xf numFmtId="0" fontId="23" fillId="11" borderId="51" xfId="0" applyFont="1" applyFill="1" applyBorder="1" applyAlignment="1">
      <alignment horizontal="left" vertical="top" wrapText="1"/>
    </xf>
    <xf numFmtId="0" fontId="20" fillId="11" borderId="52" xfId="0" applyFont="1" applyFill="1" applyBorder="1" applyAlignment="1">
      <alignment horizontal="left" vertical="top" wrapText="1"/>
    </xf>
    <xf numFmtId="0" fontId="20" fillId="12" borderId="53" xfId="0" applyFont="1" applyFill="1" applyBorder="1" applyAlignment="1">
      <alignment horizontal="center" vertical="top" wrapText="1"/>
    </xf>
    <xf numFmtId="0" fontId="26" fillId="12" borderId="45" xfId="0" applyFont="1" applyFill="1" applyBorder="1" applyAlignment="1">
      <alignment horizontal="center" vertical="top" wrapText="1"/>
    </xf>
    <xf numFmtId="0" fontId="20" fillId="12" borderId="54" xfId="0" applyFont="1" applyFill="1" applyBorder="1" applyAlignment="1">
      <alignment horizontal="center" vertical="top" wrapText="1"/>
    </xf>
    <xf numFmtId="0" fontId="17" fillId="13" borderId="6" xfId="0" applyFont="1" applyFill="1" applyBorder="1" applyAlignment="1">
      <alignment horizontal="left"/>
    </xf>
    <xf numFmtId="0" fontId="25" fillId="12" borderId="46" xfId="0" applyFont="1" applyFill="1" applyBorder="1" applyAlignment="1">
      <alignment horizontal="left" vertical="top" wrapText="1"/>
    </xf>
    <xf numFmtId="0" fontId="20" fillId="12" borderId="46" xfId="0" applyFont="1" applyFill="1" applyBorder="1" applyAlignment="1">
      <alignment horizontal="left" vertical="top" wrapText="1"/>
    </xf>
    <xf numFmtId="0" fontId="20" fillId="0" borderId="45" xfId="0" applyFont="1" applyBorder="1" applyAlignment="1">
      <alignment horizontal="left" vertical="top"/>
    </xf>
    <xf numFmtId="44" fontId="17" fillId="13" borderId="55" xfId="10" applyFont="1" applyFill="1" applyBorder="1"/>
    <xf numFmtId="0" fontId="20" fillId="12" borderId="56" xfId="0" applyFont="1" applyFill="1" applyBorder="1" applyAlignment="1">
      <alignment horizontal="left" vertical="top" wrapText="1"/>
    </xf>
    <xf numFmtId="0" fontId="20" fillId="13" borderId="6" xfId="0" applyFont="1" applyFill="1" applyBorder="1" applyAlignment="1">
      <alignment horizontal="left" vertical="top"/>
    </xf>
    <xf numFmtId="0" fontId="23" fillId="13" borderId="57" xfId="0" applyFont="1" applyFill="1" applyBorder="1" applyAlignment="1">
      <alignment horizontal="left" vertical="top"/>
    </xf>
    <xf numFmtId="0" fontId="24" fillId="12" borderId="58" xfId="0" applyFont="1" applyFill="1" applyBorder="1" applyAlignment="1">
      <alignment horizontal="left" vertical="top" wrapText="1"/>
    </xf>
    <xf numFmtId="0" fontId="24" fillId="12" borderId="59" xfId="0" applyFont="1" applyFill="1" applyBorder="1" applyAlignment="1">
      <alignment horizontal="center" vertical="top" wrapText="1"/>
    </xf>
    <xf numFmtId="0" fontId="23" fillId="12" borderId="60" xfId="0" applyFont="1" applyFill="1" applyBorder="1" applyAlignment="1">
      <alignment horizontal="left" vertical="top" wrapText="1"/>
    </xf>
    <xf numFmtId="44" fontId="23" fillId="12" borderId="59" xfId="10" applyFont="1" applyFill="1" applyBorder="1" applyAlignment="1">
      <alignment horizontal="left" vertical="top" wrapText="1"/>
    </xf>
    <xf numFmtId="1" fontId="23" fillId="12" borderId="60" xfId="0" applyNumberFormat="1" applyFont="1" applyFill="1" applyBorder="1" applyAlignment="1">
      <alignment horizontal="left" vertical="top" wrapText="1"/>
    </xf>
    <xf numFmtId="44" fontId="23" fillId="12" borderId="21" xfId="10" applyFont="1" applyFill="1" applyBorder="1" applyAlignment="1">
      <alignment vertical="top" wrapText="1"/>
    </xf>
    <xf numFmtId="0" fontId="23" fillId="12" borderId="9" xfId="0" applyFont="1" applyFill="1" applyBorder="1" applyAlignment="1">
      <alignment horizontal="left" vertical="top" wrapText="1"/>
    </xf>
    <xf numFmtId="0" fontId="23" fillId="12" borderId="61" xfId="0" applyFont="1" applyFill="1" applyBorder="1" applyAlignment="1">
      <alignment horizontal="left" vertical="top" wrapText="1"/>
    </xf>
    <xf numFmtId="0" fontId="23" fillId="12" borderId="62" xfId="0" applyFont="1" applyFill="1" applyBorder="1" applyAlignment="1">
      <alignment horizontal="left" vertical="top" wrapText="1"/>
    </xf>
    <xf numFmtId="0" fontId="23" fillId="12" borderId="63" xfId="0" applyFont="1" applyFill="1" applyBorder="1" applyAlignment="1">
      <alignment horizontal="left" vertical="top" wrapText="1"/>
    </xf>
    <xf numFmtId="0" fontId="35" fillId="13" borderId="6" xfId="0" applyFont="1" applyFill="1" applyBorder="1" applyAlignment="1">
      <alignment horizontal="left"/>
    </xf>
    <xf numFmtId="0" fontId="0" fillId="0" borderId="45" xfId="0" applyBorder="1" applyAlignment="1">
      <alignment horizontal="left" vertical="top" wrapText="1"/>
    </xf>
    <xf numFmtId="0" fontId="9" fillId="0" borderId="45" xfId="0" applyFont="1" applyBorder="1" applyAlignment="1">
      <alignment horizontal="left" vertical="top"/>
    </xf>
    <xf numFmtId="167" fontId="3" fillId="0" borderId="45" xfId="0" applyNumberFormat="1" applyFont="1" applyBorder="1" applyAlignment="1">
      <alignment horizontal="left" vertical="top"/>
    </xf>
    <xf numFmtId="0" fontId="8" fillId="0" borderId="45" xfId="0" applyFont="1" applyBorder="1" applyAlignment="1">
      <alignment horizontal="left" vertical="top" wrapText="1"/>
    </xf>
    <xf numFmtId="0" fontId="8" fillId="0" borderId="1" xfId="0" applyFont="1" applyBorder="1" applyAlignment="1">
      <alignment horizontal="left" vertical="top"/>
    </xf>
    <xf numFmtId="0" fontId="1" fillId="0" borderId="17" xfId="0" applyFont="1" applyBorder="1" applyAlignment="1">
      <alignment horizontal="left" vertical="top"/>
    </xf>
    <xf numFmtId="0" fontId="1" fillId="0" borderId="0" xfId="0" applyFont="1" applyBorder="1"/>
    <xf numFmtId="0" fontId="1" fillId="0" borderId="17" xfId="0" applyFont="1" applyBorder="1" applyAlignment="1">
      <alignment horizontal="left" vertical="top" wrapText="1"/>
    </xf>
    <xf numFmtId="0" fontId="1" fillId="0" borderId="1" xfId="0" applyFont="1" applyBorder="1" applyAlignment="1">
      <alignment horizontal="left" vertical="top" wrapText="1"/>
    </xf>
    <xf numFmtId="0" fontId="5" fillId="18" borderId="17" xfId="2" applyFont="1" applyBorder="1" applyAlignment="1">
      <alignment horizontal="left" vertical="top"/>
    </xf>
    <xf numFmtId="0" fontId="36" fillId="18" borderId="0" xfId="0" applyFont="1" applyFill="1" applyBorder="1"/>
    <xf numFmtId="0" fontId="0" fillId="18" borderId="0" xfId="0" applyFill="1" applyBorder="1"/>
    <xf numFmtId="0" fontId="9" fillId="18" borderId="17" xfId="4" applyFont="1" applyFill="1" applyBorder="1" applyAlignment="1">
      <alignment horizontal="left" vertical="top"/>
    </xf>
    <xf numFmtId="0" fontId="31" fillId="6" borderId="43" xfId="0" applyFont="1" applyFill="1" applyBorder="1" applyAlignment="1">
      <alignment wrapText="1"/>
    </xf>
    <xf numFmtId="0" fontId="32" fillId="6" borderId="64" xfId="0" applyFont="1" applyFill="1" applyBorder="1" applyAlignment="1">
      <alignment wrapText="1"/>
    </xf>
    <xf numFmtId="0" fontId="0" fillId="6" borderId="64" xfId="0" applyFill="1" applyBorder="1" applyAlignment="1">
      <alignment wrapText="1"/>
    </xf>
    <xf numFmtId="0" fontId="33" fillId="6" borderId="64" xfId="0" applyFont="1" applyFill="1" applyBorder="1" applyAlignment="1">
      <alignment wrapText="1"/>
    </xf>
    <xf numFmtId="0" fontId="25" fillId="6" borderId="65" xfId="0" applyFont="1" applyFill="1" applyBorder="1" applyAlignment="1">
      <alignment wrapText="1"/>
    </xf>
    <xf numFmtId="0" fontId="34" fillId="13" borderId="64" xfId="0" applyFont="1" applyFill="1" applyBorder="1" applyAlignment="1">
      <alignment wrapText="1"/>
    </xf>
    <xf numFmtId="0" fontId="25" fillId="13" borderId="64" xfId="0" applyFont="1" applyFill="1" applyBorder="1" applyAlignment="1">
      <alignment wrapText="1"/>
    </xf>
    <xf numFmtId="0" fontId="32" fillId="6" borderId="66" xfId="0" applyFont="1" applyFill="1" applyBorder="1" applyAlignment="1">
      <alignment wrapText="1"/>
    </xf>
    <xf numFmtId="0" fontId="33" fillId="6" borderId="65" xfId="0" applyFont="1" applyFill="1" applyBorder="1" applyAlignment="1">
      <alignment wrapText="1"/>
    </xf>
    <xf numFmtId="0" fontId="32" fillId="13" borderId="64" xfId="0" applyFont="1" applyFill="1" applyBorder="1" applyAlignment="1">
      <alignment wrapText="1"/>
    </xf>
    <xf numFmtId="0" fontId="25" fillId="6" borderId="44" xfId="0" applyFont="1" applyFill="1" applyBorder="1" applyAlignment="1">
      <alignment wrapText="1"/>
    </xf>
    <xf numFmtId="0" fontId="0" fillId="0" borderId="0" xfId="0" applyBorder="1" applyAlignment="1">
      <alignment wrapText="1"/>
    </xf>
    <xf numFmtId="0" fontId="33" fillId="6" borderId="11" xfId="0" applyFont="1" applyFill="1" applyBorder="1" applyAlignment="1">
      <alignment wrapText="1"/>
    </xf>
    <xf numFmtId="0" fontId="0" fillId="6" borderId="11" xfId="0" applyFill="1" applyBorder="1" applyAlignment="1">
      <alignment wrapText="1"/>
    </xf>
    <xf numFmtId="0" fontId="23" fillId="13" borderId="57" xfId="0" applyFont="1" applyFill="1" applyBorder="1" applyAlignment="1">
      <alignment horizontal="left"/>
    </xf>
    <xf numFmtId="1" fontId="23" fillId="12" borderId="60" xfId="10" applyNumberFormat="1" applyFont="1" applyFill="1" applyBorder="1" applyAlignment="1">
      <alignment horizontal="center" vertical="top" wrapText="1"/>
    </xf>
    <xf numFmtId="44" fontId="23" fillId="12" borderId="21" xfId="10" applyFont="1" applyFill="1" applyBorder="1"/>
    <xf numFmtId="0" fontId="37" fillId="0" borderId="69" xfId="0" applyFont="1"/>
    <xf numFmtId="0" fontId="37" fillId="0" borderId="69" xfId="0" applyFont="1" applyAlignment="1">
      <alignment horizontal="left"/>
    </xf>
    <xf numFmtId="0" fontId="37" fillId="0" borderId="69" xfId="0" applyFont="1" applyAlignment="1">
      <alignment horizontal="left" vertical="top" wrapText="1"/>
    </xf>
    <xf numFmtId="0" fontId="37" fillId="0" borderId="69" xfId="0" applyFont="1" applyAlignment="1">
      <alignment horizontal="center" vertical="top" wrapText="1"/>
    </xf>
    <xf numFmtId="44" fontId="37" fillId="0" borderId="69" xfId="10" applyFont="1" applyAlignment="1">
      <alignment horizontal="left" vertical="top" wrapText="1"/>
    </xf>
    <xf numFmtId="1" fontId="37" fillId="0" borderId="69" xfId="10" applyNumberFormat="1" applyFont="1" applyAlignment="1">
      <alignment horizontal="center" vertical="top" wrapText="1"/>
    </xf>
    <xf numFmtId="44" fontId="37" fillId="0" borderId="69" xfId="10" applyFont="1"/>
    <xf numFmtId="0" fontId="37" fillId="0" borderId="69" xfId="0" applyFont="1" applyAlignment="1">
      <alignment horizontal="right" vertical="top" wrapText="1"/>
    </xf>
    <xf numFmtId="0" fontId="37" fillId="0" borderId="69" xfId="0" applyFont="1" applyAlignment="1">
      <alignment horizontal="left" vertical="top"/>
    </xf>
    <xf numFmtId="1" fontId="37" fillId="0" borderId="69" xfId="0" applyNumberFormat="1" applyFont="1" applyAlignment="1">
      <alignment horizontal="left" vertical="top" wrapText="1"/>
    </xf>
    <xf numFmtId="44" fontId="37" fillId="0" borderId="69" xfId="10" applyFont="1" applyAlignment="1">
      <alignment vertical="top" wrapText="1"/>
    </xf>
    <xf numFmtId="0" fontId="37" fillId="0" borderId="69" xfId="0" applyFont="1" applyAlignment="1">
      <alignment horizontal="center" vertical="top"/>
    </xf>
    <xf numFmtId="44" fontId="37" fillId="0" borderId="69" xfId="0" applyNumberFormat="1" applyFont="1" applyAlignment="1">
      <alignment horizontal="left" vertical="top"/>
    </xf>
    <xf numFmtId="0" fontId="12" fillId="7" borderId="46" xfId="5" applyFill="1" applyBorder="1" applyAlignment="1" applyProtection="1">
      <alignment horizontal="center"/>
      <protection locked="0"/>
    </xf>
    <xf numFmtId="0" fontId="0" fillId="0" borderId="7" xfId="0" applyBorder="1" applyProtection="1">
      <protection locked="0"/>
    </xf>
    <xf numFmtId="0" fontId="12" fillId="7" borderId="48" xfId="5" applyFill="1" applyBorder="1" applyAlignment="1" applyProtection="1">
      <alignment horizontal="center"/>
      <protection locked="0"/>
    </xf>
    <xf numFmtId="0" fontId="0" fillId="0" borderId="5" xfId="0" applyBorder="1" applyProtection="1">
      <protection locked="0"/>
    </xf>
    <xf numFmtId="0" fontId="0" fillId="0" borderId="2" xfId="0" applyBorder="1" applyProtection="1">
      <protection locked="0"/>
    </xf>
    <xf numFmtId="172" fontId="12" fillId="7" borderId="47" xfId="5" applyNumberFormat="1" applyFill="1" applyBorder="1" applyAlignment="1" applyProtection="1">
      <alignment horizontal="center"/>
      <protection locked="0"/>
    </xf>
    <xf numFmtId="0" fontId="0" fillId="0" borderId="9" xfId="0" applyBorder="1" applyProtection="1">
      <protection locked="0"/>
    </xf>
    <xf numFmtId="0" fontId="0" fillId="0" borderId="10" xfId="0" applyBorder="1" applyProtection="1">
      <protection locked="0"/>
    </xf>
    <xf numFmtId="0" fontId="25" fillId="12" borderId="69" xfId="0" applyFont="1" applyFill="1" applyAlignment="1">
      <alignment horizontal="left" vertical="top" wrapText="1"/>
    </xf>
    <xf numFmtId="0" fontId="20" fillId="12" borderId="69" xfId="0" applyFont="1" applyFill="1" applyAlignment="1">
      <alignment horizontal="left" vertical="top" wrapText="1"/>
    </xf>
    <xf numFmtId="0" fontId="20" fillId="12" borderId="47" xfId="0" applyFont="1" applyFill="1" applyBorder="1" applyAlignment="1">
      <alignment horizontal="left" vertical="top" wrapText="1"/>
    </xf>
    <xf numFmtId="168" fontId="14" fillId="0" borderId="6" xfId="6" applyBorder="1"/>
    <xf numFmtId="168" fontId="14" fillId="0" borderId="69" xfId="6"/>
    <xf numFmtId="0" fontId="12" fillId="0" borderId="69" xfId="5"/>
    <xf numFmtId="0" fontId="12" fillId="0" borderId="69" xfId="5" applyAlignment="1">
      <alignment horizontal="center"/>
    </xf>
    <xf numFmtId="0" fontId="0" fillId="0" borderId="69" xfId="0" applyProtection="1">
      <protection locked="0"/>
    </xf>
    <xf numFmtId="0" fontId="15" fillId="0" borderId="69" xfId="5" applyFont="1" applyAlignment="1">
      <alignment horizontal="center"/>
    </xf>
    <xf numFmtId="1" fontId="12" fillId="7" borderId="45" xfId="5" applyNumberFormat="1" applyFill="1" applyBorder="1" applyAlignment="1" applyProtection="1">
      <alignment horizontal="center"/>
      <protection locked="0"/>
    </xf>
    <xf numFmtId="1" fontId="12" fillId="0" borderId="69" xfId="5" applyNumberFormat="1" applyAlignment="1">
      <alignment horizontal="center"/>
    </xf>
    <xf numFmtId="0" fontId="12" fillId="7" borderId="45" xfId="5" applyFill="1" applyBorder="1" applyAlignment="1" applyProtection="1">
      <alignment horizontal="center"/>
      <protection locked="0"/>
    </xf>
    <xf numFmtId="0" fontId="12" fillId="0" borderId="69" xfId="5" quotePrefix="1" applyAlignment="1">
      <alignment horizontal="center"/>
    </xf>
    <xf numFmtId="2" fontId="12" fillId="0" borderId="69" xfId="5" applyNumberFormat="1" applyAlignment="1">
      <alignment horizontal="center"/>
    </xf>
    <xf numFmtId="2" fontId="12" fillId="7" borderId="45" xfId="5" applyNumberFormat="1" applyFill="1" applyBorder="1" applyAlignment="1" applyProtection="1">
      <alignment horizontal="center"/>
      <protection locked="0"/>
    </xf>
    <xf numFmtId="173" fontId="15" fillId="0" borderId="69" xfId="5" applyNumberFormat="1" applyFont="1" applyAlignment="1">
      <alignment horizontal="center"/>
    </xf>
    <xf numFmtId="164" fontId="12" fillId="0" borderId="69" xfId="1" applyNumberFormat="1" applyFont="1" applyAlignment="1">
      <alignment horizontal="center"/>
    </xf>
    <xf numFmtId="174" fontId="12" fillId="7" borderId="45" xfId="1" applyFont="1" applyFill="1" applyBorder="1" applyAlignment="1" applyProtection="1">
      <alignment horizontal="center"/>
      <protection locked="0"/>
    </xf>
    <xf numFmtId="164" fontId="12" fillId="0" borderId="69" xfId="5" applyNumberFormat="1" applyAlignment="1">
      <alignment horizontal="center"/>
    </xf>
    <xf numFmtId="0" fontId="12" fillId="0" borderId="69" xfId="5" quotePrefix="1"/>
    <xf numFmtId="169" fontId="15" fillId="0" borderId="69" xfId="8" applyNumberFormat="1" applyFont="1"/>
    <xf numFmtId="0" fontId="15" fillId="0" borderId="69" xfId="5" applyFont="1"/>
    <xf numFmtId="169" fontId="15" fillId="0" borderId="69" xfId="5" applyNumberFormat="1" applyFont="1"/>
    <xf numFmtId="170" fontId="12" fillId="0" borderId="69" xfId="8"/>
    <xf numFmtId="0" fontId="16" fillId="0" borderId="69" xfId="5" applyFont="1"/>
    <xf numFmtId="0" fontId="38" fillId="0" borderId="0" xfId="0" applyFont="1" applyBorder="1" applyAlignment="1">
      <alignment wrapText="1"/>
    </xf>
    <xf numFmtId="171" fontId="23" fillId="11" borderId="74" xfId="0" applyNumberFormat="1" applyFont="1" applyFill="1" applyBorder="1" applyAlignment="1">
      <alignment horizontal="center" vertical="center" wrapText="1"/>
    </xf>
    <xf numFmtId="169" fontId="15" fillId="8" borderId="70" xfId="8" applyNumberFormat="1" applyFont="1" applyFill="1" applyBorder="1" applyAlignment="1">
      <alignment horizontal="center"/>
    </xf>
    <xf numFmtId="168" fontId="14" fillId="0" borderId="8" xfId="6" applyBorder="1"/>
    <xf numFmtId="168" fontId="14" fillId="0" borderId="10" xfId="6" applyBorder="1"/>
    <xf numFmtId="0" fontId="3" fillId="5" borderId="6" xfId="0" applyFont="1" applyFill="1" applyBorder="1" applyAlignment="1">
      <alignment horizontal="center" vertical="top"/>
    </xf>
    <xf numFmtId="0" fontId="0" fillId="0" borderId="0" xfId="0" applyBorder="1" applyAlignment="1">
      <alignment horizontal="left" vertical="top" wrapText="1"/>
    </xf>
    <xf numFmtId="0" fontId="0" fillId="0" borderId="0" xfId="0" applyBorder="1" applyAlignment="1">
      <alignment horizontal="left" vertical="top"/>
    </xf>
    <xf numFmtId="0" fontId="9" fillId="0" borderId="0" xfId="0" applyFont="1" applyBorder="1" applyAlignment="1">
      <alignment horizontal="left" vertical="top"/>
    </xf>
    <xf numFmtId="0" fontId="8" fillId="0" borderId="0" xfId="0" applyFont="1" applyBorder="1" applyAlignment="1">
      <alignment horizontal="left" vertical="top" wrapText="1"/>
    </xf>
    <xf numFmtId="166" fontId="9" fillId="0" borderId="0" xfId="0" applyNumberFormat="1" applyFont="1" applyBorder="1" applyAlignment="1">
      <alignment horizontal="left" vertical="top"/>
    </xf>
    <xf numFmtId="0" fontId="10" fillId="3" borderId="16" xfId="3" applyFont="1" applyBorder="1" applyAlignment="1">
      <alignment horizontal="center" vertical="top" wrapText="1"/>
    </xf>
    <xf numFmtId="0" fontId="0" fillId="0" borderId="3" xfId="0" applyBorder="1"/>
    <xf numFmtId="0" fontId="0" fillId="6" borderId="9" xfId="0" applyFill="1" applyBorder="1" applyAlignment="1">
      <alignment horizontal="left" vertical="top" wrapText="1"/>
    </xf>
    <xf numFmtId="0" fontId="0" fillId="0" borderId="9" xfId="0" applyBorder="1"/>
    <xf numFmtId="0" fontId="18" fillId="10" borderId="13" xfId="0" applyFont="1" applyFill="1" applyBorder="1" applyAlignment="1">
      <alignment horizontal="center" vertical="center"/>
    </xf>
    <xf numFmtId="0" fontId="0" fillId="0" borderId="6" xfId="0" applyBorder="1"/>
    <xf numFmtId="0" fontId="0" fillId="0" borderId="72" xfId="0" applyBorder="1"/>
    <xf numFmtId="0" fontId="30" fillId="10" borderId="2" xfId="0" applyFont="1" applyFill="1" applyBorder="1" applyAlignment="1">
      <alignment horizontal="center" vertical="center"/>
    </xf>
    <xf numFmtId="0" fontId="0" fillId="0" borderId="5" xfId="0" applyBorder="1"/>
    <xf numFmtId="0" fontId="0" fillId="0" borderId="2" xfId="0" applyBorder="1"/>
    <xf numFmtId="0" fontId="20" fillId="19" borderId="13" xfId="0" applyFont="1" applyFill="1" applyBorder="1" applyAlignment="1">
      <alignment horizontal="center" vertical="top"/>
    </xf>
    <xf numFmtId="0" fontId="20" fillId="0" borderId="69" xfId="0" applyFont="1" applyAlignment="1">
      <alignment horizontal="left" vertical="top"/>
    </xf>
    <xf numFmtId="0" fontId="0" fillId="0" borderId="7" xfId="0" applyBorder="1"/>
    <xf numFmtId="0" fontId="0" fillId="0" borderId="8" xfId="0" applyBorder="1"/>
    <xf numFmtId="0" fontId="0" fillId="0" borderId="10" xfId="0" applyBorder="1"/>
    <xf numFmtId="0" fontId="25" fillId="6" borderId="70" xfId="0" applyFont="1" applyFill="1" applyBorder="1" applyAlignment="1">
      <alignment horizontal="left" vertical="top" wrapText="1"/>
    </xf>
    <xf numFmtId="0" fontId="0" fillId="0" borderId="5" xfId="0" applyBorder="1" applyAlignment="1">
      <alignment vertical="top" wrapText="1"/>
    </xf>
    <xf numFmtId="0" fontId="0" fillId="0" borderId="2" xfId="0" applyBorder="1" applyAlignment="1">
      <alignment vertical="top" wrapText="1"/>
    </xf>
    <xf numFmtId="0" fontId="0" fillId="0" borderId="6" xfId="0" applyBorder="1" applyAlignment="1">
      <alignment vertical="top" wrapText="1"/>
    </xf>
    <xf numFmtId="0" fontId="20" fillId="0" borderId="0" xfId="0" applyFont="1" applyBorder="1" applyAlignment="1">
      <alignment horizontal="lef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33" fillId="6" borderId="75" xfId="0" applyFont="1" applyFill="1" applyBorder="1" applyAlignment="1">
      <alignment horizontal="left" vertical="top" wrapText="1"/>
    </xf>
    <xf numFmtId="0" fontId="33" fillId="6" borderId="71" xfId="0" applyFont="1" applyFill="1" applyBorder="1" applyAlignment="1">
      <alignment horizontal="left" vertical="top" wrapText="1"/>
    </xf>
    <xf numFmtId="0" fontId="33" fillId="6" borderId="76" xfId="0" applyFont="1" applyFill="1" applyBorder="1" applyAlignment="1">
      <alignment horizontal="left" vertical="top" wrapText="1"/>
    </xf>
    <xf numFmtId="0" fontId="33" fillId="6" borderId="28" xfId="0" applyFont="1" applyFill="1" applyBorder="1" applyAlignment="1">
      <alignment horizontal="left" vertical="top" wrapText="1"/>
    </xf>
    <xf numFmtId="0" fontId="33" fillId="6" borderId="73" xfId="0" applyFont="1" applyFill="1" applyBorder="1" applyAlignment="1">
      <alignment horizontal="left" vertical="top" wrapText="1"/>
    </xf>
    <xf numFmtId="0" fontId="33" fillId="6" borderId="74" xfId="0" applyFont="1" applyFill="1" applyBorder="1" applyAlignment="1">
      <alignment horizontal="left" vertical="top" wrapText="1"/>
    </xf>
    <xf numFmtId="0" fontId="21" fillId="10" borderId="71" xfId="0" applyFont="1" applyFill="1" applyBorder="1" applyAlignment="1">
      <alignment horizontal="center" vertical="top" wrapText="1"/>
    </xf>
    <xf numFmtId="0" fontId="21" fillId="10" borderId="49" xfId="0" applyFont="1" applyFill="1" applyBorder="1" applyAlignment="1">
      <alignment horizontal="center" vertical="top" wrapText="1"/>
    </xf>
    <xf numFmtId="0" fontId="21" fillId="10" borderId="73" xfId="0" applyFont="1" applyFill="1" applyBorder="1" applyAlignment="1">
      <alignment horizontal="center" vertical="top" wrapText="1"/>
    </xf>
    <xf numFmtId="0" fontId="21" fillId="10" borderId="50" xfId="0" applyFont="1" applyFill="1" applyBorder="1" applyAlignment="1">
      <alignment horizontal="center" vertical="top" wrapText="1"/>
    </xf>
    <xf numFmtId="0" fontId="0" fillId="0" borderId="67" xfId="0" applyBorder="1"/>
    <xf numFmtId="0" fontId="0" fillId="0" borderId="68" xfId="0" applyBorder="1"/>
    <xf numFmtId="0" fontId="33" fillId="6" borderId="70" xfId="0" applyFont="1" applyFill="1" applyBorder="1" applyAlignment="1">
      <alignment horizontal="left" vertical="top" wrapText="1"/>
    </xf>
    <xf numFmtId="0" fontId="0" fillId="0" borderId="5" xfId="0" applyBorder="1" applyAlignment="1">
      <alignment vertical="top"/>
    </xf>
    <xf numFmtId="0" fontId="0" fillId="0" borderId="2" xfId="0" applyBorder="1" applyAlignment="1">
      <alignment vertical="top"/>
    </xf>
    <xf numFmtId="0" fontId="0" fillId="0" borderId="6" xfId="0" applyBorder="1" applyAlignment="1">
      <alignment vertical="top"/>
    </xf>
    <xf numFmtId="0" fontId="20" fillId="0" borderId="0" xfId="0" applyFont="1" applyBorder="1" applyAlignment="1">
      <alignment horizontal="left" vertical="top"/>
    </xf>
    <xf numFmtId="0" fontId="0" fillId="0" borderId="7" xfId="0" applyBorder="1" applyAlignment="1">
      <alignment vertical="top"/>
    </xf>
    <xf numFmtId="0" fontId="0" fillId="0" borderId="8" xfId="0" applyBorder="1" applyAlignment="1">
      <alignment vertical="top"/>
    </xf>
    <xf numFmtId="0" fontId="0" fillId="0" borderId="9" xfId="0" applyBorder="1" applyAlignment="1">
      <alignment vertical="top"/>
    </xf>
    <xf numFmtId="0" fontId="0" fillId="0" borderId="10" xfId="0" applyBorder="1" applyAlignment="1">
      <alignment vertical="top"/>
    </xf>
    <xf numFmtId="0" fontId="25" fillId="6" borderId="75" xfId="0" applyFont="1" applyFill="1" applyBorder="1" applyAlignment="1">
      <alignment horizontal="left" vertical="top" wrapText="1"/>
    </xf>
    <xf numFmtId="0" fontId="0" fillId="6" borderId="44" xfId="0" applyFill="1" applyBorder="1" applyAlignment="1">
      <alignment horizontal="left" vertical="top" wrapText="1"/>
    </xf>
    <xf numFmtId="0" fontId="3" fillId="5" borderId="43" xfId="0" applyFont="1" applyFill="1" applyBorder="1" applyAlignment="1">
      <alignment horizontal="center" vertical="top"/>
    </xf>
    <xf numFmtId="0" fontId="0" fillId="9" borderId="44" xfId="0" applyFill="1" applyBorder="1" applyAlignment="1">
      <alignment horizontal="left" vertical="top" wrapText="1"/>
    </xf>
    <xf numFmtId="0" fontId="13" fillId="0" borderId="43" xfId="5" applyFont="1" applyBorder="1" applyAlignment="1">
      <alignment horizontal="center"/>
    </xf>
    <xf numFmtId="168" fontId="14" fillId="0" borderId="69" xfId="6"/>
    <xf numFmtId="168" fontId="14" fillId="0" borderId="0" xfId="6" applyBorder="1"/>
  </cellXfs>
  <cellStyles count="11">
    <cellStyle name="Accent1" xfId="3" builtinId="29"/>
    <cellStyle name="Accent4" xfId="4" builtinId="41"/>
    <cellStyle name="Currency" xfId="1" builtinId="4"/>
    <cellStyle name="Currency 2" xfId="10" xr:uid="{00000000-0005-0000-0000-00000A000000}"/>
    <cellStyle name="Good" xfId="2" builtinId="26"/>
    <cellStyle name="Normal" xfId="0" builtinId="0"/>
    <cellStyle name="Per cent" xfId="9" builtinId="5"/>
    <cellStyle name="Standaard 3" xfId="6" xr:uid="{00000000-0005-0000-0000-000006000000}"/>
    <cellStyle name="Standaard_Onderhoud Brand 2004" xfId="7" xr:uid="{00000000-0005-0000-0000-000007000000}"/>
    <cellStyle name="Standaard_Onderhoudscalculatie2004" xfId="5" xr:uid="{00000000-0005-0000-0000-000005000000}"/>
    <cellStyle name="Valuta 2"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70"/>
  <sheetViews>
    <sheetView workbookViewId="0">
      <selection activeCell="A26" sqref="A26"/>
    </sheetView>
  </sheetViews>
  <sheetFormatPr baseColWidth="10" defaultColWidth="8.83203125" defaultRowHeight="15"/>
  <cols>
    <col min="1" max="1" width="100" style="193" customWidth="1"/>
  </cols>
  <sheetData>
    <row r="1" spans="1:1" ht="18" customHeight="1">
      <c r="A1" s="182" t="s">
        <v>0</v>
      </c>
    </row>
    <row r="2" spans="1:1" ht="16" customHeight="1">
      <c r="A2" s="183" t="s">
        <v>1</v>
      </c>
    </row>
    <row r="3" spans="1:1">
      <c r="A3" s="184"/>
    </row>
    <row r="4" spans="1:1">
      <c r="A4" s="185" t="s">
        <v>2</v>
      </c>
    </row>
    <row r="5" spans="1:1">
      <c r="A5" s="186" t="s">
        <v>3</v>
      </c>
    </row>
    <row r="6" spans="1:1">
      <c r="A6" s="184"/>
    </row>
    <row r="7" spans="1:1" ht="15.5" customHeight="1">
      <c r="A7" s="187" t="s">
        <v>4</v>
      </c>
    </row>
    <row r="8" spans="1:1">
      <c r="A8" s="188" t="s">
        <v>5</v>
      </c>
    </row>
    <row r="9" spans="1:1" ht="16" customHeight="1">
      <c r="A9" s="189" t="s">
        <v>6</v>
      </c>
    </row>
    <row r="10" spans="1:1">
      <c r="A10" s="185" t="s">
        <v>7</v>
      </c>
    </row>
    <row r="11" spans="1:1">
      <c r="A11" s="185" t="s">
        <v>8</v>
      </c>
    </row>
    <row r="12" spans="1:1">
      <c r="A12" s="185" t="s">
        <v>9</v>
      </c>
    </row>
    <row r="13" spans="1:1">
      <c r="A13" s="185" t="s">
        <v>10</v>
      </c>
    </row>
    <row r="14" spans="1:1">
      <c r="A14" s="185" t="s">
        <v>11</v>
      </c>
    </row>
    <row r="15" spans="1:1">
      <c r="A15" s="185" t="s">
        <v>12</v>
      </c>
    </row>
    <row r="16" spans="1:1">
      <c r="A16" s="185" t="s">
        <v>13</v>
      </c>
    </row>
    <row r="17" spans="1:1">
      <c r="A17" s="190" t="s">
        <v>14</v>
      </c>
    </row>
    <row r="18" spans="1:1">
      <c r="A18" s="184"/>
    </row>
    <row r="19" spans="1:1" ht="16" customHeight="1">
      <c r="A19" s="191" t="s">
        <v>15</v>
      </c>
    </row>
    <row r="20" spans="1:1" ht="16" customHeight="1">
      <c r="A20" s="189" t="s">
        <v>16</v>
      </c>
    </row>
    <row r="21" spans="1:1" ht="45" customHeight="1">
      <c r="A21" s="185" t="s">
        <v>17</v>
      </c>
    </row>
    <row r="22" spans="1:1" ht="30" customHeight="1">
      <c r="A22" s="185" t="s">
        <v>18</v>
      </c>
    </row>
    <row r="23" spans="1:1" ht="30" customHeight="1">
      <c r="A23" s="185" t="s">
        <v>19</v>
      </c>
    </row>
    <row r="24" spans="1:1">
      <c r="A24" s="185" t="s">
        <v>20</v>
      </c>
    </row>
    <row r="25" spans="1:1">
      <c r="A25" s="185" t="s">
        <v>21</v>
      </c>
    </row>
    <row r="26" spans="1:1" ht="30" customHeight="1">
      <c r="A26" s="185" t="s">
        <v>22</v>
      </c>
    </row>
    <row r="27" spans="1:1">
      <c r="A27" s="194"/>
    </row>
    <row r="28" spans="1:1" ht="16" customHeight="1">
      <c r="A28" s="189" t="s">
        <v>23</v>
      </c>
    </row>
    <row r="29" spans="1:1">
      <c r="A29" s="185" t="s">
        <v>24</v>
      </c>
    </row>
    <row r="30" spans="1:1">
      <c r="A30" s="185" t="s">
        <v>25</v>
      </c>
    </row>
    <row r="31" spans="1:1">
      <c r="A31" s="185" t="s">
        <v>26</v>
      </c>
    </row>
    <row r="32" spans="1:1">
      <c r="A32" s="195"/>
    </row>
    <row r="33" spans="1:1" ht="16" customHeight="1">
      <c r="A33" s="189" t="s">
        <v>27</v>
      </c>
    </row>
    <row r="34" spans="1:1">
      <c r="A34" s="185" t="s">
        <v>28</v>
      </c>
    </row>
    <row r="35" spans="1:1">
      <c r="A35" s="185" t="s">
        <v>29</v>
      </c>
    </row>
    <row r="36" spans="1:1">
      <c r="A36" s="185" t="s">
        <v>30</v>
      </c>
    </row>
    <row r="37" spans="1:1">
      <c r="A37" s="185" t="s">
        <v>31</v>
      </c>
    </row>
    <row r="38" spans="1:1">
      <c r="A38" s="185" t="s">
        <v>32</v>
      </c>
    </row>
    <row r="39" spans="1:1">
      <c r="A39" s="185" t="s">
        <v>33</v>
      </c>
    </row>
    <row r="40" spans="1:1">
      <c r="A40" s="185" t="s">
        <v>34</v>
      </c>
    </row>
    <row r="41" spans="1:1">
      <c r="A41" s="185" t="s">
        <v>35</v>
      </c>
    </row>
    <row r="42" spans="1:1">
      <c r="A42" s="185" t="s">
        <v>36</v>
      </c>
    </row>
    <row r="43" spans="1:1">
      <c r="A43" s="185" t="s">
        <v>37</v>
      </c>
    </row>
    <row r="44" spans="1:1">
      <c r="A44" s="190" t="s">
        <v>38</v>
      </c>
    </row>
    <row r="45" spans="1:1">
      <c r="A45" s="184"/>
    </row>
    <row r="46" spans="1:1" ht="16" customHeight="1">
      <c r="A46" s="189" t="s">
        <v>39</v>
      </c>
    </row>
    <row r="47" spans="1:1">
      <c r="A47" s="185" t="s">
        <v>40</v>
      </c>
    </row>
    <row r="48" spans="1:1">
      <c r="A48" s="185" t="s">
        <v>41</v>
      </c>
    </row>
    <row r="49" spans="1:1">
      <c r="A49" s="185" t="s">
        <v>42</v>
      </c>
    </row>
    <row r="50" spans="1:1">
      <c r="A50" s="190" t="s">
        <v>43</v>
      </c>
    </row>
    <row r="51" spans="1:1">
      <c r="A51" s="184"/>
    </row>
    <row r="52" spans="1:1" ht="16" customHeight="1">
      <c r="A52" s="191" t="s">
        <v>44</v>
      </c>
    </row>
    <row r="53" spans="1:1" ht="16" customHeight="1">
      <c r="A53" s="189" t="s">
        <v>45</v>
      </c>
    </row>
    <row r="54" spans="1:1" ht="15" customHeight="1" thickBot="1">
      <c r="A54" s="185" t="s">
        <v>46</v>
      </c>
    </row>
    <row r="55" spans="1:1">
      <c r="A55" s="185" t="s">
        <v>47</v>
      </c>
    </row>
    <row r="56" spans="1:1">
      <c r="A56" s="185" t="s">
        <v>48</v>
      </c>
    </row>
    <row r="57" spans="1:1">
      <c r="A57" s="185" t="s">
        <v>49</v>
      </c>
    </row>
    <row r="58" spans="1:1">
      <c r="A58" s="185" t="s">
        <v>50</v>
      </c>
    </row>
    <row r="59" spans="1:1">
      <c r="A59" s="185" t="s">
        <v>51</v>
      </c>
    </row>
    <row r="60" spans="1:1">
      <c r="A60" s="190" t="s">
        <v>52</v>
      </c>
    </row>
    <row r="61" spans="1:1">
      <c r="A61" s="184"/>
    </row>
    <row r="62" spans="1:1" ht="16" customHeight="1">
      <c r="A62" s="189" t="s">
        <v>53</v>
      </c>
    </row>
    <row r="63" spans="1:1">
      <c r="A63" s="185" t="s">
        <v>54</v>
      </c>
    </row>
    <row r="64" spans="1:1">
      <c r="A64" s="185" t="s">
        <v>55</v>
      </c>
    </row>
    <row r="65" spans="1:1">
      <c r="A65" s="185" t="s">
        <v>56</v>
      </c>
    </row>
    <row r="66" spans="1:1">
      <c r="A66" s="185" t="s">
        <v>57</v>
      </c>
    </row>
    <row r="67" spans="1:1">
      <c r="A67" s="190" t="s">
        <v>58</v>
      </c>
    </row>
    <row r="68" spans="1:1">
      <c r="A68" s="184"/>
    </row>
    <row r="69" spans="1:1" ht="16" customHeight="1">
      <c r="A69" s="189" t="s">
        <v>59</v>
      </c>
    </row>
    <row r="70" spans="1:1">
      <c r="A70" s="192" t="s">
        <v>60</v>
      </c>
    </row>
  </sheetData>
  <pageMargins left="0.75" right="0.75" top="1" bottom="1" header="0.5" footer="0.5"/>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59"/>
  <sheetViews>
    <sheetView zoomScale="110" zoomScaleNormal="70" workbookViewId="0">
      <pane ySplit="4" topLeftCell="A5" activePane="bottomLeft" state="frozen"/>
      <selection pane="bottomLeft" activeCell="B127" sqref="B127"/>
    </sheetView>
  </sheetViews>
  <sheetFormatPr baseColWidth="10" defaultColWidth="8.83203125" defaultRowHeight="15"/>
  <cols>
    <col min="1" max="1" width="20.6640625" style="1" bestFit="1" customWidth="1"/>
    <col min="2" max="2" width="115.1640625" style="48" bestFit="1" customWidth="1"/>
    <col min="3" max="3" width="18.1640625" style="1" bestFit="1" customWidth="1"/>
    <col min="4" max="4" width="18.33203125" style="4" bestFit="1" customWidth="1"/>
    <col min="5" max="5" width="45.6640625" style="47" bestFit="1" customWidth="1"/>
    <col min="6" max="6" width="18.1640625" style="7" bestFit="1" customWidth="1"/>
    <col min="7" max="14" width="8.83203125" style="1" customWidth="1"/>
    <col min="15" max="16384" width="8.83203125" style="1"/>
  </cols>
  <sheetData>
    <row r="1" spans="1:6">
      <c r="A1" s="250" t="s">
        <v>61</v>
      </c>
      <c r="B1" s="251"/>
      <c r="C1" s="252"/>
      <c r="D1" s="253"/>
      <c r="E1" s="254"/>
      <c r="F1" s="255"/>
    </row>
    <row r="2" spans="1:6" ht="126" customHeight="1" thickBot="1">
      <c r="A2" s="258" t="s">
        <v>62</v>
      </c>
      <c r="B2" s="251"/>
      <c r="C2" s="252"/>
      <c r="D2" s="253"/>
      <c r="E2" s="254"/>
      <c r="F2" s="255"/>
    </row>
    <row r="3" spans="1:6" ht="42" customHeight="1" thickBot="1">
      <c r="A3" s="259"/>
      <c r="B3" s="259"/>
      <c r="C3" s="259"/>
      <c r="D3" s="259"/>
      <c r="E3" s="259"/>
      <c r="F3" s="259"/>
    </row>
    <row r="4" spans="1:6" ht="16" customHeight="1">
      <c r="A4" s="56" t="s">
        <v>63</v>
      </c>
      <c r="B4" s="41" t="s">
        <v>64</v>
      </c>
      <c r="C4" s="42" t="s">
        <v>65</v>
      </c>
      <c r="D4" s="27" t="s">
        <v>66</v>
      </c>
      <c r="E4" s="42" t="s">
        <v>67</v>
      </c>
      <c r="F4" s="34" t="s">
        <v>68</v>
      </c>
    </row>
    <row r="5" spans="1:6" ht="32" customHeight="1">
      <c r="A5" s="256" t="s">
        <v>69</v>
      </c>
      <c r="B5" s="257"/>
      <c r="C5" s="257"/>
      <c r="D5" s="257"/>
      <c r="E5" s="257"/>
      <c r="F5" s="257"/>
    </row>
    <row r="6" spans="1:6" ht="16" customHeight="1">
      <c r="A6" s="57"/>
      <c r="B6" s="50" t="s">
        <v>70</v>
      </c>
      <c r="C6" s="68"/>
      <c r="D6" s="8"/>
      <c r="E6" s="6"/>
      <c r="F6" s="28"/>
    </row>
    <row r="7" spans="1:6" ht="16" customHeight="1">
      <c r="A7" s="57"/>
      <c r="B7" s="50" t="s">
        <v>71</v>
      </c>
      <c r="C7" s="68"/>
      <c r="D7" s="8"/>
      <c r="E7" s="6"/>
      <c r="F7" s="28"/>
    </row>
    <row r="8" spans="1:6" ht="16" customHeight="1">
      <c r="A8" s="57"/>
      <c r="B8" s="50" t="s">
        <v>72</v>
      </c>
      <c r="C8" s="68"/>
      <c r="D8" s="8"/>
      <c r="E8" s="6"/>
      <c r="F8" s="28"/>
    </row>
    <row r="9" spans="1:6" ht="16" customHeight="1">
      <c r="A9" s="60"/>
      <c r="B9" s="50" t="s">
        <v>73</v>
      </c>
      <c r="C9" s="68"/>
      <c r="D9" s="8"/>
      <c r="E9" s="6"/>
      <c r="F9" s="28"/>
    </row>
    <row r="10" spans="1:6" ht="16" customHeight="1">
      <c r="A10" s="57"/>
      <c r="B10" s="50" t="s">
        <v>74</v>
      </c>
      <c r="C10" s="68"/>
      <c r="D10" s="8"/>
      <c r="E10" s="6"/>
      <c r="F10" s="28"/>
    </row>
    <row r="11" spans="1:6" ht="16" customHeight="1">
      <c r="A11" s="57"/>
      <c r="B11" s="50" t="s">
        <v>75</v>
      </c>
      <c r="C11" s="68"/>
      <c r="D11" s="8"/>
      <c r="E11" s="6"/>
      <c r="F11" s="28"/>
    </row>
    <row r="12" spans="1:6" ht="16" customHeight="1">
      <c r="A12" s="57"/>
      <c r="B12" s="50" t="s">
        <v>76</v>
      </c>
      <c r="C12" s="68"/>
      <c r="D12" s="8"/>
      <c r="E12" s="6"/>
      <c r="F12" s="28"/>
    </row>
    <row r="13" spans="1:6" ht="16" customHeight="1">
      <c r="A13" s="57"/>
      <c r="B13" s="50" t="s">
        <v>77</v>
      </c>
      <c r="C13" s="68"/>
      <c r="D13" s="8"/>
      <c r="E13" s="6"/>
      <c r="F13" s="28"/>
    </row>
    <row r="14" spans="1:6" ht="16" customHeight="1">
      <c r="A14" s="57"/>
      <c r="B14" s="50" t="s">
        <v>78</v>
      </c>
      <c r="C14" s="68"/>
      <c r="D14" s="8"/>
      <c r="E14" s="6"/>
      <c r="F14" s="28"/>
    </row>
    <row r="15" spans="1:6" ht="16" customHeight="1">
      <c r="A15" s="57"/>
      <c r="B15" s="50" t="s">
        <v>79</v>
      </c>
      <c r="C15" s="68"/>
      <c r="D15" s="8"/>
      <c r="E15" s="6"/>
      <c r="F15" s="28"/>
    </row>
    <row r="16" spans="1:6" ht="16" customHeight="1">
      <c r="A16" s="57"/>
      <c r="B16" s="50" t="s">
        <v>80</v>
      </c>
      <c r="C16" s="68"/>
      <c r="D16" s="8"/>
      <c r="E16" s="6"/>
      <c r="F16" s="28"/>
    </row>
    <row r="17" spans="1:6" ht="16" customHeight="1">
      <c r="A17" s="57"/>
      <c r="B17" s="50" t="s">
        <v>81</v>
      </c>
      <c r="C17" s="68"/>
      <c r="D17" s="8"/>
      <c r="E17" s="6"/>
      <c r="F17" s="28"/>
    </row>
    <row r="18" spans="1:6" ht="16" customHeight="1">
      <c r="A18" s="57"/>
      <c r="B18" s="50" t="s">
        <v>82</v>
      </c>
      <c r="C18" s="68"/>
      <c r="D18" s="8"/>
      <c r="E18" s="6"/>
      <c r="F18" s="28"/>
    </row>
    <row r="19" spans="1:6">
      <c r="A19" s="57"/>
      <c r="B19" s="50"/>
      <c r="C19" s="68"/>
      <c r="D19" s="8"/>
      <c r="E19" s="6"/>
      <c r="F19" s="28"/>
    </row>
    <row r="20" spans="1:6">
      <c r="A20" s="57"/>
      <c r="B20" s="50"/>
      <c r="C20" s="68"/>
      <c r="D20" s="8"/>
      <c r="E20" s="6"/>
      <c r="F20" s="28"/>
    </row>
    <row r="21" spans="1:6">
      <c r="A21" s="57"/>
      <c r="B21" s="50"/>
      <c r="C21" s="68"/>
      <c r="D21" s="8"/>
      <c r="E21" s="6"/>
      <c r="F21" s="28"/>
    </row>
    <row r="22" spans="1:6">
      <c r="A22" s="57"/>
      <c r="B22" s="50"/>
      <c r="C22" s="68"/>
      <c r="D22" s="8"/>
      <c r="E22" s="6"/>
      <c r="F22" s="28"/>
    </row>
    <row r="23" spans="1:6">
      <c r="A23" s="57"/>
      <c r="B23" s="50"/>
      <c r="C23" s="68"/>
      <c r="D23" s="8"/>
      <c r="E23" s="6"/>
      <c r="F23" s="28"/>
    </row>
    <row r="24" spans="1:6">
      <c r="A24" s="57"/>
      <c r="B24" s="50"/>
      <c r="C24" s="68"/>
      <c r="D24" s="8"/>
      <c r="E24" s="6"/>
      <c r="F24" s="28"/>
    </row>
    <row r="25" spans="1:6">
      <c r="A25" s="57"/>
      <c r="B25" s="50"/>
      <c r="C25" s="68"/>
      <c r="D25" s="8"/>
      <c r="E25" s="6"/>
      <c r="F25" s="28"/>
    </row>
    <row r="26" spans="1:6">
      <c r="A26" s="57"/>
      <c r="B26" s="50"/>
      <c r="C26" s="68"/>
      <c r="D26" s="8"/>
      <c r="E26" s="6"/>
      <c r="F26" s="28"/>
    </row>
    <row r="27" spans="1:6" ht="16" customHeight="1">
      <c r="A27" s="58"/>
      <c r="B27" s="51" t="s">
        <v>83</v>
      </c>
      <c r="C27" s="69"/>
      <c r="D27" s="2"/>
      <c r="E27" s="43"/>
      <c r="F27" s="29"/>
    </row>
    <row r="28" spans="1:6" ht="32" customHeight="1">
      <c r="A28" s="256" t="s">
        <v>84</v>
      </c>
      <c r="B28" s="257"/>
      <c r="C28" s="257"/>
      <c r="D28" s="257"/>
      <c r="E28" s="257"/>
      <c r="F28" s="257"/>
    </row>
    <row r="29" spans="1:6" ht="16" customHeight="1">
      <c r="A29" s="57"/>
      <c r="B29" s="50" t="s">
        <v>85</v>
      </c>
      <c r="C29" s="68"/>
      <c r="D29" s="8"/>
      <c r="E29" s="6"/>
      <c r="F29" s="28"/>
    </row>
    <row r="30" spans="1:6" ht="16" customHeight="1">
      <c r="A30" s="57"/>
      <c r="B30" s="50" t="s">
        <v>86</v>
      </c>
      <c r="C30" s="68"/>
      <c r="D30" s="8"/>
      <c r="E30" s="6"/>
      <c r="F30" s="28"/>
    </row>
    <row r="31" spans="1:6" ht="16" customHeight="1">
      <c r="A31" s="57"/>
      <c r="B31" s="50" t="s">
        <v>87</v>
      </c>
      <c r="C31" s="68"/>
      <c r="D31" s="8"/>
      <c r="E31" s="6"/>
      <c r="F31" s="28"/>
    </row>
    <row r="32" spans="1:6" ht="16" customHeight="1">
      <c r="A32" s="57"/>
      <c r="B32" s="50" t="s">
        <v>88</v>
      </c>
      <c r="C32" s="68"/>
      <c r="D32" s="8"/>
      <c r="E32" s="6"/>
      <c r="F32" s="28"/>
    </row>
    <row r="33" spans="1:6" ht="16" customHeight="1">
      <c r="A33" s="57"/>
      <c r="B33" s="50" t="s">
        <v>89</v>
      </c>
      <c r="C33" s="68"/>
      <c r="D33" s="8"/>
      <c r="E33" s="6"/>
      <c r="F33" s="28"/>
    </row>
    <row r="34" spans="1:6" ht="16" customHeight="1">
      <c r="A34" s="57"/>
      <c r="B34" s="50" t="s">
        <v>90</v>
      </c>
      <c r="C34" s="68"/>
      <c r="D34" s="8"/>
      <c r="E34" s="6"/>
      <c r="F34" s="28"/>
    </row>
    <row r="35" spans="1:6" ht="16" customHeight="1">
      <c r="A35" s="57"/>
      <c r="B35" s="50" t="s">
        <v>91</v>
      </c>
      <c r="C35" s="68"/>
      <c r="D35" s="8"/>
      <c r="E35" s="6"/>
      <c r="F35" s="28"/>
    </row>
    <row r="36" spans="1:6" ht="16" customHeight="1">
      <c r="A36" s="57"/>
      <c r="B36" s="50" t="s">
        <v>92</v>
      </c>
      <c r="C36" s="68"/>
      <c r="D36" s="8"/>
      <c r="E36" s="6"/>
      <c r="F36" s="28"/>
    </row>
    <row r="37" spans="1:6" ht="16" customHeight="1">
      <c r="A37" s="174"/>
      <c r="B37" s="177" t="s">
        <v>93</v>
      </c>
      <c r="C37" s="68"/>
      <c r="D37" s="8"/>
      <c r="E37" s="6"/>
      <c r="F37" s="28"/>
    </row>
    <row r="38" spans="1:6">
      <c r="A38" s="178"/>
      <c r="B38" s="179" t="s">
        <v>94</v>
      </c>
      <c r="C38" s="180"/>
      <c r="D38" s="180"/>
      <c r="E38" s="180"/>
      <c r="F38" s="180"/>
    </row>
    <row r="39" spans="1:6" ht="16" customHeight="1">
      <c r="A39" s="256" t="s">
        <v>95</v>
      </c>
      <c r="B39" s="257"/>
      <c r="C39" s="257"/>
      <c r="D39" s="257"/>
      <c r="E39" s="257"/>
      <c r="F39" s="257"/>
    </row>
    <row r="40" spans="1:6" ht="16" customHeight="1">
      <c r="A40" s="57"/>
      <c r="B40" s="50" t="s">
        <v>96</v>
      </c>
      <c r="C40" s="68"/>
      <c r="D40" s="8"/>
      <c r="E40" s="6"/>
      <c r="F40" s="28"/>
    </row>
    <row r="41" spans="1:6" ht="16" customHeight="1">
      <c r="A41" s="57"/>
      <c r="B41" s="50" t="s">
        <v>97</v>
      </c>
      <c r="C41" s="68"/>
      <c r="D41" s="8"/>
      <c r="E41" s="6"/>
      <c r="F41" s="28"/>
    </row>
    <row r="42" spans="1:6" ht="16" customHeight="1">
      <c r="A42" s="57"/>
      <c r="B42" s="50"/>
      <c r="C42" s="68"/>
      <c r="D42" s="8"/>
      <c r="E42" s="6"/>
      <c r="F42" s="28"/>
    </row>
    <row r="43" spans="1:6" ht="16" customHeight="1">
      <c r="A43" s="60"/>
      <c r="B43" s="50" t="s">
        <v>98</v>
      </c>
      <c r="C43" s="68"/>
      <c r="D43" s="8"/>
      <c r="E43" s="6"/>
      <c r="F43" s="28"/>
    </row>
    <row r="44" spans="1:6" ht="16" customHeight="1">
      <c r="A44" s="60"/>
      <c r="B44" s="50" t="s">
        <v>99</v>
      </c>
      <c r="C44" s="68"/>
      <c r="D44" s="8"/>
      <c r="E44" s="6"/>
      <c r="F44" s="28"/>
    </row>
    <row r="45" spans="1:6" ht="16" customHeight="1">
      <c r="A45" s="60"/>
      <c r="B45" s="50" t="s">
        <v>100</v>
      </c>
      <c r="C45" s="68"/>
      <c r="D45" s="8"/>
      <c r="E45" s="6"/>
      <c r="F45" s="28"/>
    </row>
    <row r="46" spans="1:6" ht="16" customHeight="1">
      <c r="A46" s="60"/>
      <c r="B46" s="50" t="s">
        <v>101</v>
      </c>
      <c r="C46" s="68"/>
      <c r="D46" s="8"/>
      <c r="E46" s="6"/>
      <c r="F46" s="28"/>
    </row>
    <row r="47" spans="1:6" ht="16" customHeight="1">
      <c r="A47" s="60"/>
      <c r="B47" s="50"/>
      <c r="C47" s="68"/>
      <c r="D47" s="8"/>
      <c r="E47" s="6"/>
      <c r="F47" s="28"/>
    </row>
    <row r="48" spans="1:6" ht="16" customHeight="1">
      <c r="A48" s="60"/>
      <c r="B48" s="50" t="s">
        <v>102</v>
      </c>
      <c r="C48" s="68"/>
      <c r="D48" s="8"/>
      <c r="E48" s="6"/>
      <c r="F48" s="28"/>
    </row>
    <row r="49" spans="1:6">
      <c r="A49" s="178"/>
      <c r="B49" s="179" t="s">
        <v>103</v>
      </c>
      <c r="C49" s="180"/>
      <c r="D49" s="180"/>
      <c r="E49" s="180"/>
      <c r="F49" s="180"/>
    </row>
    <row r="50" spans="1:6" ht="32" customHeight="1">
      <c r="A50" s="256" t="s">
        <v>104</v>
      </c>
      <c r="B50" s="257"/>
      <c r="C50" s="257"/>
      <c r="D50" s="257"/>
      <c r="E50" s="257"/>
      <c r="F50" s="257"/>
    </row>
    <row r="51" spans="1:6" ht="16" customHeight="1">
      <c r="A51" s="59"/>
      <c r="B51" s="50" t="s">
        <v>105</v>
      </c>
      <c r="C51" s="68"/>
      <c r="D51" s="8"/>
      <c r="E51" s="6"/>
      <c r="F51" s="28"/>
    </row>
    <row r="52" spans="1:6" ht="16" customHeight="1">
      <c r="A52" s="60"/>
      <c r="B52" s="50" t="s">
        <v>106</v>
      </c>
      <c r="C52" s="68"/>
      <c r="D52" s="8"/>
      <c r="E52" s="6"/>
      <c r="F52" s="28"/>
    </row>
    <row r="53" spans="1:6" ht="16" customHeight="1">
      <c r="A53" s="60"/>
      <c r="B53" s="50" t="s">
        <v>107</v>
      </c>
      <c r="C53" s="68"/>
      <c r="D53" s="8"/>
      <c r="E53" s="6"/>
      <c r="F53" s="28"/>
    </row>
    <row r="54" spans="1:6" ht="16" customHeight="1">
      <c r="A54" s="60"/>
      <c r="B54" s="50" t="s">
        <v>108</v>
      </c>
      <c r="C54" s="68"/>
      <c r="D54" s="8"/>
      <c r="E54" s="6"/>
      <c r="F54" s="28"/>
    </row>
    <row r="55" spans="1:6" ht="16" customHeight="1">
      <c r="A55" s="60"/>
      <c r="B55" s="50" t="s">
        <v>106</v>
      </c>
      <c r="C55" s="68"/>
      <c r="D55" s="8"/>
      <c r="E55" s="6"/>
      <c r="F55" s="28"/>
    </row>
    <row r="56" spans="1:6" ht="16" customHeight="1">
      <c r="A56" s="60"/>
      <c r="B56" s="50" t="s">
        <v>107</v>
      </c>
      <c r="C56" s="68"/>
      <c r="D56" s="8"/>
      <c r="E56" s="6"/>
      <c r="F56" s="28"/>
    </row>
    <row r="57" spans="1:6" ht="16" customHeight="1">
      <c r="A57" s="60"/>
      <c r="B57" s="50" t="s">
        <v>109</v>
      </c>
      <c r="C57" s="68"/>
      <c r="D57" s="8"/>
      <c r="E57" s="6"/>
      <c r="F57" s="28"/>
    </row>
    <row r="58" spans="1:6" ht="16" customHeight="1">
      <c r="A58" s="60"/>
      <c r="B58" s="50" t="s">
        <v>110</v>
      </c>
      <c r="C58" s="68"/>
      <c r="D58" s="8"/>
      <c r="E58" s="6"/>
      <c r="F58" s="28"/>
    </row>
    <row r="59" spans="1:6" ht="16" customHeight="1">
      <c r="A59" s="60"/>
      <c r="B59" s="50" t="s">
        <v>111</v>
      </c>
      <c r="C59" s="68"/>
      <c r="D59" s="8"/>
      <c r="E59" s="6"/>
      <c r="F59" s="28"/>
    </row>
    <row r="60" spans="1:6" ht="16" customHeight="1">
      <c r="A60" s="60"/>
      <c r="B60" s="169"/>
      <c r="C60" s="170"/>
      <c r="D60" s="171"/>
      <c r="E60" s="172"/>
      <c r="F60" s="28"/>
    </row>
    <row r="61" spans="1:6" ht="16" customHeight="1">
      <c r="A61" s="60"/>
      <c r="B61" s="169"/>
      <c r="C61" s="170"/>
      <c r="D61" s="171"/>
      <c r="E61" s="172"/>
      <c r="F61" s="28"/>
    </row>
    <row r="62" spans="1:6">
      <c r="A62" s="178"/>
      <c r="B62" s="179" t="s">
        <v>112</v>
      </c>
      <c r="C62" s="180"/>
      <c r="D62" s="180"/>
      <c r="E62" s="180"/>
      <c r="F62" s="180"/>
    </row>
    <row r="63" spans="1:6" ht="32" customHeight="1">
      <c r="A63" s="256" t="s">
        <v>113</v>
      </c>
      <c r="B63" s="257"/>
      <c r="C63" s="257"/>
      <c r="D63" s="257"/>
      <c r="E63" s="257"/>
      <c r="F63" s="257"/>
    </row>
    <row r="64" spans="1:6" ht="16" customHeight="1">
      <c r="A64" s="59"/>
      <c r="B64" s="50" t="s">
        <v>114</v>
      </c>
      <c r="C64" s="173">
        <v>4000</v>
      </c>
      <c r="D64" s="8"/>
      <c r="E64" s="6"/>
      <c r="F64" s="28"/>
    </row>
    <row r="65" spans="1:6" ht="16" customHeight="1">
      <c r="A65" s="60"/>
      <c r="B65" s="50" t="s">
        <v>115</v>
      </c>
      <c r="C65" s="173"/>
      <c r="D65" s="8"/>
      <c r="E65" s="6"/>
      <c r="F65" s="28"/>
    </row>
    <row r="66" spans="1:6" ht="16" customHeight="1">
      <c r="A66" s="60"/>
      <c r="B66" s="50" t="s">
        <v>116</v>
      </c>
      <c r="C66" s="68"/>
      <c r="D66" s="8"/>
      <c r="E66" s="6"/>
      <c r="F66" s="28"/>
    </row>
    <row r="67" spans="1:6" ht="16" customHeight="1">
      <c r="A67" s="60"/>
      <c r="B67" s="50" t="s">
        <v>117</v>
      </c>
      <c r="C67" s="68"/>
      <c r="D67" s="8"/>
      <c r="E67" s="6"/>
      <c r="F67" s="28"/>
    </row>
    <row r="68" spans="1:6" ht="16" customHeight="1">
      <c r="A68" s="60"/>
      <c r="B68" s="50"/>
      <c r="C68" s="68"/>
      <c r="D68" s="8"/>
      <c r="E68" s="6"/>
      <c r="F68" s="28"/>
    </row>
    <row r="69" spans="1:6">
      <c r="A69" s="178"/>
      <c r="B69" s="179" t="s">
        <v>118</v>
      </c>
      <c r="C69" s="180"/>
      <c r="D69" s="180"/>
      <c r="E69" s="180"/>
      <c r="F69" s="180"/>
    </row>
    <row r="70" spans="1:6" ht="32" customHeight="1">
      <c r="A70" s="256" t="s">
        <v>344</v>
      </c>
      <c r="B70" s="257"/>
      <c r="C70" s="257"/>
      <c r="D70" s="257"/>
      <c r="E70" s="257"/>
      <c r="F70" s="257"/>
    </row>
    <row r="71" spans="1:6" ht="16" customHeight="1">
      <c r="A71" s="59"/>
      <c r="B71" s="50" t="s">
        <v>119</v>
      </c>
      <c r="C71" s="68"/>
      <c r="D71" s="8"/>
      <c r="E71" s="6"/>
      <c r="F71" s="28"/>
    </row>
    <row r="72" spans="1:6" ht="16" customHeight="1">
      <c r="A72" s="60"/>
      <c r="B72" s="50" t="s">
        <v>120</v>
      </c>
      <c r="C72" s="68"/>
      <c r="D72" s="8"/>
      <c r="E72" s="6"/>
      <c r="F72" s="28"/>
    </row>
    <row r="73" spans="1:6" ht="16" customHeight="1">
      <c r="A73" s="60"/>
      <c r="B73" s="50" t="s">
        <v>121</v>
      </c>
      <c r="C73" s="68"/>
      <c r="D73" s="8"/>
      <c r="E73" s="6"/>
      <c r="F73" s="28"/>
    </row>
    <row r="74" spans="1:6" ht="16" customHeight="1">
      <c r="A74" s="60"/>
      <c r="B74" s="50" t="s">
        <v>122</v>
      </c>
      <c r="C74" s="68"/>
      <c r="D74" s="8"/>
      <c r="E74" s="6"/>
      <c r="F74" s="28"/>
    </row>
    <row r="75" spans="1:6" ht="16" customHeight="1">
      <c r="A75" s="60"/>
      <c r="B75" s="50" t="s">
        <v>123</v>
      </c>
      <c r="C75" s="68"/>
      <c r="D75" s="8"/>
      <c r="E75" s="6"/>
      <c r="F75" s="28"/>
    </row>
    <row r="76" spans="1:6" ht="16" customHeight="1">
      <c r="A76" s="60"/>
      <c r="B76" s="50" t="s">
        <v>124</v>
      </c>
      <c r="C76" s="68"/>
      <c r="D76" s="8"/>
      <c r="E76" s="6"/>
      <c r="F76" s="28"/>
    </row>
    <row r="77" spans="1:6">
      <c r="A77" s="60"/>
      <c r="B77" s="50"/>
      <c r="C77" s="68"/>
      <c r="D77" s="8"/>
      <c r="E77" s="6"/>
      <c r="F77" s="28"/>
    </row>
    <row r="78" spans="1:6">
      <c r="A78" s="60"/>
      <c r="B78" s="50"/>
      <c r="C78" s="68"/>
      <c r="D78" s="8"/>
      <c r="E78" s="6"/>
      <c r="F78" s="28"/>
    </row>
    <row r="79" spans="1:6" ht="16" customHeight="1">
      <c r="A79" s="60"/>
      <c r="B79" s="50"/>
      <c r="C79" s="68"/>
      <c r="D79" s="8"/>
      <c r="E79" s="6"/>
      <c r="F79" s="28"/>
    </row>
    <row r="80" spans="1:6">
      <c r="A80" s="178"/>
      <c r="B80" s="179" t="s">
        <v>112</v>
      </c>
      <c r="C80" s="180"/>
      <c r="D80" s="180"/>
      <c r="E80" s="180"/>
      <c r="F80" s="180"/>
    </row>
    <row r="81" spans="1:6" ht="32" customHeight="1">
      <c r="A81" s="256" t="s">
        <v>347</v>
      </c>
      <c r="B81" s="257"/>
      <c r="C81" s="257"/>
      <c r="D81" s="257"/>
      <c r="E81" s="257"/>
      <c r="F81" s="257"/>
    </row>
    <row r="82" spans="1:6" ht="16" customHeight="1">
      <c r="A82" s="60"/>
      <c r="B82" s="50" t="s">
        <v>348</v>
      </c>
      <c r="C82" s="68"/>
      <c r="D82" s="8"/>
      <c r="E82" s="6"/>
      <c r="F82" s="28"/>
    </row>
    <row r="83" spans="1:6" ht="16" customHeight="1">
      <c r="A83" s="60"/>
      <c r="B83" s="50"/>
      <c r="C83" s="68"/>
      <c r="D83" s="8"/>
      <c r="E83" s="6"/>
      <c r="F83" s="28"/>
    </row>
    <row r="84" spans="1:6" ht="16" customHeight="1">
      <c r="A84" s="60"/>
      <c r="C84" s="68"/>
      <c r="D84" s="8"/>
      <c r="E84" s="6"/>
      <c r="F84" s="28"/>
    </row>
    <row r="85" spans="1:6" ht="16" customHeight="1">
      <c r="A85" s="60"/>
      <c r="B85" s="50"/>
      <c r="C85" s="68"/>
      <c r="D85" s="8"/>
      <c r="E85" s="6"/>
      <c r="F85" s="28"/>
    </row>
    <row r="86" spans="1:6" ht="16" customHeight="1">
      <c r="A86" s="60"/>
      <c r="B86" s="50"/>
      <c r="C86" s="68"/>
      <c r="D86" s="8"/>
      <c r="E86" s="6"/>
      <c r="F86" s="28"/>
    </row>
    <row r="87" spans="1:6" ht="16" customHeight="1">
      <c r="A87" s="60"/>
      <c r="B87" s="50"/>
      <c r="C87" s="68"/>
      <c r="D87" s="8"/>
      <c r="E87" s="6"/>
      <c r="F87" s="28"/>
    </row>
    <row r="88" spans="1:6" ht="16" customHeight="1">
      <c r="A88" s="60"/>
      <c r="B88" s="50"/>
      <c r="C88" s="68"/>
      <c r="D88" s="8"/>
      <c r="E88" s="6"/>
      <c r="F88" s="28"/>
    </row>
    <row r="89" spans="1:6">
      <c r="A89" s="178"/>
      <c r="B89" s="179" t="s">
        <v>125</v>
      </c>
      <c r="C89" s="180"/>
      <c r="D89" s="180"/>
      <c r="E89" s="180"/>
      <c r="F89" s="180"/>
    </row>
    <row r="90" spans="1:6" ht="32" customHeight="1">
      <c r="A90" s="256" t="s">
        <v>346</v>
      </c>
      <c r="B90" s="257"/>
      <c r="C90" s="257"/>
      <c r="D90" s="257"/>
      <c r="E90" s="257"/>
      <c r="F90" s="257"/>
    </row>
    <row r="91" spans="1:6" ht="16" customHeight="1">
      <c r="A91" s="59"/>
      <c r="B91" s="50" t="s">
        <v>345</v>
      </c>
      <c r="C91" s="68"/>
      <c r="D91" s="8"/>
      <c r="E91" s="6"/>
      <c r="F91" s="28"/>
    </row>
    <row r="92" spans="1:6" ht="16" customHeight="1">
      <c r="A92" s="59"/>
      <c r="B92" s="50"/>
      <c r="C92" s="68"/>
      <c r="D92" s="8"/>
      <c r="E92" s="6"/>
      <c r="F92" s="28"/>
    </row>
    <row r="93" spans="1:6" ht="16" customHeight="1">
      <c r="A93" s="59"/>
      <c r="B93" s="50"/>
      <c r="C93" s="68"/>
      <c r="D93" s="8"/>
      <c r="E93" s="6"/>
      <c r="F93" s="28"/>
    </row>
    <row r="94" spans="1:6" ht="16" customHeight="1">
      <c r="A94" s="59"/>
      <c r="B94" s="50"/>
      <c r="C94" s="68"/>
      <c r="D94" s="8"/>
      <c r="E94" s="6"/>
      <c r="F94" s="28"/>
    </row>
    <row r="95" spans="1:6" ht="16" customHeight="1">
      <c r="A95" s="59"/>
      <c r="B95" s="50"/>
      <c r="C95" s="68"/>
      <c r="D95" s="8"/>
      <c r="E95" s="6"/>
      <c r="F95" s="28"/>
    </row>
    <row r="96" spans="1:6">
      <c r="A96" s="59"/>
      <c r="B96" s="50"/>
      <c r="C96" s="68"/>
      <c r="D96" s="8"/>
      <c r="E96" s="6"/>
      <c r="F96" s="28"/>
    </row>
    <row r="97" spans="1:6">
      <c r="A97" s="59"/>
      <c r="B97" s="50"/>
      <c r="C97" s="68"/>
      <c r="D97" s="8"/>
      <c r="E97" s="6"/>
      <c r="F97" s="28"/>
    </row>
    <row r="98" spans="1:6" ht="16" customHeight="1">
      <c r="A98" s="60"/>
      <c r="B98" s="50"/>
      <c r="C98" s="68"/>
      <c r="D98" s="8"/>
      <c r="E98" s="6"/>
      <c r="F98" s="28"/>
    </row>
    <row r="99" spans="1:6">
      <c r="A99" s="178"/>
      <c r="B99" s="179" t="s">
        <v>126</v>
      </c>
      <c r="C99" s="180"/>
      <c r="D99" s="180"/>
      <c r="E99" s="180"/>
      <c r="F99" s="180"/>
    </row>
    <row r="100" spans="1:6" ht="32" customHeight="1">
      <c r="A100" s="256" t="s">
        <v>127</v>
      </c>
      <c r="B100" s="257"/>
      <c r="C100" s="257"/>
      <c r="D100" s="257"/>
      <c r="E100" s="257"/>
      <c r="F100" s="257"/>
    </row>
    <row r="101" spans="1:6" ht="16" customHeight="1">
      <c r="A101" s="59"/>
      <c r="B101" s="50" t="s">
        <v>128</v>
      </c>
      <c r="C101" s="68"/>
      <c r="D101" s="8"/>
      <c r="E101" s="6"/>
      <c r="F101" s="28"/>
    </row>
    <row r="102" spans="1:6" ht="16" customHeight="1">
      <c r="A102" s="59"/>
      <c r="B102" s="50" t="s">
        <v>129</v>
      </c>
      <c r="C102" s="68"/>
      <c r="D102" s="8"/>
      <c r="E102" s="6"/>
      <c r="F102" s="28"/>
    </row>
    <row r="103" spans="1:6" ht="16" customHeight="1">
      <c r="A103" s="59"/>
      <c r="B103" s="50" t="s">
        <v>130</v>
      </c>
      <c r="C103" s="68"/>
      <c r="D103" s="8"/>
      <c r="E103" s="6"/>
      <c r="F103" s="28"/>
    </row>
    <row r="104" spans="1:6" ht="16" customHeight="1">
      <c r="A104" s="59"/>
      <c r="B104" s="50" t="s">
        <v>131</v>
      </c>
      <c r="C104" s="68"/>
      <c r="D104" s="8"/>
      <c r="E104" s="6"/>
      <c r="F104" s="28"/>
    </row>
    <row r="105" spans="1:6" ht="16" customHeight="1">
      <c r="A105" s="59"/>
      <c r="B105" s="50" t="s">
        <v>132</v>
      </c>
      <c r="C105" s="68"/>
      <c r="D105" s="8"/>
      <c r="E105" s="6"/>
      <c r="F105" s="28"/>
    </row>
    <row r="106" spans="1:6">
      <c r="A106" s="59"/>
      <c r="B106" s="50"/>
      <c r="C106" s="68"/>
      <c r="D106" s="8"/>
      <c r="E106" s="6"/>
      <c r="F106" s="28"/>
    </row>
    <row r="107" spans="1:6">
      <c r="A107" s="59"/>
      <c r="B107" s="50"/>
      <c r="C107" s="68"/>
      <c r="D107" s="8"/>
      <c r="E107" s="6"/>
      <c r="F107" s="28"/>
    </row>
    <row r="108" spans="1:6" ht="16" customHeight="1">
      <c r="A108" s="60"/>
      <c r="B108" s="50"/>
      <c r="C108" s="68"/>
      <c r="D108" s="8"/>
      <c r="E108" s="6"/>
      <c r="F108" s="28"/>
    </row>
    <row r="109" spans="1:6">
      <c r="A109" s="178"/>
      <c r="B109" s="179" t="s">
        <v>133</v>
      </c>
      <c r="C109" s="180"/>
      <c r="D109" s="180"/>
      <c r="E109" s="180"/>
      <c r="F109" s="180"/>
    </row>
    <row r="110" spans="1:6" ht="32" customHeight="1">
      <c r="A110" s="256" t="s">
        <v>134</v>
      </c>
      <c r="B110" s="257"/>
      <c r="C110" s="257"/>
      <c r="D110" s="257"/>
      <c r="E110" s="257"/>
      <c r="F110" s="257"/>
    </row>
    <row r="111" spans="1:6" ht="16" customHeight="1">
      <c r="A111" s="57"/>
      <c r="B111" s="50" t="s">
        <v>135</v>
      </c>
      <c r="C111" s="68"/>
      <c r="D111" s="8"/>
      <c r="E111" s="44"/>
      <c r="F111" s="28"/>
    </row>
    <row r="112" spans="1:6" ht="16" customHeight="1">
      <c r="A112" s="57"/>
      <c r="B112" s="50" t="s">
        <v>136</v>
      </c>
      <c r="C112" s="68"/>
      <c r="D112" s="8"/>
      <c r="E112" s="44"/>
      <c r="F112" s="28"/>
    </row>
    <row r="113" spans="1:6" ht="16" customHeight="1">
      <c r="A113" s="57"/>
      <c r="B113" s="50" t="s">
        <v>137</v>
      </c>
      <c r="C113" s="68"/>
      <c r="D113" s="8"/>
      <c r="E113" s="44"/>
      <c r="F113" s="28"/>
    </row>
    <row r="114" spans="1:6" ht="16" customHeight="1">
      <c r="A114" s="57"/>
      <c r="B114" s="50" t="s">
        <v>138</v>
      </c>
      <c r="C114" s="68"/>
      <c r="D114" s="8"/>
      <c r="E114" s="44"/>
      <c r="F114" s="28"/>
    </row>
    <row r="115" spans="1:6" ht="16" customHeight="1">
      <c r="A115" s="57"/>
      <c r="B115" s="50" t="s">
        <v>139</v>
      </c>
      <c r="C115" s="68"/>
      <c r="D115" s="8"/>
      <c r="E115" s="44"/>
      <c r="F115" s="28"/>
    </row>
    <row r="116" spans="1:6" ht="16" customHeight="1">
      <c r="A116" s="58"/>
      <c r="B116" s="51" t="s">
        <v>140</v>
      </c>
      <c r="C116" s="69"/>
      <c r="D116" s="2"/>
      <c r="E116" s="43"/>
      <c r="F116" s="29"/>
    </row>
    <row r="117" spans="1:6">
      <c r="A117" s="181"/>
      <c r="B117" s="179" t="s">
        <v>141</v>
      </c>
      <c r="C117" s="180"/>
      <c r="D117" s="180"/>
      <c r="E117" s="180"/>
      <c r="F117" s="180"/>
    </row>
    <row r="118" spans="1:6" ht="32" customHeight="1">
      <c r="A118" s="256" t="s">
        <v>142</v>
      </c>
      <c r="B118" s="257"/>
      <c r="C118" s="257"/>
      <c r="D118" s="257"/>
      <c r="E118" s="257"/>
      <c r="F118" s="257"/>
    </row>
    <row r="119" spans="1:6" ht="16" customHeight="1">
      <c r="A119" s="57"/>
      <c r="B119" s="50" t="s">
        <v>143</v>
      </c>
      <c r="C119" s="68"/>
      <c r="D119" s="8"/>
      <c r="E119" s="44"/>
      <c r="F119" s="28"/>
    </row>
    <row r="120" spans="1:6" ht="16" customHeight="1">
      <c r="A120" s="57"/>
      <c r="B120" s="50" t="s">
        <v>144</v>
      </c>
      <c r="C120" s="68"/>
      <c r="D120" s="8"/>
      <c r="E120" s="44"/>
      <c r="F120" s="28"/>
    </row>
    <row r="121" spans="1:6" ht="16" customHeight="1">
      <c r="A121" s="57"/>
      <c r="B121" s="50" t="s">
        <v>145</v>
      </c>
      <c r="C121" s="68"/>
      <c r="D121" s="8"/>
      <c r="E121" s="44"/>
      <c r="F121" s="28"/>
    </row>
    <row r="122" spans="1:6" ht="16" customHeight="1">
      <c r="A122" s="57"/>
      <c r="B122" s="50" t="s">
        <v>146</v>
      </c>
      <c r="C122" s="68"/>
      <c r="D122" s="8"/>
      <c r="E122" s="44"/>
      <c r="F122" s="28"/>
    </row>
    <row r="123" spans="1:6" ht="16" customHeight="1">
      <c r="A123" s="58"/>
      <c r="B123" s="51" t="s">
        <v>147</v>
      </c>
      <c r="C123" s="69"/>
      <c r="D123" s="2"/>
      <c r="E123" s="43"/>
      <c r="F123" s="29"/>
    </row>
    <row r="124" spans="1:6" ht="16" customHeight="1">
      <c r="A124" s="57"/>
      <c r="B124" s="50" t="s">
        <v>148</v>
      </c>
      <c r="C124" s="68"/>
      <c r="D124" s="8"/>
      <c r="E124" s="44"/>
      <c r="F124" s="28"/>
    </row>
    <row r="125" spans="1:6" ht="16" customHeight="1">
      <c r="A125" s="57"/>
      <c r="B125" s="50" t="s">
        <v>149</v>
      </c>
      <c r="C125" s="68"/>
      <c r="D125" s="8"/>
      <c r="E125" s="44"/>
      <c r="F125" s="28"/>
    </row>
    <row r="126" spans="1:6" ht="16" customHeight="1">
      <c r="A126" s="57"/>
      <c r="B126" s="50" t="s">
        <v>150</v>
      </c>
      <c r="C126" s="68"/>
      <c r="D126" s="8"/>
      <c r="E126" s="44"/>
      <c r="F126" s="28"/>
    </row>
    <row r="127" spans="1:6" ht="16" customHeight="1">
      <c r="A127" s="57"/>
      <c r="B127" s="50" t="s">
        <v>151</v>
      </c>
      <c r="C127" s="68"/>
      <c r="D127" s="8"/>
      <c r="E127" s="44"/>
      <c r="F127" s="28"/>
    </row>
    <row r="128" spans="1:6" ht="16" customHeight="1">
      <c r="A128" s="57"/>
      <c r="B128" s="50" t="s">
        <v>152</v>
      </c>
      <c r="C128" s="68"/>
      <c r="D128" s="8"/>
      <c r="E128" s="44"/>
      <c r="F128" s="28"/>
    </row>
    <row r="129" spans="1:7" ht="16" customHeight="1">
      <c r="A129" s="57"/>
      <c r="B129" s="50" t="s">
        <v>146</v>
      </c>
      <c r="C129" s="68"/>
      <c r="D129" s="8"/>
      <c r="E129" s="44"/>
      <c r="F129" s="28"/>
    </row>
    <row r="130" spans="1:7" ht="16">
      <c r="A130" s="58"/>
      <c r="B130" s="51" t="s">
        <v>349</v>
      </c>
      <c r="C130" s="69"/>
      <c r="D130" s="2"/>
      <c r="E130" s="43"/>
      <c r="F130" s="29"/>
    </row>
    <row r="131" spans="1:7" ht="32" customHeight="1">
      <c r="A131" s="256" t="s">
        <v>153</v>
      </c>
      <c r="B131" s="257"/>
      <c r="C131" s="257"/>
      <c r="D131" s="257"/>
      <c r="E131" s="257"/>
      <c r="F131" s="257"/>
    </row>
    <row r="132" spans="1:7" ht="16" customHeight="1">
      <c r="A132" s="57"/>
      <c r="B132" s="52" t="s">
        <v>154</v>
      </c>
      <c r="C132" s="68"/>
      <c r="D132" s="8"/>
      <c r="E132" s="6"/>
      <c r="F132" s="28"/>
    </row>
    <row r="133" spans="1:7" ht="16" customHeight="1">
      <c r="A133" s="57"/>
      <c r="B133" s="52" t="s">
        <v>155</v>
      </c>
      <c r="C133" s="68"/>
      <c r="D133" s="8"/>
      <c r="E133" s="6"/>
      <c r="F133" s="28"/>
    </row>
    <row r="134" spans="1:7" ht="16" customHeight="1">
      <c r="A134" s="57"/>
      <c r="B134" s="52" t="s">
        <v>156</v>
      </c>
      <c r="C134" s="68"/>
      <c r="D134" s="8"/>
      <c r="E134" s="6"/>
      <c r="F134" s="28"/>
    </row>
    <row r="135" spans="1:7" ht="16" customHeight="1">
      <c r="A135" s="57"/>
      <c r="B135" s="52" t="s">
        <v>157</v>
      </c>
      <c r="C135" s="68"/>
      <c r="D135" s="8"/>
      <c r="E135" s="6"/>
      <c r="F135" s="28"/>
    </row>
    <row r="136" spans="1:7" ht="16" customHeight="1">
      <c r="A136" s="57"/>
      <c r="B136" s="52" t="s">
        <v>158</v>
      </c>
      <c r="C136" s="68"/>
      <c r="D136" s="8"/>
      <c r="E136" s="6"/>
      <c r="F136" s="28"/>
    </row>
    <row r="137" spans="1:7" ht="16" customHeight="1">
      <c r="A137" s="57"/>
      <c r="B137" s="52" t="s">
        <v>159</v>
      </c>
      <c r="C137" s="68"/>
      <c r="D137" s="8"/>
      <c r="E137" s="6"/>
      <c r="F137" s="28"/>
    </row>
    <row r="138" spans="1:7" ht="16" customHeight="1">
      <c r="A138" s="174"/>
      <c r="B138" s="52" t="s">
        <v>160</v>
      </c>
      <c r="C138" s="68"/>
      <c r="D138" s="8"/>
      <c r="E138" s="6"/>
      <c r="F138" s="28"/>
      <c r="G138" s="175"/>
    </row>
    <row r="139" spans="1:7" ht="16" customHeight="1">
      <c r="A139" s="174"/>
      <c r="B139" s="52" t="s">
        <v>161</v>
      </c>
      <c r="C139" s="68"/>
      <c r="D139" s="8"/>
      <c r="E139" s="6"/>
      <c r="F139" s="28"/>
      <c r="G139" s="175"/>
    </row>
    <row r="140" spans="1:7" ht="17" customHeight="1">
      <c r="A140" s="174"/>
      <c r="B140" s="52" t="s">
        <v>162</v>
      </c>
      <c r="C140" s="68"/>
      <c r="D140" s="8"/>
      <c r="E140" s="6"/>
      <c r="F140" s="28"/>
      <c r="G140" s="175"/>
    </row>
    <row r="141" spans="1:7" ht="16" customHeight="1">
      <c r="A141" s="57"/>
      <c r="B141" s="50" t="s">
        <v>163</v>
      </c>
      <c r="C141" s="68"/>
      <c r="D141" s="8"/>
      <c r="E141" s="6"/>
      <c r="F141" s="28"/>
    </row>
    <row r="142" spans="1:7" ht="16" customHeight="1">
      <c r="A142" s="58"/>
      <c r="B142" s="51" t="s">
        <v>164</v>
      </c>
      <c r="C142" s="69"/>
      <c r="D142" s="2"/>
      <c r="E142" s="43"/>
      <c r="F142" s="29"/>
    </row>
    <row r="143" spans="1:7" ht="16" customHeight="1">
      <c r="A143" s="61"/>
      <c r="B143" s="45" t="s">
        <v>165</v>
      </c>
      <c r="C143" s="3"/>
      <c r="D143" s="3"/>
      <c r="E143" s="45"/>
      <c r="F143" s="30"/>
    </row>
    <row r="144" spans="1:7" ht="16" customHeight="1" thickBot="1">
      <c r="A144" s="62"/>
      <c r="B144" s="46" t="s">
        <v>166</v>
      </c>
      <c r="C144" s="36"/>
      <c r="D144" s="36"/>
      <c r="E144" s="46"/>
      <c r="F144" s="37"/>
      <c r="G144" s="40"/>
    </row>
    <row r="145" spans="1:7" ht="16" customHeight="1">
      <c r="A145" s="63"/>
      <c r="C145" s="4"/>
    </row>
    <row r="146" spans="1:7" ht="16" customHeight="1" thickBot="1">
      <c r="A146" s="63"/>
      <c r="D146" s="31"/>
      <c r="E146" s="48"/>
      <c r="F146" s="35"/>
    </row>
    <row r="147" spans="1:7" ht="16" customHeight="1">
      <c r="A147" s="64" t="s">
        <v>167</v>
      </c>
      <c r="B147" s="53" t="s">
        <v>168</v>
      </c>
      <c r="C147" s="70" t="s">
        <v>65</v>
      </c>
      <c r="D147" s="38" t="s">
        <v>66</v>
      </c>
      <c r="E147" s="38" t="s">
        <v>67</v>
      </c>
      <c r="F147" s="39" t="s">
        <v>68</v>
      </c>
    </row>
    <row r="148" spans="1:7" ht="16" customHeight="1">
      <c r="A148" s="65"/>
      <c r="B148" s="54" t="s">
        <v>169</v>
      </c>
      <c r="C148" s="71"/>
      <c r="D148" s="8"/>
      <c r="E148" s="44"/>
      <c r="F148" s="28"/>
    </row>
    <row r="149" spans="1:7" ht="16" customHeight="1">
      <c r="A149" s="66"/>
      <c r="B149" s="54" t="s">
        <v>170</v>
      </c>
      <c r="C149" s="71"/>
      <c r="D149" s="8"/>
      <c r="E149" s="44"/>
      <c r="F149" s="28"/>
    </row>
    <row r="150" spans="1:7" ht="16" customHeight="1">
      <c r="A150" s="66"/>
      <c r="B150" s="54"/>
      <c r="C150" s="71"/>
      <c r="D150" s="8"/>
      <c r="E150" s="44"/>
      <c r="F150" s="28"/>
    </row>
    <row r="151" spans="1:7" ht="17" customHeight="1">
      <c r="A151" s="66"/>
      <c r="B151" s="54"/>
      <c r="C151" s="71"/>
      <c r="D151" s="8"/>
      <c r="E151" s="44"/>
      <c r="F151" s="28"/>
    </row>
    <row r="152" spans="1:7">
      <c r="A152" s="66"/>
      <c r="B152" s="54"/>
      <c r="C152" s="71"/>
      <c r="D152" s="8"/>
      <c r="E152" s="44"/>
      <c r="F152" s="28"/>
    </row>
    <row r="153" spans="1:7">
      <c r="A153" s="60"/>
      <c r="B153" s="50"/>
      <c r="C153" s="68"/>
      <c r="D153" s="8"/>
      <c r="E153" s="6"/>
      <c r="F153" s="28"/>
    </row>
    <row r="154" spans="1:7" ht="16" customHeight="1">
      <c r="A154" s="60"/>
      <c r="B154" s="50"/>
      <c r="C154" s="68"/>
      <c r="D154" s="8"/>
      <c r="E154" s="6"/>
      <c r="F154" s="28"/>
    </row>
    <row r="155" spans="1:7" ht="16" customHeight="1">
      <c r="A155" s="176"/>
      <c r="B155" s="177"/>
      <c r="C155" s="68"/>
      <c r="D155" s="8"/>
      <c r="E155" s="6"/>
      <c r="F155" s="28"/>
      <c r="G155" s="175"/>
    </row>
    <row r="156" spans="1:7" ht="16" customHeight="1">
      <c r="A156" s="176"/>
      <c r="B156" s="177"/>
      <c r="C156" s="68"/>
      <c r="D156" s="8"/>
      <c r="E156" s="6"/>
      <c r="F156" s="28"/>
      <c r="G156" s="175"/>
    </row>
    <row r="157" spans="1:7" ht="16" customHeight="1">
      <c r="A157" s="176"/>
      <c r="B157" s="177"/>
      <c r="C157" s="68"/>
      <c r="D157" s="8"/>
      <c r="E157" s="6"/>
      <c r="F157" s="28"/>
      <c r="G157" s="175"/>
    </row>
    <row r="158" spans="1:7" ht="16" customHeight="1" thickBot="1">
      <c r="A158" s="67"/>
      <c r="B158" s="55" t="s">
        <v>171</v>
      </c>
      <c r="C158" s="49"/>
      <c r="D158" s="32"/>
      <c r="E158" s="49"/>
      <c r="F158" s="33"/>
    </row>
    <row r="159" spans="1:7">
      <c r="D159" s="5"/>
    </row>
  </sheetData>
  <mergeCells count="14">
    <mergeCell ref="A1:F1"/>
    <mergeCell ref="A70:F70"/>
    <mergeCell ref="A110:F110"/>
    <mergeCell ref="A5:F5"/>
    <mergeCell ref="A131:F131"/>
    <mergeCell ref="A50:F50"/>
    <mergeCell ref="A100:F100"/>
    <mergeCell ref="A39:F39"/>
    <mergeCell ref="A81:F81"/>
    <mergeCell ref="A63:F63"/>
    <mergeCell ref="A2:F3"/>
    <mergeCell ref="A28:F28"/>
    <mergeCell ref="A90:F90"/>
    <mergeCell ref="A118:F118"/>
  </mergeCells>
  <pageMargins left="0.25" right="0.25" top="0.75" bottom="0.75" header="0.3" footer="0.3"/>
  <pageSetup paperSize="8" scale="55" fitToHeight="2" orientation="portrait"/>
  <headerFooter>
    <oddHeader>&amp;L&amp;"-,Bold"&amp;14 &amp;F</oddHeader>
  </headerFooter>
  <rowBreaks count="1" manualBreakCount="1">
    <brk id="108"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67"/>
  <sheetViews>
    <sheetView tabSelected="1" topLeftCell="B1" zoomScale="115" zoomScaleNormal="80" workbookViewId="0">
      <selection activeCell="C28" sqref="C28"/>
    </sheetView>
  </sheetViews>
  <sheetFormatPr baseColWidth="10" defaultColWidth="9.1640625" defaultRowHeight="14"/>
  <cols>
    <col min="1" max="1" width="10.1640625" style="86" customWidth="1"/>
    <col min="2" max="2" width="7" style="86" bestFit="1" customWidth="1"/>
    <col min="3" max="3" width="46.6640625" style="86" bestFit="1" customWidth="1"/>
    <col min="4" max="4" width="7.6640625" style="95" customWidth="1"/>
    <col min="5" max="5" width="12" style="86" bestFit="1" customWidth="1"/>
    <col min="6" max="6" width="7" style="85" bestFit="1" customWidth="1"/>
    <col min="7" max="7" width="5.33203125" style="137" bestFit="1" customWidth="1"/>
    <col min="8" max="8" width="13.6640625" style="86" bestFit="1" customWidth="1"/>
    <col min="9" max="9" width="1.6640625" style="86" customWidth="1"/>
    <col min="10" max="10" width="11.1640625" style="86" bestFit="1" customWidth="1"/>
    <col min="11" max="11" width="1.6640625" style="86" customWidth="1"/>
    <col min="12" max="12" width="11.1640625" style="86" bestFit="1" customWidth="1"/>
    <col min="13" max="13" width="1.6640625" style="86" customWidth="1"/>
    <col min="14" max="14" width="11.1640625" style="86" bestFit="1" customWidth="1"/>
    <col min="15" max="15" width="1.6640625" style="86" customWidth="1"/>
    <col min="16" max="16" width="11.1640625" style="86" bestFit="1" customWidth="1"/>
    <col min="17" max="17" width="1.6640625" style="86" customWidth="1"/>
    <col min="18" max="18" width="11.1640625" style="86" bestFit="1" customWidth="1"/>
    <col min="19" max="19" width="1.6640625" style="86" customWidth="1"/>
    <col min="20" max="20" width="11.1640625" style="86" bestFit="1" customWidth="1"/>
    <col min="21" max="21" width="1.5" style="86" customWidth="1"/>
    <col min="22" max="22" width="11.1640625" style="86" bestFit="1" customWidth="1"/>
    <col min="23" max="23" width="1.6640625" style="86" customWidth="1"/>
    <col min="24" max="24" width="11.1640625" style="86" bestFit="1" customWidth="1"/>
    <col min="25" max="25" width="1.6640625" style="86" customWidth="1"/>
    <col min="26" max="26" width="11.1640625" style="86" bestFit="1" customWidth="1"/>
    <col min="27" max="27" width="1.5" style="86" customWidth="1"/>
    <col min="28" max="34" width="9.1640625" style="86" customWidth="1"/>
    <col min="35" max="16384" width="9.1640625" style="86"/>
  </cols>
  <sheetData>
    <row r="1" spans="1:27" s="72" customFormat="1" ht="25" customHeight="1">
      <c r="B1" s="260"/>
      <c r="C1" s="140" t="s">
        <v>172</v>
      </c>
      <c r="D1" s="141"/>
      <c r="E1" s="142" t="s">
        <v>173</v>
      </c>
      <c r="F1" s="143"/>
      <c r="G1" s="144"/>
      <c r="H1" s="263" t="s">
        <v>174</v>
      </c>
      <c r="I1" s="264"/>
      <c r="J1" s="264"/>
      <c r="K1" s="264"/>
      <c r="L1" s="264"/>
      <c r="M1" s="264"/>
      <c r="N1" s="264"/>
      <c r="O1" s="264"/>
      <c r="P1" s="264"/>
      <c r="Q1" s="264"/>
      <c r="R1" s="264"/>
      <c r="S1" s="264"/>
      <c r="T1" s="264"/>
      <c r="U1" s="264"/>
      <c r="V1" s="264"/>
      <c r="W1" s="264"/>
      <c r="X1" s="264"/>
      <c r="Y1" s="264"/>
      <c r="Z1" s="264"/>
      <c r="AA1" s="265"/>
    </row>
    <row r="2" spans="1:27" s="73" customFormat="1" ht="25" customHeight="1">
      <c r="B2" s="261"/>
      <c r="C2" s="280" t="s">
        <v>175</v>
      </c>
      <c r="D2" s="281"/>
      <c r="E2" s="281"/>
      <c r="F2" s="281"/>
      <c r="G2" s="281"/>
      <c r="H2" s="281"/>
      <c r="I2" s="281"/>
      <c r="J2" s="281"/>
      <c r="K2" s="281"/>
      <c r="L2" s="281"/>
      <c r="M2" s="281"/>
      <c r="N2" s="281"/>
      <c r="O2" s="281"/>
      <c r="P2" s="281"/>
      <c r="Q2" s="281"/>
      <c r="R2" s="281"/>
      <c r="S2" s="281"/>
      <c r="T2" s="281"/>
      <c r="U2" s="281"/>
      <c r="V2" s="281"/>
      <c r="W2" s="281"/>
      <c r="X2" s="281"/>
      <c r="Y2" s="282"/>
      <c r="Z2" s="286" t="s">
        <v>2</v>
      </c>
      <c r="AA2" s="287"/>
    </row>
    <row r="3" spans="1:27" s="73" customFormat="1" ht="18.75" customHeight="1">
      <c r="A3" s="245"/>
      <c r="B3" s="262"/>
      <c r="C3" s="283"/>
      <c r="D3" s="284"/>
      <c r="E3" s="284"/>
      <c r="F3" s="284"/>
      <c r="G3" s="284"/>
      <c r="H3" s="284"/>
      <c r="I3" s="284"/>
      <c r="J3" s="284"/>
      <c r="K3" s="284"/>
      <c r="L3" s="284"/>
      <c r="M3" s="284"/>
      <c r="N3" s="284"/>
      <c r="O3" s="284"/>
      <c r="P3" s="284"/>
      <c r="Q3" s="284"/>
      <c r="R3" s="284"/>
      <c r="S3" s="284"/>
      <c r="T3" s="284"/>
      <c r="U3" s="284"/>
      <c r="V3" s="284"/>
      <c r="W3" s="284"/>
      <c r="X3" s="284"/>
      <c r="Y3" s="285"/>
      <c r="Z3" s="288"/>
      <c r="AA3" s="289"/>
    </row>
    <row r="4" spans="1:27" ht="29.25" customHeight="1">
      <c r="B4" s="145" t="s">
        <v>176</v>
      </c>
      <c r="C4" s="74" t="s">
        <v>64</v>
      </c>
      <c r="D4" s="75" t="s">
        <v>65</v>
      </c>
      <c r="E4" s="76" t="s">
        <v>177</v>
      </c>
      <c r="F4" s="77" t="s">
        <v>178</v>
      </c>
      <c r="G4" s="78" t="s">
        <v>179</v>
      </c>
      <c r="H4" s="80">
        <v>1</v>
      </c>
      <c r="I4" s="79"/>
      <c r="J4" s="80">
        <v>2</v>
      </c>
      <c r="K4" s="79"/>
      <c r="L4" s="80">
        <v>3</v>
      </c>
      <c r="M4" s="79"/>
      <c r="N4" s="246">
        <v>4</v>
      </c>
      <c r="O4" s="82"/>
      <c r="P4" s="83">
        <v>5</v>
      </c>
      <c r="Q4" s="84"/>
      <c r="R4" s="83">
        <v>6</v>
      </c>
      <c r="S4" s="84"/>
      <c r="T4" s="83">
        <v>7</v>
      </c>
      <c r="U4" s="84"/>
      <c r="V4" s="83">
        <v>8</v>
      </c>
      <c r="W4" s="84"/>
      <c r="X4" s="83">
        <v>9</v>
      </c>
      <c r="Y4" s="84"/>
      <c r="Z4" s="83">
        <v>10</v>
      </c>
      <c r="AA4" s="146"/>
    </row>
    <row r="5" spans="1:27" s="95" customFormat="1" ht="15" customHeight="1">
      <c r="B5" s="147"/>
      <c r="C5" s="87"/>
      <c r="D5" s="88"/>
      <c r="E5" s="89"/>
      <c r="F5" s="89"/>
      <c r="G5" s="90"/>
      <c r="H5" s="148" t="s">
        <v>180</v>
      </c>
      <c r="I5" s="92"/>
      <c r="J5" s="93" t="s">
        <v>68</v>
      </c>
      <c r="K5" s="91"/>
      <c r="L5" s="93" t="s">
        <v>68</v>
      </c>
      <c r="M5" s="91"/>
      <c r="N5" s="93" t="s">
        <v>68</v>
      </c>
      <c r="O5" s="89"/>
      <c r="P5" s="94" t="s">
        <v>68</v>
      </c>
      <c r="Q5" s="89"/>
      <c r="R5" s="94" t="s">
        <v>68</v>
      </c>
      <c r="S5" s="89"/>
      <c r="T5" s="94" t="s">
        <v>68</v>
      </c>
      <c r="U5" s="89"/>
      <c r="V5" s="94" t="s">
        <v>68</v>
      </c>
      <c r="W5" s="89"/>
      <c r="X5" s="94" t="s">
        <v>68</v>
      </c>
      <c r="Y5" s="89"/>
      <c r="Z5" s="94" t="s">
        <v>68</v>
      </c>
      <c r="AA5" s="149"/>
    </row>
    <row r="6" spans="1:27" ht="15" customHeight="1">
      <c r="B6" s="150" t="s">
        <v>181</v>
      </c>
      <c r="C6" s="96" t="s">
        <v>182</v>
      </c>
      <c r="D6" s="97"/>
      <c r="E6" s="98">
        <v>2033</v>
      </c>
      <c r="F6" s="99"/>
      <c r="G6" s="100">
        <v>10</v>
      </c>
      <c r="H6" s="101"/>
      <c r="I6" s="220"/>
      <c r="J6" s="101"/>
      <c r="K6" s="220"/>
      <c r="L6" s="101"/>
      <c r="M6" s="220"/>
      <c r="N6" s="101"/>
      <c r="O6" s="220"/>
      <c r="P6" s="101"/>
      <c r="Q6" s="220"/>
      <c r="R6" s="101"/>
      <c r="S6" s="220"/>
      <c r="T6" s="101"/>
      <c r="U6" s="102"/>
      <c r="V6" s="101"/>
      <c r="W6" s="220"/>
      <c r="X6" s="101"/>
      <c r="Y6" s="220"/>
      <c r="Z6" s="101"/>
      <c r="AA6" s="151"/>
    </row>
    <row r="7" spans="1:27" ht="15" customHeight="1">
      <c r="B7" s="150"/>
      <c r="C7" s="103" t="s">
        <v>183</v>
      </c>
      <c r="D7" s="104"/>
      <c r="E7" s="105"/>
      <c r="F7" s="106"/>
      <c r="G7" s="107"/>
      <c r="H7" s="108"/>
      <c r="I7" s="220"/>
      <c r="J7" s="108"/>
      <c r="K7" s="220"/>
      <c r="L7" s="109"/>
      <c r="M7" s="220"/>
      <c r="N7" s="108"/>
      <c r="O7" s="220"/>
      <c r="P7" s="108"/>
      <c r="Q7" s="220"/>
      <c r="R7" s="108"/>
      <c r="S7" s="220"/>
      <c r="T7" s="108"/>
      <c r="U7" s="102"/>
      <c r="V7" s="108"/>
      <c r="W7" s="220"/>
      <c r="X7" s="108"/>
      <c r="Y7" s="220"/>
      <c r="Z7" s="108"/>
      <c r="AA7" s="151"/>
    </row>
    <row r="8" spans="1:27" ht="15" customHeight="1">
      <c r="B8" s="150"/>
      <c r="C8" s="103" t="s">
        <v>184</v>
      </c>
      <c r="D8" s="110"/>
      <c r="E8" s="111"/>
      <c r="F8" s="106"/>
      <c r="G8" s="107"/>
      <c r="H8" s="108"/>
      <c r="I8" s="221"/>
      <c r="J8" s="108"/>
      <c r="K8" s="221"/>
      <c r="L8" s="108"/>
      <c r="M8" s="221"/>
      <c r="N8" s="108"/>
      <c r="O8" s="221"/>
      <c r="P8" s="108"/>
      <c r="Q8" s="221"/>
      <c r="R8" s="108"/>
      <c r="S8" s="221"/>
      <c r="T8" s="108"/>
      <c r="U8" s="112"/>
      <c r="V8" s="108"/>
      <c r="W8" s="221"/>
      <c r="X8" s="108"/>
      <c r="Y8" s="221"/>
      <c r="Z8" s="108"/>
      <c r="AA8" s="152"/>
    </row>
    <row r="9" spans="1:27" ht="15" customHeight="1">
      <c r="B9" s="150"/>
      <c r="C9" s="103" t="s">
        <v>185</v>
      </c>
      <c r="D9" s="104"/>
      <c r="E9" s="105"/>
      <c r="F9" s="106"/>
      <c r="G9" s="107"/>
      <c r="H9" s="108"/>
      <c r="I9" s="221"/>
      <c r="J9" s="108"/>
      <c r="K9" s="221"/>
      <c r="L9" s="108"/>
      <c r="M9" s="221"/>
      <c r="N9" s="108"/>
      <c r="O9" s="221"/>
      <c r="P9" s="108"/>
      <c r="Q9" s="221"/>
      <c r="R9" s="108"/>
      <c r="S9" s="221"/>
      <c r="T9" s="108"/>
      <c r="U9" s="112"/>
      <c r="V9" s="108"/>
      <c r="W9" s="221"/>
      <c r="X9" s="108"/>
      <c r="Y9" s="221"/>
      <c r="Z9" s="108"/>
      <c r="AA9" s="152"/>
    </row>
    <row r="10" spans="1:27" ht="15" customHeight="1">
      <c r="B10" s="150"/>
      <c r="C10" s="103" t="s">
        <v>354</v>
      </c>
      <c r="D10" s="104"/>
      <c r="E10" s="105"/>
      <c r="F10" s="106"/>
      <c r="G10" s="107"/>
      <c r="H10" s="108"/>
      <c r="I10" s="221"/>
      <c r="J10" s="108"/>
      <c r="K10" s="221"/>
      <c r="L10" s="108"/>
      <c r="M10" s="221"/>
      <c r="N10" s="108"/>
      <c r="O10" s="221"/>
      <c r="P10" s="108"/>
      <c r="Q10" s="221"/>
      <c r="R10" s="108"/>
      <c r="S10" s="221"/>
      <c r="T10" s="108"/>
      <c r="U10" s="112"/>
      <c r="V10" s="108"/>
      <c r="W10" s="221"/>
      <c r="X10" s="108"/>
      <c r="Y10" s="221"/>
      <c r="Z10" s="108"/>
      <c r="AA10" s="152"/>
    </row>
    <row r="11" spans="1:27" ht="15" customHeight="1">
      <c r="B11" s="150"/>
      <c r="C11" s="113" t="s">
        <v>186</v>
      </c>
      <c r="D11" s="114"/>
      <c r="E11" s="115"/>
      <c r="F11" s="116"/>
      <c r="G11" s="117"/>
      <c r="H11" s="118"/>
      <c r="I11" s="221"/>
      <c r="J11" s="118"/>
      <c r="K11" s="221"/>
      <c r="L11" s="118"/>
      <c r="M11" s="221"/>
      <c r="N11" s="118"/>
      <c r="O11" s="221"/>
      <c r="P11" s="118"/>
      <c r="Q11" s="221"/>
      <c r="R11" s="118"/>
      <c r="S11" s="221"/>
      <c r="T11" s="118"/>
      <c r="U11" s="112"/>
      <c r="V11" s="118"/>
      <c r="W11" s="221"/>
      <c r="X11" s="118"/>
      <c r="Y11" s="221"/>
      <c r="Z11" s="118"/>
      <c r="AA11" s="152"/>
    </row>
    <row r="12" spans="1:27" ht="15" customHeight="1">
      <c r="B12" s="150" t="s">
        <v>187</v>
      </c>
      <c r="C12" s="96" t="s">
        <v>188</v>
      </c>
      <c r="D12" s="119"/>
      <c r="E12" s="98">
        <v>2033</v>
      </c>
      <c r="F12" s="99"/>
      <c r="G12" s="120">
        <v>10</v>
      </c>
      <c r="H12" s="101"/>
      <c r="I12" s="221"/>
      <c r="J12" s="101"/>
      <c r="K12" s="221"/>
      <c r="L12" s="101"/>
      <c r="M12" s="221"/>
      <c r="N12" s="101"/>
      <c r="O12" s="221"/>
      <c r="P12" s="101"/>
      <c r="Q12" s="221"/>
      <c r="R12" s="101"/>
      <c r="S12" s="221"/>
      <c r="T12" s="101"/>
      <c r="U12" s="112"/>
      <c r="V12" s="101"/>
      <c r="W12" s="221"/>
      <c r="X12" s="101"/>
      <c r="Y12" s="221"/>
      <c r="Z12" s="101"/>
      <c r="AA12" s="152"/>
    </row>
    <row r="13" spans="1:27" ht="15" customHeight="1">
      <c r="B13" s="150"/>
      <c r="C13" s="103" t="s">
        <v>189</v>
      </c>
      <c r="D13" s="104"/>
      <c r="E13" s="105"/>
      <c r="F13" s="106"/>
      <c r="G13" s="107"/>
      <c r="H13" s="108"/>
      <c r="I13" s="221"/>
      <c r="J13" s="108"/>
      <c r="K13" s="221"/>
      <c r="L13" s="108"/>
      <c r="M13" s="221"/>
      <c r="N13" s="108"/>
      <c r="O13" s="221"/>
      <c r="P13" s="108"/>
      <c r="Q13" s="221"/>
      <c r="R13" s="108"/>
      <c r="S13" s="221"/>
      <c r="T13" s="108"/>
      <c r="U13" s="112"/>
      <c r="V13" s="108"/>
      <c r="W13" s="221"/>
      <c r="X13" s="108"/>
      <c r="Y13" s="221"/>
      <c r="Z13" s="108"/>
      <c r="AA13" s="152"/>
    </row>
    <row r="14" spans="1:27" ht="15" customHeight="1">
      <c r="B14" s="150"/>
      <c r="C14" s="103" t="s">
        <v>190</v>
      </c>
      <c r="D14" s="104"/>
      <c r="E14" s="105"/>
      <c r="F14" s="106"/>
      <c r="G14" s="107"/>
      <c r="H14" s="108"/>
      <c r="I14" s="221"/>
      <c r="J14" s="108"/>
      <c r="K14" s="221"/>
      <c r="L14" s="108"/>
      <c r="M14" s="221"/>
      <c r="N14" s="108"/>
      <c r="O14" s="221"/>
      <c r="P14" s="108"/>
      <c r="Q14" s="221"/>
      <c r="R14" s="108"/>
      <c r="S14" s="221"/>
      <c r="T14" s="108"/>
      <c r="U14" s="112"/>
      <c r="V14" s="108"/>
      <c r="W14" s="221"/>
      <c r="X14" s="108"/>
      <c r="Y14" s="221"/>
      <c r="Z14" s="108"/>
      <c r="AA14" s="152"/>
    </row>
    <row r="15" spans="1:27" ht="15" customHeight="1">
      <c r="B15" s="150"/>
      <c r="C15" s="103" t="s">
        <v>184</v>
      </c>
      <c r="D15" s="104"/>
      <c r="E15" s="105"/>
      <c r="F15" s="106"/>
      <c r="G15" s="107"/>
      <c r="H15" s="108"/>
      <c r="I15" s="221"/>
      <c r="J15" s="108"/>
      <c r="K15" s="221"/>
      <c r="L15" s="108"/>
      <c r="M15" s="221"/>
      <c r="N15" s="108"/>
      <c r="O15" s="221"/>
      <c r="P15" s="108"/>
      <c r="Q15" s="221"/>
      <c r="R15" s="108"/>
      <c r="S15" s="221"/>
      <c r="T15" s="108"/>
      <c r="U15" s="112"/>
      <c r="V15" s="108"/>
      <c r="W15" s="221"/>
      <c r="X15" s="108"/>
      <c r="Y15" s="221"/>
      <c r="Z15" s="108"/>
      <c r="AA15" s="152"/>
    </row>
    <row r="16" spans="1:27" ht="15" customHeight="1">
      <c r="B16" s="150"/>
      <c r="C16" s="103" t="s">
        <v>191</v>
      </c>
      <c r="D16" s="104"/>
      <c r="E16" s="105"/>
      <c r="F16" s="106"/>
      <c r="G16" s="107"/>
      <c r="H16" s="108"/>
      <c r="I16" s="221"/>
      <c r="J16" s="108"/>
      <c r="K16" s="221"/>
      <c r="L16" s="108"/>
      <c r="M16" s="221"/>
      <c r="N16" s="108"/>
      <c r="O16" s="221"/>
      <c r="P16" s="108"/>
      <c r="Q16" s="221"/>
      <c r="R16" s="108"/>
      <c r="S16" s="221"/>
      <c r="T16" s="108"/>
      <c r="U16" s="112"/>
      <c r="V16" s="108"/>
      <c r="W16" s="221"/>
      <c r="X16" s="108"/>
      <c r="Y16" s="221"/>
      <c r="Z16" s="108"/>
      <c r="AA16" s="152"/>
    </row>
    <row r="17" spans="2:27" ht="15" customHeight="1">
      <c r="B17" s="150"/>
      <c r="C17" s="121" t="s">
        <v>354</v>
      </c>
      <c r="D17" s="104"/>
      <c r="E17" s="105"/>
      <c r="F17" s="106"/>
      <c r="G17" s="107"/>
      <c r="H17" s="108"/>
      <c r="I17" s="221"/>
      <c r="J17" s="108"/>
      <c r="K17" s="221"/>
      <c r="L17" s="108"/>
      <c r="M17" s="221"/>
      <c r="N17" s="108"/>
      <c r="O17" s="221"/>
      <c r="P17" s="108"/>
      <c r="Q17" s="221"/>
      <c r="R17" s="108"/>
      <c r="S17" s="221"/>
      <c r="T17" s="108"/>
      <c r="U17" s="112"/>
      <c r="V17" s="108"/>
      <c r="W17" s="221"/>
      <c r="X17" s="108"/>
      <c r="Y17" s="221"/>
      <c r="Z17" s="108"/>
      <c r="AA17" s="152"/>
    </row>
    <row r="18" spans="2:27" ht="15" customHeight="1">
      <c r="B18" s="150"/>
      <c r="C18" s="153" t="s">
        <v>192</v>
      </c>
      <c r="D18" s="104"/>
      <c r="E18" s="105"/>
      <c r="F18" s="106"/>
      <c r="G18" s="107"/>
      <c r="H18" s="108"/>
      <c r="I18" s="221"/>
      <c r="J18" s="108"/>
      <c r="K18" s="221"/>
      <c r="L18" s="108"/>
      <c r="M18" s="221"/>
      <c r="N18" s="108"/>
      <c r="O18" s="221"/>
      <c r="P18" s="108"/>
      <c r="Q18" s="221"/>
      <c r="R18" s="108"/>
      <c r="S18" s="221"/>
      <c r="T18" s="108"/>
      <c r="U18" s="112"/>
      <c r="V18" s="108"/>
      <c r="W18" s="221"/>
      <c r="X18" s="108"/>
      <c r="Y18" s="221"/>
      <c r="Z18" s="108"/>
      <c r="AA18" s="152"/>
    </row>
    <row r="19" spans="2:27" ht="15" customHeight="1">
      <c r="B19" s="150"/>
      <c r="C19" s="122" t="s">
        <v>193</v>
      </c>
      <c r="D19" s="104"/>
      <c r="E19" s="105"/>
      <c r="F19" s="106"/>
      <c r="G19" s="107"/>
      <c r="H19" s="108"/>
      <c r="I19" s="221"/>
      <c r="J19" s="108"/>
      <c r="K19" s="221"/>
      <c r="L19" s="108"/>
      <c r="M19" s="221"/>
      <c r="N19" s="108"/>
      <c r="O19" s="221"/>
      <c r="P19" s="108"/>
      <c r="Q19" s="221"/>
      <c r="R19" s="108"/>
      <c r="S19" s="221"/>
      <c r="T19" s="108"/>
      <c r="U19" s="112"/>
      <c r="V19" s="108"/>
      <c r="W19" s="221"/>
      <c r="X19" s="108"/>
      <c r="Y19" s="221"/>
      <c r="Z19" s="108"/>
      <c r="AA19" s="152"/>
    </row>
    <row r="20" spans="2:27" ht="15" customHeight="1">
      <c r="B20" s="150"/>
      <c r="C20" s="103" t="s">
        <v>194</v>
      </c>
      <c r="D20" s="104"/>
      <c r="E20" s="105"/>
      <c r="F20" s="106"/>
      <c r="G20" s="107"/>
      <c r="H20" s="108"/>
      <c r="I20" s="221"/>
      <c r="J20" s="108"/>
      <c r="K20" s="221"/>
      <c r="L20" s="108"/>
      <c r="M20" s="221"/>
      <c r="N20" s="108"/>
      <c r="O20" s="221"/>
      <c r="P20" s="108"/>
      <c r="Q20" s="221"/>
      <c r="R20" s="108"/>
      <c r="S20" s="221"/>
      <c r="T20" s="108"/>
      <c r="U20" s="112"/>
      <c r="V20" s="108"/>
      <c r="W20" s="221"/>
      <c r="X20" s="108"/>
      <c r="Y20" s="221"/>
      <c r="Z20" s="108"/>
      <c r="AA20" s="152"/>
    </row>
    <row r="21" spans="2:27" ht="15" customHeight="1">
      <c r="B21" s="150"/>
      <c r="C21" s="113" t="s">
        <v>186</v>
      </c>
      <c r="D21" s="114"/>
      <c r="E21" s="115"/>
      <c r="F21" s="116"/>
      <c r="G21" s="117"/>
      <c r="H21" s="118"/>
      <c r="I21" s="221"/>
      <c r="J21" s="118"/>
      <c r="K21" s="221"/>
      <c r="L21" s="118"/>
      <c r="M21" s="221"/>
      <c r="N21" s="118"/>
      <c r="O21" s="221"/>
      <c r="P21" s="118"/>
      <c r="Q21" s="221"/>
      <c r="R21" s="118"/>
      <c r="S21" s="221"/>
      <c r="T21" s="118"/>
      <c r="U21" s="112"/>
      <c r="V21" s="118"/>
      <c r="W21" s="221"/>
      <c r="X21" s="118"/>
      <c r="Y21" s="221"/>
      <c r="Z21" s="118"/>
      <c r="AA21" s="152"/>
    </row>
    <row r="22" spans="2:27" ht="15" customHeight="1">
      <c r="B22" s="150" t="s">
        <v>195</v>
      </c>
      <c r="C22" s="96" t="s">
        <v>196</v>
      </c>
      <c r="D22" s="97"/>
      <c r="E22" s="98">
        <v>2038</v>
      </c>
      <c r="F22" s="99"/>
      <c r="G22" s="120">
        <v>15</v>
      </c>
      <c r="H22" s="101"/>
      <c r="I22" s="221"/>
      <c r="J22" s="101"/>
      <c r="K22" s="221"/>
      <c r="L22" s="101"/>
      <c r="M22" s="221"/>
      <c r="N22" s="101"/>
      <c r="O22" s="221"/>
      <c r="P22" s="101"/>
      <c r="Q22" s="221"/>
      <c r="R22" s="101"/>
      <c r="S22" s="221"/>
      <c r="T22" s="101"/>
      <c r="U22" s="112"/>
      <c r="V22" s="101"/>
      <c r="W22" s="221"/>
      <c r="X22" s="101"/>
      <c r="Y22" s="221"/>
      <c r="Z22" s="101"/>
      <c r="AA22" s="152"/>
    </row>
    <row r="23" spans="2:27" ht="15" customHeight="1">
      <c r="B23" s="150"/>
      <c r="C23" s="103" t="s">
        <v>197</v>
      </c>
      <c r="D23" s="104"/>
      <c r="E23" s="105"/>
      <c r="F23" s="106"/>
      <c r="G23" s="107"/>
      <c r="H23" s="108"/>
      <c r="I23" s="221"/>
      <c r="J23" s="108"/>
      <c r="K23" s="221"/>
      <c r="L23" s="108"/>
      <c r="M23" s="221"/>
      <c r="N23" s="108"/>
      <c r="O23" s="221"/>
      <c r="P23" s="108"/>
      <c r="Q23" s="221"/>
      <c r="R23" s="108"/>
      <c r="S23" s="221"/>
      <c r="T23" s="108"/>
      <c r="U23" s="112"/>
      <c r="V23" s="108"/>
      <c r="W23" s="221"/>
      <c r="X23" s="108"/>
      <c r="Y23" s="221"/>
      <c r="Z23" s="108"/>
      <c r="AA23" s="152"/>
    </row>
    <row r="24" spans="2:27" ht="15" customHeight="1">
      <c r="B24" s="150"/>
      <c r="C24" s="103" t="s">
        <v>198</v>
      </c>
      <c r="D24" s="104"/>
      <c r="E24" s="105"/>
      <c r="F24" s="106"/>
      <c r="G24" s="107"/>
      <c r="H24" s="108"/>
      <c r="I24" s="221"/>
      <c r="J24" s="108"/>
      <c r="K24" s="221"/>
      <c r="L24" s="108"/>
      <c r="M24" s="221"/>
      <c r="N24" s="108"/>
      <c r="O24" s="221"/>
      <c r="P24" s="108"/>
      <c r="Q24" s="221"/>
      <c r="R24" s="108"/>
      <c r="S24" s="221"/>
      <c r="T24" s="108"/>
      <c r="U24" s="112"/>
      <c r="V24" s="108"/>
      <c r="W24" s="221"/>
      <c r="X24" s="108"/>
      <c r="Y24" s="221"/>
      <c r="Z24" s="108"/>
      <c r="AA24" s="152"/>
    </row>
    <row r="25" spans="2:27" ht="15" customHeight="1">
      <c r="B25" s="150"/>
      <c r="C25" s="103" t="s">
        <v>199</v>
      </c>
      <c r="D25" s="104"/>
      <c r="E25" s="105"/>
      <c r="F25" s="106"/>
      <c r="G25" s="107"/>
      <c r="H25" s="108"/>
      <c r="I25" s="221"/>
      <c r="J25" s="108"/>
      <c r="K25" s="221"/>
      <c r="L25" s="108"/>
      <c r="M25" s="221"/>
      <c r="N25" s="108"/>
      <c r="O25" s="221"/>
      <c r="P25" s="108"/>
      <c r="Q25" s="221"/>
      <c r="R25" s="108"/>
      <c r="S25" s="221"/>
      <c r="T25" s="108"/>
      <c r="U25" s="123"/>
      <c r="V25" s="108"/>
      <c r="W25" s="221"/>
      <c r="X25" s="108"/>
      <c r="Y25" s="221"/>
      <c r="Z25" s="108"/>
      <c r="AA25" s="154"/>
    </row>
    <row r="26" spans="2:27" ht="15" customHeight="1">
      <c r="B26" s="150"/>
      <c r="C26" s="103" t="s">
        <v>200</v>
      </c>
      <c r="D26" s="104"/>
      <c r="E26" s="105"/>
      <c r="F26" s="106"/>
      <c r="G26" s="107"/>
      <c r="H26" s="108"/>
      <c r="I26" s="221"/>
      <c r="J26" s="108"/>
      <c r="K26" s="221"/>
      <c r="L26" s="108"/>
      <c r="M26" s="221"/>
      <c r="N26" s="108"/>
      <c r="O26" s="221"/>
      <c r="P26" s="108"/>
      <c r="Q26" s="221"/>
      <c r="R26" s="108"/>
      <c r="S26" s="221"/>
      <c r="T26" s="108"/>
      <c r="U26" s="112"/>
      <c r="V26" s="108"/>
      <c r="W26" s="221"/>
      <c r="X26" s="108"/>
      <c r="Y26" s="221"/>
      <c r="Z26" s="108"/>
      <c r="AA26" s="152"/>
    </row>
    <row r="27" spans="2:27" ht="15" customHeight="1">
      <c r="B27" s="150"/>
      <c r="C27" s="103" t="s">
        <v>201</v>
      </c>
      <c r="D27" s="104"/>
      <c r="E27" s="105"/>
      <c r="F27" s="106"/>
      <c r="G27" s="107"/>
      <c r="H27" s="108"/>
      <c r="I27" s="221"/>
      <c r="J27" s="108"/>
      <c r="K27" s="221"/>
      <c r="L27" s="108"/>
      <c r="M27" s="221"/>
      <c r="N27" s="108"/>
      <c r="O27" s="221"/>
      <c r="P27" s="108"/>
      <c r="Q27" s="221"/>
      <c r="R27" s="108"/>
      <c r="S27" s="221"/>
      <c r="T27" s="108"/>
      <c r="U27" s="112"/>
      <c r="V27" s="108"/>
      <c r="W27" s="221"/>
      <c r="X27" s="108"/>
      <c r="Y27" s="221"/>
      <c r="Z27" s="108"/>
      <c r="AA27" s="152"/>
    </row>
    <row r="28" spans="2:27" ht="15" customHeight="1">
      <c r="B28" s="150"/>
      <c r="C28" s="103" t="s">
        <v>202</v>
      </c>
      <c r="D28" s="104"/>
      <c r="E28" s="105"/>
      <c r="F28" s="106"/>
      <c r="G28" s="107"/>
      <c r="H28" s="108"/>
      <c r="I28" s="221"/>
      <c r="J28" s="108"/>
      <c r="K28" s="221"/>
      <c r="L28" s="108"/>
      <c r="M28" s="221"/>
      <c r="N28" s="108"/>
      <c r="O28" s="221"/>
      <c r="P28" s="108"/>
      <c r="Q28" s="221"/>
      <c r="R28" s="108"/>
      <c r="S28" s="221"/>
      <c r="T28" s="108"/>
      <c r="U28" s="112"/>
      <c r="V28" s="108"/>
      <c r="W28" s="221"/>
      <c r="X28" s="108"/>
      <c r="Y28" s="221"/>
      <c r="Z28" s="108"/>
      <c r="AA28" s="152"/>
    </row>
    <row r="29" spans="2:27" ht="15" customHeight="1">
      <c r="B29" s="150"/>
      <c r="C29" s="103" t="s">
        <v>203</v>
      </c>
      <c r="D29" s="104"/>
      <c r="E29" s="105"/>
      <c r="F29" s="106"/>
      <c r="G29" s="107"/>
      <c r="H29" s="108"/>
      <c r="I29" s="221"/>
      <c r="J29" s="108"/>
      <c r="K29" s="221"/>
      <c r="L29" s="108"/>
      <c r="M29" s="221"/>
      <c r="N29" s="108"/>
      <c r="O29" s="221"/>
      <c r="P29" s="108"/>
      <c r="Q29" s="221"/>
      <c r="R29" s="108"/>
      <c r="S29" s="221"/>
      <c r="T29" s="108"/>
      <c r="U29" s="112"/>
      <c r="V29" s="108"/>
      <c r="W29" s="221"/>
      <c r="X29" s="108"/>
      <c r="Y29" s="221"/>
      <c r="Z29" s="108"/>
      <c r="AA29" s="152"/>
    </row>
    <row r="30" spans="2:27" ht="15" customHeight="1">
      <c r="B30" s="150"/>
      <c r="C30" s="103" t="s">
        <v>204</v>
      </c>
      <c r="D30" s="104"/>
      <c r="E30" s="105"/>
      <c r="F30" s="106"/>
      <c r="G30" s="107"/>
      <c r="H30" s="108"/>
      <c r="I30" s="221"/>
      <c r="J30" s="108"/>
      <c r="K30" s="221"/>
      <c r="L30" s="108"/>
      <c r="M30" s="221"/>
      <c r="N30" s="108"/>
      <c r="O30" s="221"/>
      <c r="P30" s="108"/>
      <c r="Q30" s="221"/>
      <c r="R30" s="108"/>
      <c r="S30" s="221"/>
      <c r="T30" s="108"/>
      <c r="U30" s="112"/>
      <c r="V30" s="108"/>
      <c r="W30" s="221"/>
      <c r="X30" s="108"/>
      <c r="Y30" s="221"/>
      <c r="Z30" s="108"/>
      <c r="AA30" s="152"/>
    </row>
    <row r="31" spans="2:27" ht="15" customHeight="1">
      <c r="B31" s="150"/>
      <c r="C31" s="113" t="s">
        <v>186</v>
      </c>
      <c r="D31" s="124"/>
      <c r="E31" s="115"/>
      <c r="F31" s="116"/>
      <c r="G31" s="117"/>
      <c r="H31" s="118"/>
      <c r="I31" s="221"/>
      <c r="J31" s="118"/>
      <c r="K31" s="221"/>
      <c r="L31" s="118"/>
      <c r="M31" s="221"/>
      <c r="N31" s="118"/>
      <c r="O31" s="221"/>
      <c r="P31" s="118"/>
      <c r="Q31" s="221"/>
      <c r="R31" s="118"/>
      <c r="S31" s="221"/>
      <c r="T31" s="118"/>
      <c r="U31" s="112"/>
      <c r="V31" s="118"/>
      <c r="W31" s="221"/>
      <c r="X31" s="118"/>
      <c r="Y31" s="221"/>
      <c r="Z31" s="118"/>
      <c r="AA31" s="152"/>
    </row>
    <row r="32" spans="2:27" ht="15" customHeight="1">
      <c r="B32" s="150" t="s">
        <v>205</v>
      </c>
      <c r="C32" s="96" t="s">
        <v>206</v>
      </c>
      <c r="D32" s="119"/>
      <c r="E32" s="98">
        <v>2031</v>
      </c>
      <c r="F32" s="99"/>
      <c r="G32" s="120">
        <v>8</v>
      </c>
      <c r="H32" s="101"/>
      <c r="I32" s="221"/>
      <c r="J32" s="101"/>
      <c r="K32" s="221"/>
      <c r="L32" s="101"/>
      <c r="M32" s="221"/>
      <c r="N32" s="101"/>
      <c r="O32" s="221"/>
      <c r="P32" s="101"/>
      <c r="Q32" s="221"/>
      <c r="R32" s="101"/>
      <c r="S32" s="221"/>
      <c r="T32" s="101"/>
      <c r="U32" s="112"/>
      <c r="V32" s="101"/>
      <c r="W32" s="221"/>
      <c r="X32" s="101"/>
      <c r="Y32" s="221"/>
      <c r="Z32" s="101"/>
      <c r="AA32" s="152"/>
    </row>
    <row r="33" spans="2:27" ht="15" customHeight="1">
      <c r="B33" s="150"/>
      <c r="C33" s="103" t="s">
        <v>189</v>
      </c>
      <c r="D33" s="104"/>
      <c r="E33" s="105"/>
      <c r="F33" s="106"/>
      <c r="G33" s="107"/>
      <c r="H33" s="108"/>
      <c r="I33" s="221"/>
      <c r="J33" s="108"/>
      <c r="K33" s="221"/>
      <c r="L33" s="108"/>
      <c r="M33" s="221"/>
      <c r="N33" s="108"/>
      <c r="O33" s="221"/>
      <c r="P33" s="108"/>
      <c r="Q33" s="221"/>
      <c r="R33" s="108"/>
      <c r="S33" s="221"/>
      <c r="T33" s="108"/>
      <c r="U33" s="112"/>
      <c r="V33" s="108"/>
      <c r="W33" s="221"/>
      <c r="X33" s="108"/>
      <c r="Y33" s="221"/>
      <c r="Z33" s="108"/>
      <c r="AA33" s="152"/>
    </row>
    <row r="34" spans="2:27" ht="15" customHeight="1">
      <c r="B34" s="150"/>
      <c r="C34" s="103" t="s">
        <v>190</v>
      </c>
      <c r="D34" s="104"/>
      <c r="E34" s="105"/>
      <c r="F34" s="106"/>
      <c r="G34" s="107"/>
      <c r="H34" s="108"/>
      <c r="I34" s="221"/>
      <c r="J34" s="108"/>
      <c r="K34" s="221"/>
      <c r="L34" s="108"/>
      <c r="M34" s="221"/>
      <c r="N34" s="108"/>
      <c r="O34" s="221"/>
      <c r="P34" s="108"/>
      <c r="Q34" s="221"/>
      <c r="R34" s="108"/>
      <c r="S34" s="221"/>
      <c r="T34" s="108"/>
      <c r="U34" s="112"/>
      <c r="V34" s="108"/>
      <c r="W34" s="221"/>
      <c r="X34" s="108"/>
      <c r="Y34" s="221"/>
      <c r="Z34" s="108"/>
      <c r="AA34" s="152"/>
    </row>
    <row r="35" spans="2:27" ht="15" customHeight="1">
      <c r="B35" s="150"/>
      <c r="C35" s="103" t="s">
        <v>184</v>
      </c>
      <c r="D35" s="104"/>
      <c r="E35" s="105"/>
      <c r="F35" s="106"/>
      <c r="G35" s="107"/>
      <c r="H35" s="108"/>
      <c r="I35" s="221"/>
      <c r="J35" s="108"/>
      <c r="K35" s="221"/>
      <c r="L35" s="108"/>
      <c r="M35" s="221"/>
      <c r="N35" s="108"/>
      <c r="O35" s="221"/>
      <c r="P35" s="108"/>
      <c r="Q35" s="221"/>
      <c r="R35" s="108"/>
      <c r="S35" s="221"/>
      <c r="T35" s="108"/>
      <c r="U35" s="112"/>
      <c r="V35" s="108"/>
      <c r="W35" s="221"/>
      <c r="X35" s="108"/>
      <c r="Y35" s="221"/>
      <c r="Z35" s="108"/>
      <c r="AA35" s="152"/>
    </row>
    <row r="36" spans="2:27" ht="15" customHeight="1">
      <c r="B36" s="150"/>
      <c r="C36" s="121" t="s">
        <v>354</v>
      </c>
      <c r="D36" s="104"/>
      <c r="E36" s="105"/>
      <c r="F36" s="106"/>
      <c r="G36" s="107"/>
      <c r="H36" s="108"/>
      <c r="I36" s="221"/>
      <c r="J36" s="108"/>
      <c r="K36" s="221"/>
      <c r="L36" s="108"/>
      <c r="M36" s="221"/>
      <c r="N36" s="108"/>
      <c r="O36" s="221"/>
      <c r="P36" s="108"/>
      <c r="Q36" s="221"/>
      <c r="R36" s="108"/>
      <c r="S36" s="221"/>
      <c r="T36" s="108"/>
      <c r="U36" s="112"/>
      <c r="V36" s="108"/>
      <c r="W36" s="221"/>
      <c r="X36" s="108"/>
      <c r="Y36" s="221"/>
      <c r="Z36" s="108"/>
      <c r="AA36" s="152"/>
    </row>
    <row r="37" spans="2:27" ht="15" customHeight="1">
      <c r="B37" s="150"/>
      <c r="C37" s="153" t="s">
        <v>192</v>
      </c>
      <c r="D37" s="104"/>
      <c r="E37" s="105"/>
      <c r="F37" s="106"/>
      <c r="G37" s="107"/>
      <c r="H37" s="108"/>
      <c r="I37" s="221"/>
      <c r="J37" s="108"/>
      <c r="K37" s="221"/>
      <c r="L37" s="108"/>
      <c r="M37" s="221"/>
      <c r="N37" s="108"/>
      <c r="O37" s="221"/>
      <c r="P37" s="108"/>
      <c r="Q37" s="221"/>
      <c r="R37" s="108"/>
      <c r="S37" s="221"/>
      <c r="T37" s="108"/>
      <c r="U37" s="125"/>
      <c r="V37" s="108"/>
      <c r="W37" s="221"/>
      <c r="X37" s="108"/>
      <c r="Y37" s="221"/>
      <c r="Z37" s="108"/>
      <c r="AA37" s="155"/>
    </row>
    <row r="38" spans="2:27" ht="15" customHeight="1">
      <c r="B38" s="150"/>
      <c r="C38" s="122" t="s">
        <v>193</v>
      </c>
      <c r="D38" s="104"/>
      <c r="E38" s="105"/>
      <c r="F38" s="106"/>
      <c r="G38" s="107"/>
      <c r="H38" s="108"/>
      <c r="I38" s="221"/>
      <c r="J38" s="108"/>
      <c r="K38" s="221"/>
      <c r="L38" s="108"/>
      <c r="M38" s="221"/>
      <c r="N38" s="108"/>
      <c r="O38" s="221"/>
      <c r="P38" s="108"/>
      <c r="Q38" s="221"/>
      <c r="R38" s="108"/>
      <c r="S38" s="221"/>
      <c r="T38" s="108"/>
      <c r="U38" s="123"/>
      <c r="V38" s="108"/>
      <c r="W38" s="221"/>
      <c r="X38" s="108"/>
      <c r="Y38" s="221"/>
      <c r="Z38" s="108"/>
      <c r="AA38" s="154"/>
    </row>
    <row r="39" spans="2:27" ht="15" customHeight="1">
      <c r="B39" s="150"/>
      <c r="C39" s="103" t="s">
        <v>194</v>
      </c>
      <c r="D39" s="104"/>
      <c r="E39" s="105"/>
      <c r="F39" s="106"/>
      <c r="G39" s="107"/>
      <c r="H39" s="108"/>
      <c r="I39" s="221"/>
      <c r="J39" s="108"/>
      <c r="K39" s="221"/>
      <c r="L39" s="108"/>
      <c r="M39" s="221"/>
      <c r="N39" s="108"/>
      <c r="O39" s="221"/>
      <c r="P39" s="108"/>
      <c r="Q39" s="221"/>
      <c r="R39" s="108"/>
      <c r="S39" s="221"/>
      <c r="T39" s="108"/>
      <c r="U39" s="112"/>
      <c r="V39" s="108"/>
      <c r="W39" s="221"/>
      <c r="X39" s="108"/>
      <c r="Y39" s="221"/>
      <c r="Z39" s="108"/>
      <c r="AA39" s="152"/>
    </row>
    <row r="40" spans="2:27" ht="15" customHeight="1">
      <c r="B40" s="150"/>
      <c r="C40" s="113" t="s">
        <v>186</v>
      </c>
      <c r="D40" s="114"/>
      <c r="E40" s="115"/>
      <c r="F40" s="116"/>
      <c r="G40" s="117"/>
      <c r="H40" s="118"/>
      <c r="I40" s="221"/>
      <c r="J40" s="118"/>
      <c r="K40" s="221"/>
      <c r="L40" s="118"/>
      <c r="M40" s="221"/>
      <c r="N40" s="118"/>
      <c r="O40" s="221"/>
      <c r="P40" s="118"/>
      <c r="Q40" s="221"/>
      <c r="R40" s="118"/>
      <c r="S40" s="221"/>
      <c r="T40" s="118"/>
      <c r="U40" s="112"/>
      <c r="V40" s="118"/>
      <c r="W40" s="221"/>
      <c r="X40" s="118"/>
      <c r="Y40" s="221"/>
      <c r="Z40" s="118"/>
      <c r="AA40" s="152"/>
    </row>
    <row r="41" spans="2:27" ht="15" customHeight="1">
      <c r="B41" s="150" t="s">
        <v>207</v>
      </c>
      <c r="C41" s="96" t="s">
        <v>208</v>
      </c>
      <c r="D41" s="97"/>
      <c r="E41" s="98">
        <v>2033</v>
      </c>
      <c r="F41" s="99"/>
      <c r="G41" s="120">
        <v>10</v>
      </c>
      <c r="H41" s="101"/>
      <c r="I41" s="221"/>
      <c r="J41" s="101"/>
      <c r="K41" s="221"/>
      <c r="L41" s="101"/>
      <c r="M41" s="221"/>
      <c r="N41" s="101"/>
      <c r="O41" s="221"/>
      <c r="P41" s="101"/>
      <c r="Q41" s="221"/>
      <c r="R41" s="101"/>
      <c r="S41" s="221"/>
      <c r="T41" s="101"/>
      <c r="U41" s="112"/>
      <c r="V41" s="101"/>
      <c r="W41" s="221"/>
      <c r="X41" s="101"/>
      <c r="Y41" s="221"/>
      <c r="Z41" s="101"/>
      <c r="AA41" s="152"/>
    </row>
    <row r="42" spans="2:27" ht="15" customHeight="1">
      <c r="B42" s="150"/>
      <c r="C42" s="103" t="s">
        <v>337</v>
      </c>
      <c r="D42" s="110"/>
      <c r="E42" s="105"/>
      <c r="F42" s="106"/>
      <c r="G42" s="107"/>
      <c r="H42" s="108"/>
      <c r="I42" s="221"/>
      <c r="J42" s="108"/>
      <c r="K42" s="221"/>
      <c r="L42" s="108"/>
      <c r="M42" s="221"/>
      <c r="N42" s="108"/>
      <c r="O42" s="221"/>
      <c r="P42" s="108"/>
      <c r="Q42" s="221"/>
      <c r="R42" s="108"/>
      <c r="S42" s="221"/>
      <c r="T42" s="108"/>
      <c r="U42" s="112"/>
      <c r="V42" s="108"/>
      <c r="W42" s="221"/>
      <c r="X42" s="108"/>
      <c r="Y42" s="221"/>
      <c r="Z42" s="108"/>
      <c r="AA42" s="152"/>
    </row>
    <row r="43" spans="2:27" ht="15" customHeight="1">
      <c r="B43" s="150"/>
      <c r="C43" s="153" t="s">
        <v>338</v>
      </c>
      <c r="D43" s="104"/>
      <c r="E43" s="105"/>
      <c r="F43" s="106"/>
      <c r="G43" s="107"/>
      <c r="H43" s="108"/>
      <c r="I43" s="221"/>
      <c r="J43" s="108"/>
      <c r="K43" s="221"/>
      <c r="L43" s="108"/>
      <c r="M43" s="221"/>
      <c r="N43" s="108"/>
      <c r="O43" s="221"/>
      <c r="P43" s="108"/>
      <c r="Q43" s="221"/>
      <c r="R43" s="108"/>
      <c r="S43" s="221"/>
      <c r="T43" s="108"/>
      <c r="U43" s="112"/>
      <c r="V43" s="108"/>
      <c r="W43" s="221"/>
      <c r="X43" s="108"/>
      <c r="Y43" s="221"/>
      <c r="Z43" s="108"/>
      <c r="AA43" s="152"/>
    </row>
    <row r="44" spans="2:27" ht="15" customHeight="1">
      <c r="B44" s="150"/>
      <c r="C44" s="122" t="s">
        <v>339</v>
      </c>
      <c r="D44" s="104"/>
      <c r="E44" s="105"/>
      <c r="F44" s="106"/>
      <c r="G44" s="107"/>
      <c r="H44" s="108"/>
      <c r="I44" s="221"/>
      <c r="J44" s="108"/>
      <c r="K44" s="221"/>
      <c r="L44" s="108"/>
      <c r="M44" s="221"/>
      <c r="N44" s="108"/>
      <c r="O44" s="221"/>
      <c r="P44" s="108"/>
      <c r="Q44" s="221"/>
      <c r="R44" s="108"/>
      <c r="S44" s="221"/>
      <c r="T44" s="108"/>
      <c r="U44" s="112"/>
      <c r="V44" s="108"/>
      <c r="W44" s="221"/>
      <c r="X44" s="108"/>
      <c r="Y44" s="221"/>
      <c r="Z44" s="108"/>
      <c r="AA44" s="152"/>
    </row>
    <row r="45" spans="2:27" ht="15" customHeight="1">
      <c r="B45" s="150"/>
      <c r="C45" s="103" t="s">
        <v>340</v>
      </c>
      <c r="D45" s="104"/>
      <c r="E45" s="105"/>
      <c r="F45" s="106"/>
      <c r="G45" s="107"/>
      <c r="H45" s="108"/>
      <c r="I45" s="221"/>
      <c r="J45" s="108"/>
      <c r="K45" s="221"/>
      <c r="L45" s="108"/>
      <c r="M45" s="221"/>
      <c r="N45" s="108"/>
      <c r="O45" s="221"/>
      <c r="P45" s="108"/>
      <c r="Q45" s="221"/>
      <c r="R45" s="108"/>
      <c r="S45" s="221"/>
      <c r="T45" s="108"/>
      <c r="U45" s="112"/>
      <c r="V45" s="108"/>
      <c r="W45" s="221"/>
      <c r="X45" s="108"/>
      <c r="Y45" s="221"/>
      <c r="Z45" s="108"/>
      <c r="AA45" s="152"/>
    </row>
    <row r="46" spans="2:27" ht="15" customHeight="1">
      <c r="B46" s="150"/>
      <c r="C46" s="113" t="s">
        <v>186</v>
      </c>
      <c r="D46" s="114"/>
      <c r="E46" s="115"/>
      <c r="F46" s="116"/>
      <c r="G46" s="117"/>
      <c r="H46" s="118"/>
      <c r="I46" s="221"/>
      <c r="J46" s="118"/>
      <c r="K46" s="221"/>
      <c r="L46" s="118"/>
      <c r="M46" s="221"/>
      <c r="N46" s="118"/>
      <c r="O46" s="221"/>
      <c r="P46" s="118"/>
      <c r="Q46" s="221"/>
      <c r="R46" s="118"/>
      <c r="S46" s="221"/>
      <c r="T46" s="118"/>
      <c r="U46" s="112"/>
      <c r="V46" s="118"/>
      <c r="W46" s="221"/>
      <c r="X46" s="118"/>
      <c r="Y46" s="221"/>
      <c r="Z46" s="118"/>
      <c r="AA46" s="152"/>
    </row>
    <row r="47" spans="2:27" ht="15" customHeight="1">
      <c r="B47" s="150" t="s">
        <v>209</v>
      </c>
      <c r="C47" s="96" t="s">
        <v>211</v>
      </c>
      <c r="D47" s="119"/>
      <c r="E47" s="98">
        <v>2029</v>
      </c>
      <c r="F47" s="99"/>
      <c r="G47" s="120">
        <v>6</v>
      </c>
      <c r="H47" s="101"/>
      <c r="I47" s="221"/>
      <c r="J47" s="101"/>
      <c r="K47" s="221"/>
      <c r="L47" s="101"/>
      <c r="M47" s="221"/>
      <c r="N47" s="101"/>
      <c r="O47" s="221"/>
      <c r="P47" s="101"/>
      <c r="Q47" s="221"/>
      <c r="R47" s="101"/>
      <c r="S47" s="221"/>
      <c r="T47" s="101"/>
      <c r="U47" s="112"/>
      <c r="V47" s="101"/>
      <c r="W47" s="221"/>
      <c r="X47" s="101"/>
      <c r="Y47" s="221"/>
      <c r="Z47" s="101"/>
      <c r="AA47" s="152"/>
    </row>
    <row r="48" spans="2:27" ht="15" customHeight="1">
      <c r="B48" s="150"/>
      <c r="C48" s="103" t="s">
        <v>337</v>
      </c>
      <c r="D48" s="104"/>
      <c r="E48" s="105"/>
      <c r="F48" s="106"/>
      <c r="G48" s="107"/>
      <c r="H48" s="108"/>
      <c r="I48" s="221"/>
      <c r="J48" s="108"/>
      <c r="K48" s="221"/>
      <c r="L48" s="108"/>
      <c r="M48" s="221"/>
      <c r="N48" s="108"/>
      <c r="O48" s="221"/>
      <c r="P48" s="108"/>
      <c r="Q48" s="221"/>
      <c r="R48" s="108"/>
      <c r="S48" s="221"/>
      <c r="T48" s="108"/>
      <c r="U48" s="112"/>
      <c r="V48" s="108"/>
      <c r="W48" s="221"/>
      <c r="X48" s="108"/>
      <c r="Y48" s="221"/>
      <c r="Z48" s="108"/>
      <c r="AA48" s="152"/>
    </row>
    <row r="49" spans="2:27" ht="15" customHeight="1">
      <c r="B49" s="150"/>
      <c r="C49" s="103" t="s">
        <v>341</v>
      </c>
      <c r="D49" s="104"/>
      <c r="E49" s="105"/>
      <c r="F49" s="106"/>
      <c r="G49" s="107"/>
      <c r="H49" s="108"/>
      <c r="I49" s="221"/>
      <c r="J49" s="108"/>
      <c r="K49" s="221"/>
      <c r="L49" s="108"/>
      <c r="M49" s="221"/>
      <c r="N49" s="108"/>
      <c r="O49" s="221"/>
      <c r="P49" s="108"/>
      <c r="Q49" s="221"/>
      <c r="R49" s="108"/>
      <c r="S49" s="221"/>
      <c r="T49" s="108"/>
      <c r="U49" s="112"/>
      <c r="V49" s="108"/>
      <c r="W49" s="221"/>
      <c r="X49" s="108"/>
      <c r="Y49" s="221"/>
      <c r="Z49" s="108"/>
      <c r="AA49" s="152"/>
    </row>
    <row r="50" spans="2:27" ht="15" customHeight="1">
      <c r="B50" s="150"/>
      <c r="C50" s="103" t="s">
        <v>342</v>
      </c>
      <c r="D50" s="104"/>
      <c r="E50" s="105"/>
      <c r="F50" s="106"/>
      <c r="G50" s="107"/>
      <c r="H50" s="108"/>
      <c r="I50" s="221"/>
      <c r="J50" s="108"/>
      <c r="K50" s="221"/>
      <c r="L50" s="108"/>
      <c r="M50" s="221"/>
      <c r="N50" s="108"/>
      <c r="O50" s="221"/>
      <c r="P50" s="108"/>
      <c r="Q50" s="221"/>
      <c r="R50" s="108"/>
      <c r="S50" s="221"/>
      <c r="T50" s="108"/>
      <c r="U50" s="112"/>
      <c r="V50" s="108"/>
      <c r="W50" s="221"/>
      <c r="X50" s="108"/>
      <c r="Y50" s="221"/>
      <c r="Z50" s="108"/>
      <c r="AA50" s="152"/>
    </row>
    <row r="51" spans="2:27" ht="15" customHeight="1">
      <c r="B51" s="150"/>
      <c r="C51" s="103" t="s">
        <v>343</v>
      </c>
      <c r="D51" s="104"/>
      <c r="E51" s="105"/>
      <c r="F51" s="106"/>
      <c r="G51" s="107"/>
      <c r="H51" s="108"/>
      <c r="I51" s="221"/>
      <c r="J51" s="108"/>
      <c r="K51" s="221"/>
      <c r="L51" s="108"/>
      <c r="M51" s="221"/>
      <c r="N51" s="108"/>
      <c r="O51" s="221"/>
      <c r="P51" s="108"/>
      <c r="Q51" s="221"/>
      <c r="R51" s="108"/>
      <c r="S51" s="221"/>
      <c r="T51" s="108"/>
      <c r="U51" s="112"/>
      <c r="V51" s="108"/>
      <c r="W51" s="221"/>
      <c r="X51" s="108"/>
      <c r="Y51" s="221"/>
      <c r="Z51" s="108"/>
      <c r="AA51" s="152"/>
    </row>
    <row r="52" spans="2:27" ht="15" customHeight="1">
      <c r="B52" s="156"/>
      <c r="C52" s="113" t="s">
        <v>186</v>
      </c>
      <c r="D52" s="114"/>
      <c r="E52" s="115"/>
      <c r="F52" s="116"/>
      <c r="G52" s="117"/>
      <c r="H52" s="118"/>
      <c r="I52" s="221"/>
      <c r="J52" s="118"/>
      <c r="K52" s="221"/>
      <c r="L52" s="118"/>
      <c r="M52" s="221"/>
      <c r="N52" s="118"/>
      <c r="O52" s="221"/>
      <c r="P52" s="118"/>
      <c r="Q52" s="221"/>
      <c r="R52" s="118"/>
      <c r="S52" s="221"/>
      <c r="T52" s="118"/>
      <c r="U52" s="112"/>
      <c r="V52" s="118"/>
      <c r="W52" s="221"/>
      <c r="X52" s="118"/>
      <c r="Y52" s="221"/>
      <c r="Z52" s="118"/>
      <c r="AA52" s="152"/>
    </row>
    <row r="53" spans="2:27" ht="15" customHeight="1">
      <c r="B53" s="150" t="s">
        <v>210</v>
      </c>
      <c r="C53" s="126" t="s">
        <v>212</v>
      </c>
      <c r="D53" s="97"/>
      <c r="E53" s="127" t="s">
        <v>213</v>
      </c>
      <c r="F53" s="99"/>
      <c r="G53" s="128" t="s">
        <v>213</v>
      </c>
      <c r="H53" s="101"/>
      <c r="I53" s="221"/>
      <c r="J53" s="101"/>
      <c r="K53" s="221"/>
      <c r="L53" s="101"/>
      <c r="M53" s="221"/>
      <c r="N53" s="101"/>
      <c r="O53" s="221"/>
      <c r="P53" s="101"/>
      <c r="Q53" s="221"/>
      <c r="R53" s="101"/>
      <c r="S53" s="221"/>
      <c r="T53" s="101"/>
      <c r="U53" s="112"/>
      <c r="V53" s="101"/>
      <c r="W53" s="221"/>
      <c r="X53" s="101"/>
      <c r="Y53" s="221"/>
      <c r="Z53" s="101"/>
      <c r="AA53" s="152"/>
    </row>
    <row r="54" spans="2:27" ht="15" customHeight="1">
      <c r="B54" s="150"/>
      <c r="C54" s="129" t="s">
        <v>214</v>
      </c>
      <c r="D54" s="104"/>
      <c r="E54" s="105"/>
      <c r="F54" s="106"/>
      <c r="G54" s="107"/>
      <c r="H54" s="130"/>
      <c r="I54" s="221"/>
      <c r="J54" s="108"/>
      <c r="K54" s="221"/>
      <c r="L54" s="108"/>
      <c r="M54" s="221"/>
      <c r="N54" s="108"/>
      <c r="O54" s="221"/>
      <c r="P54" s="108"/>
      <c r="Q54" s="221"/>
      <c r="R54" s="108"/>
      <c r="S54" s="221"/>
      <c r="T54" s="108"/>
      <c r="U54" s="112"/>
      <c r="V54" s="108"/>
      <c r="W54" s="221"/>
      <c r="X54" s="108"/>
      <c r="Y54" s="221"/>
      <c r="Z54" s="108"/>
      <c r="AA54" s="152"/>
    </row>
    <row r="55" spans="2:27" ht="15" customHeight="1">
      <c r="B55" s="150"/>
      <c r="C55" s="129" t="s">
        <v>215</v>
      </c>
      <c r="D55" s="104"/>
      <c r="E55" s="105"/>
      <c r="F55" s="106"/>
      <c r="G55" s="107"/>
      <c r="H55" s="108"/>
      <c r="I55" s="221"/>
      <c r="J55" s="108"/>
      <c r="K55" s="221"/>
      <c r="L55" s="108"/>
      <c r="M55" s="221"/>
      <c r="N55" s="108"/>
      <c r="O55" s="221"/>
      <c r="P55" s="108"/>
      <c r="Q55" s="221"/>
      <c r="R55" s="108"/>
      <c r="S55" s="221"/>
      <c r="T55" s="108"/>
      <c r="U55" s="112"/>
      <c r="V55" s="108"/>
      <c r="W55" s="221"/>
      <c r="X55" s="108"/>
      <c r="Y55" s="221"/>
      <c r="Z55" s="108"/>
      <c r="AA55" s="152"/>
    </row>
    <row r="56" spans="2:27" ht="15" customHeight="1">
      <c r="B56" s="150"/>
      <c r="C56" s="129" t="s">
        <v>216</v>
      </c>
      <c r="D56" s="104"/>
      <c r="E56" s="105"/>
      <c r="F56" s="106"/>
      <c r="G56" s="107"/>
      <c r="H56" s="108"/>
      <c r="I56" s="221"/>
      <c r="J56" s="108"/>
      <c r="K56" s="221"/>
      <c r="L56" s="108"/>
      <c r="M56" s="221"/>
      <c r="N56" s="108"/>
      <c r="O56" s="221"/>
      <c r="P56" s="108"/>
      <c r="Q56" s="221"/>
      <c r="R56" s="108"/>
      <c r="S56" s="221"/>
      <c r="T56" s="108"/>
      <c r="U56" s="112"/>
      <c r="V56" s="108"/>
      <c r="W56" s="221"/>
      <c r="X56" s="108"/>
      <c r="Y56" s="221"/>
      <c r="Z56" s="108"/>
      <c r="AA56" s="152"/>
    </row>
    <row r="57" spans="2:27" ht="15" customHeight="1">
      <c r="B57" s="150"/>
      <c r="C57" s="129" t="s">
        <v>217</v>
      </c>
      <c r="D57" s="104"/>
      <c r="E57" s="105"/>
      <c r="F57" s="106"/>
      <c r="G57" s="107"/>
      <c r="H57" s="108"/>
      <c r="I57" s="221"/>
      <c r="J57" s="108"/>
      <c r="K57" s="221"/>
      <c r="L57" s="108"/>
      <c r="M57" s="221"/>
      <c r="N57" s="108"/>
      <c r="O57" s="221"/>
      <c r="P57" s="108"/>
      <c r="Q57" s="221"/>
      <c r="R57" s="108"/>
      <c r="S57" s="221"/>
      <c r="T57" s="108"/>
      <c r="U57" s="112"/>
      <c r="V57" s="108"/>
      <c r="W57" s="221"/>
      <c r="X57" s="108"/>
      <c r="Y57" s="221"/>
      <c r="Z57" s="108"/>
      <c r="AA57" s="152"/>
    </row>
    <row r="58" spans="2:27" ht="15" customHeight="1">
      <c r="B58" s="150"/>
      <c r="C58" s="129" t="s">
        <v>218</v>
      </c>
      <c r="D58" s="104"/>
      <c r="E58" s="105"/>
      <c r="F58" s="106"/>
      <c r="G58" s="107"/>
      <c r="H58" s="108"/>
      <c r="I58" s="221"/>
      <c r="J58" s="108"/>
      <c r="K58" s="221"/>
      <c r="L58" s="108"/>
      <c r="M58" s="221"/>
      <c r="N58" s="108"/>
      <c r="O58" s="221"/>
      <c r="P58" s="108"/>
      <c r="Q58" s="221"/>
      <c r="R58" s="108"/>
      <c r="S58" s="221"/>
      <c r="T58" s="108"/>
      <c r="U58" s="112"/>
      <c r="V58" s="108"/>
      <c r="W58" s="221"/>
      <c r="X58" s="108"/>
      <c r="Y58" s="221"/>
      <c r="Z58" s="108"/>
      <c r="AA58" s="152"/>
    </row>
    <row r="59" spans="2:27" ht="15" customHeight="1">
      <c r="B59" s="150"/>
      <c r="C59" s="113" t="s">
        <v>186</v>
      </c>
      <c r="D59" s="114"/>
      <c r="E59" s="115"/>
      <c r="F59" s="116"/>
      <c r="G59" s="117"/>
      <c r="H59" s="118"/>
      <c r="I59" s="221"/>
      <c r="J59" s="118"/>
      <c r="K59" s="221"/>
      <c r="L59" s="118"/>
      <c r="M59" s="221"/>
      <c r="N59" s="118"/>
      <c r="O59" s="221"/>
      <c r="P59" s="118"/>
      <c r="Q59" s="221"/>
      <c r="R59" s="118"/>
      <c r="S59" s="221"/>
      <c r="T59" s="118"/>
      <c r="U59" s="112"/>
      <c r="V59" s="118"/>
      <c r="W59" s="221"/>
      <c r="X59" s="118"/>
      <c r="Y59" s="221"/>
      <c r="Z59" s="118"/>
      <c r="AA59" s="152"/>
    </row>
    <row r="60" spans="2:27" ht="15" customHeight="1">
      <c r="B60" s="150"/>
      <c r="C60" s="131" t="s">
        <v>229</v>
      </c>
      <c r="D60" s="132"/>
      <c r="E60" s="133"/>
      <c r="F60" s="134"/>
      <c r="G60" s="135"/>
      <c r="H60" s="101"/>
      <c r="I60" s="221"/>
      <c r="J60" s="101"/>
      <c r="K60" s="221"/>
      <c r="L60" s="101"/>
      <c r="M60" s="221"/>
      <c r="N60" s="101"/>
      <c r="O60" s="221"/>
      <c r="P60" s="101"/>
      <c r="Q60" s="221"/>
      <c r="R60" s="101"/>
      <c r="S60" s="221"/>
      <c r="T60" s="101"/>
      <c r="U60" s="112"/>
      <c r="V60" s="101"/>
      <c r="W60" s="221"/>
      <c r="X60" s="101"/>
      <c r="Y60" s="221"/>
      <c r="Z60" s="101"/>
      <c r="AA60" s="152"/>
    </row>
    <row r="61" spans="2:27" s="136" customFormat="1" ht="15" customHeight="1" thickBot="1">
      <c r="B61" s="157"/>
      <c r="C61" s="158" t="s">
        <v>230</v>
      </c>
      <c r="D61" s="159"/>
      <c r="E61" s="160"/>
      <c r="F61" s="161"/>
      <c r="G61" s="162"/>
      <c r="H61" s="163"/>
      <c r="I61" s="164"/>
      <c r="J61" s="163"/>
      <c r="K61" s="164"/>
      <c r="L61" s="163"/>
      <c r="M61" s="165"/>
      <c r="N61" s="163"/>
      <c r="O61" s="166"/>
      <c r="P61" s="163"/>
      <c r="Q61" s="165"/>
      <c r="R61" s="163"/>
      <c r="S61" s="160"/>
      <c r="T61" s="163"/>
      <c r="U61" s="160"/>
      <c r="V61" s="163"/>
      <c r="W61" s="165"/>
      <c r="X61" s="163"/>
      <c r="Y61" s="160"/>
      <c r="Z61" s="163"/>
      <c r="AA61" s="167"/>
    </row>
    <row r="62" spans="2:27" ht="15" customHeight="1" thickBot="1"/>
    <row r="63" spans="2:27" ht="14" customHeight="1" thickBot="1">
      <c r="N63" s="271" t="s">
        <v>231</v>
      </c>
      <c r="O63" s="272"/>
      <c r="P63" s="272"/>
      <c r="Q63" s="272"/>
      <c r="R63" s="272"/>
      <c r="S63" s="272"/>
      <c r="T63" s="272"/>
      <c r="U63" s="272"/>
      <c r="V63" s="273"/>
      <c r="X63" s="266"/>
      <c r="Y63" s="264"/>
      <c r="Z63" s="265"/>
    </row>
    <row r="64" spans="2:27" ht="11.5" customHeight="1">
      <c r="N64" s="274"/>
      <c r="O64" s="275"/>
      <c r="P64" s="275"/>
      <c r="Q64" s="275"/>
      <c r="R64" s="275"/>
      <c r="S64" s="275"/>
      <c r="T64" s="275"/>
      <c r="U64" s="275"/>
      <c r="V64" s="276"/>
      <c r="X64" s="261"/>
      <c r="Y64" s="267"/>
      <c r="Z64" s="268"/>
    </row>
    <row r="65" spans="8:26" ht="26.5" customHeight="1" thickBot="1">
      <c r="N65" s="277"/>
      <c r="O65" s="278"/>
      <c r="P65" s="278"/>
      <c r="Q65" s="278"/>
      <c r="R65" s="278"/>
      <c r="S65" s="278"/>
      <c r="T65" s="278"/>
      <c r="U65" s="278"/>
      <c r="V65" s="279"/>
      <c r="X65" s="269"/>
      <c r="Y65" s="259"/>
      <c r="Z65" s="270"/>
    </row>
    <row r="66" spans="8:26">
      <c r="H66" s="138"/>
    </row>
    <row r="67" spans="8:26">
      <c r="J67" s="138"/>
    </row>
  </sheetData>
  <mergeCells count="6">
    <mergeCell ref="B1:B3"/>
    <mergeCell ref="H1:AA1"/>
    <mergeCell ref="X63:Z65"/>
    <mergeCell ref="N63:V65"/>
    <mergeCell ref="C2:Y3"/>
    <mergeCell ref="Z2:AA3"/>
  </mergeCell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85"/>
  <sheetViews>
    <sheetView zoomScale="70" zoomScaleNormal="70" workbookViewId="0">
      <pane ySplit="4" topLeftCell="A67" activePane="bottomLeft" state="frozen"/>
      <selection pane="bottomLeft" activeCell="A80" sqref="A80:XFD83"/>
    </sheetView>
  </sheetViews>
  <sheetFormatPr baseColWidth="10" defaultColWidth="8.83203125" defaultRowHeight="15"/>
  <cols>
    <col min="1" max="1" width="20.6640625" style="1" bestFit="1" customWidth="1"/>
    <col min="2" max="2" width="115.1640625" style="48" bestFit="1" customWidth="1"/>
    <col min="3" max="3" width="18.1640625" style="1" bestFit="1" customWidth="1"/>
    <col min="4" max="4" width="18.33203125" style="4" bestFit="1" customWidth="1"/>
    <col min="5" max="5" width="45.6640625" style="47" bestFit="1" customWidth="1"/>
    <col min="6" max="6" width="18.1640625" style="7" bestFit="1" customWidth="1"/>
    <col min="7" max="14" width="8.83203125" style="1" customWidth="1"/>
    <col min="15" max="16384" width="8.83203125" style="1"/>
  </cols>
  <sheetData>
    <row r="1" spans="1:6">
      <c r="A1" s="250" t="s">
        <v>61</v>
      </c>
      <c r="B1" s="251"/>
      <c r="C1" s="252"/>
      <c r="D1" s="253"/>
      <c r="E1" s="254"/>
      <c r="F1" s="255"/>
    </row>
    <row r="2" spans="1:6" ht="126" customHeight="1">
      <c r="A2" s="258" t="s">
        <v>232</v>
      </c>
      <c r="B2" s="251"/>
      <c r="C2" s="252"/>
      <c r="D2" s="253"/>
      <c r="E2" s="254"/>
      <c r="F2" s="255"/>
    </row>
    <row r="3" spans="1:6" ht="48.5" customHeight="1" thickBot="1">
      <c r="A3" s="259"/>
      <c r="B3" s="259"/>
      <c r="C3" s="259"/>
      <c r="D3" s="259"/>
      <c r="E3" s="259"/>
      <c r="F3" s="259"/>
    </row>
    <row r="4" spans="1:6" ht="16" customHeight="1">
      <c r="A4" s="56" t="s">
        <v>63</v>
      </c>
      <c r="B4" s="41" t="s">
        <v>64</v>
      </c>
      <c r="C4" s="42" t="s">
        <v>65</v>
      </c>
      <c r="D4" s="27" t="s">
        <v>66</v>
      </c>
      <c r="E4" s="42" t="s">
        <v>67</v>
      </c>
      <c r="F4" s="34" t="s">
        <v>68</v>
      </c>
    </row>
    <row r="5" spans="1:6">
      <c r="A5" s="256" t="s">
        <v>69</v>
      </c>
      <c r="B5" s="257"/>
      <c r="C5" s="257"/>
      <c r="D5" s="257"/>
      <c r="E5" s="257"/>
      <c r="F5" s="257"/>
    </row>
    <row r="6" spans="1:6" ht="16" customHeight="1">
      <c r="A6" s="57"/>
      <c r="B6" s="50" t="s">
        <v>233</v>
      </c>
      <c r="C6" s="68"/>
      <c r="D6" s="8"/>
      <c r="E6" s="6"/>
      <c r="F6" s="28"/>
    </row>
    <row r="7" spans="1:6" ht="16" customHeight="1">
      <c r="A7" s="60"/>
      <c r="B7" s="50" t="s">
        <v>234</v>
      </c>
      <c r="C7" s="68"/>
      <c r="D7" s="8"/>
      <c r="E7" s="6"/>
      <c r="F7" s="28"/>
    </row>
    <row r="8" spans="1:6" ht="16" customHeight="1">
      <c r="A8" s="57"/>
      <c r="B8" s="50" t="s">
        <v>235</v>
      </c>
      <c r="C8" s="68"/>
      <c r="D8" s="8"/>
      <c r="E8" s="6"/>
      <c r="F8" s="28"/>
    </row>
    <row r="9" spans="1:6" ht="16" customHeight="1">
      <c r="A9" s="57"/>
      <c r="B9" s="50" t="s">
        <v>236</v>
      </c>
      <c r="C9" s="68"/>
      <c r="D9" s="8"/>
      <c r="E9" s="6"/>
      <c r="F9" s="28"/>
    </row>
    <row r="10" spans="1:6" ht="16" customHeight="1">
      <c r="A10" s="57"/>
      <c r="B10" s="50" t="s">
        <v>237</v>
      </c>
      <c r="C10" s="68"/>
      <c r="D10" s="8"/>
      <c r="E10" s="6"/>
      <c r="F10" s="28"/>
    </row>
    <row r="11" spans="1:6" ht="16" customHeight="1">
      <c r="A11" s="57"/>
      <c r="B11" s="50" t="s">
        <v>238</v>
      </c>
      <c r="C11" s="68"/>
      <c r="D11" s="8"/>
      <c r="E11" s="6"/>
      <c r="F11" s="28"/>
    </row>
    <row r="12" spans="1:6" ht="16" customHeight="1">
      <c r="A12" s="57"/>
      <c r="B12" s="50" t="s">
        <v>239</v>
      </c>
      <c r="C12" s="68"/>
      <c r="D12" s="8"/>
      <c r="E12" s="6"/>
      <c r="F12" s="28"/>
    </row>
    <row r="13" spans="1:6" ht="16" customHeight="1">
      <c r="A13" s="57"/>
      <c r="B13" s="50" t="s">
        <v>240</v>
      </c>
      <c r="C13" s="68"/>
      <c r="D13" s="8"/>
      <c r="E13" s="6"/>
      <c r="F13" s="28"/>
    </row>
    <row r="14" spans="1:6" ht="16" customHeight="1">
      <c r="A14" s="57"/>
      <c r="B14" s="50" t="s">
        <v>77</v>
      </c>
      <c r="C14" s="68"/>
      <c r="D14" s="8"/>
      <c r="E14" s="6"/>
      <c r="F14" s="28"/>
    </row>
    <row r="15" spans="1:6" ht="16" customHeight="1">
      <c r="A15" s="57"/>
      <c r="B15" s="50" t="s">
        <v>241</v>
      </c>
      <c r="C15" s="68"/>
      <c r="D15" s="8"/>
      <c r="E15" s="6"/>
      <c r="F15" s="28"/>
    </row>
    <row r="16" spans="1:6" ht="16" customHeight="1">
      <c r="A16" s="57"/>
      <c r="B16" s="50"/>
      <c r="C16" s="68"/>
      <c r="D16" s="8"/>
      <c r="E16" s="6"/>
      <c r="F16" s="28"/>
    </row>
    <row r="17" spans="1:6">
      <c r="A17" s="57"/>
      <c r="B17" s="50"/>
      <c r="C17" s="68"/>
      <c r="D17" s="8"/>
      <c r="E17" s="6"/>
      <c r="F17" s="28"/>
    </row>
    <row r="18" spans="1:6">
      <c r="A18" s="57"/>
      <c r="B18" s="50"/>
      <c r="C18" s="68"/>
      <c r="D18" s="8"/>
      <c r="E18" s="6"/>
      <c r="F18" s="28"/>
    </row>
    <row r="19" spans="1:6">
      <c r="A19" s="57"/>
      <c r="B19" s="50"/>
      <c r="C19" s="68"/>
      <c r="D19" s="8"/>
      <c r="E19" s="6"/>
      <c r="F19" s="28"/>
    </row>
    <row r="20" spans="1:6">
      <c r="A20" s="57"/>
      <c r="B20" s="50"/>
      <c r="C20" s="68"/>
      <c r="D20" s="8"/>
      <c r="E20" s="6"/>
      <c r="F20" s="28"/>
    </row>
    <row r="21" spans="1:6">
      <c r="A21" s="57"/>
      <c r="B21" s="50"/>
      <c r="C21" s="68"/>
      <c r="D21" s="8"/>
      <c r="E21" s="6"/>
      <c r="F21" s="28"/>
    </row>
    <row r="22" spans="1:6">
      <c r="A22" s="57"/>
      <c r="B22" s="50"/>
      <c r="C22" s="68"/>
      <c r="D22" s="8"/>
      <c r="E22" s="6"/>
      <c r="F22" s="28"/>
    </row>
    <row r="23" spans="1:6">
      <c r="A23" s="57"/>
      <c r="B23" s="50"/>
      <c r="C23" s="68"/>
      <c r="D23" s="8"/>
      <c r="E23" s="6"/>
      <c r="F23" s="28"/>
    </row>
    <row r="24" spans="1:6">
      <c r="A24" s="57"/>
      <c r="B24" s="50"/>
      <c r="C24" s="68"/>
      <c r="D24" s="8"/>
      <c r="E24" s="6"/>
      <c r="F24" s="28"/>
    </row>
    <row r="25" spans="1:6" ht="16" customHeight="1">
      <c r="A25" s="58"/>
      <c r="B25" s="51" t="s">
        <v>83</v>
      </c>
      <c r="C25" s="69"/>
      <c r="D25" s="2"/>
      <c r="E25" s="43"/>
      <c r="F25" s="29"/>
    </row>
    <row r="26" spans="1:6" ht="32" customHeight="1">
      <c r="A26" s="256" t="s">
        <v>84</v>
      </c>
      <c r="B26" s="257"/>
      <c r="C26" s="257"/>
      <c r="D26" s="257"/>
      <c r="E26" s="257"/>
      <c r="F26" s="257"/>
    </row>
    <row r="27" spans="1:6" ht="16" customHeight="1">
      <c r="A27" s="57"/>
      <c r="B27" s="50" t="s">
        <v>242</v>
      </c>
      <c r="C27" s="68"/>
      <c r="D27" s="8"/>
      <c r="E27" s="6"/>
      <c r="F27" s="28"/>
    </row>
    <row r="28" spans="1:6" ht="16" customHeight="1">
      <c r="A28" s="57"/>
      <c r="B28" s="50" t="s">
        <v>86</v>
      </c>
      <c r="C28" s="68"/>
      <c r="D28" s="8"/>
      <c r="E28" s="6"/>
      <c r="F28" s="28"/>
    </row>
    <row r="29" spans="1:6" ht="16" customHeight="1">
      <c r="A29" s="57"/>
      <c r="B29" s="50" t="s">
        <v>87</v>
      </c>
      <c r="C29" s="68"/>
      <c r="D29" s="8"/>
      <c r="E29" s="6"/>
      <c r="F29" s="28"/>
    </row>
    <row r="30" spans="1:6" ht="16" customHeight="1">
      <c r="A30" s="57"/>
      <c r="B30" s="50" t="s">
        <v>88</v>
      </c>
      <c r="C30" s="68"/>
      <c r="D30" s="8"/>
      <c r="E30" s="6"/>
      <c r="F30" s="28"/>
    </row>
    <row r="31" spans="1:6" ht="16" customHeight="1">
      <c r="A31" s="57"/>
      <c r="B31" s="50" t="s">
        <v>89</v>
      </c>
      <c r="C31" s="68"/>
      <c r="D31" s="8"/>
      <c r="E31" s="6"/>
      <c r="F31" s="28"/>
    </row>
    <row r="32" spans="1:6" ht="16" customHeight="1">
      <c r="A32" s="57"/>
      <c r="B32" s="50" t="s">
        <v>90</v>
      </c>
      <c r="C32" s="68"/>
      <c r="D32" s="8"/>
      <c r="E32" s="6"/>
      <c r="F32" s="28"/>
    </row>
    <row r="33" spans="1:6" ht="16" customHeight="1">
      <c r="A33" s="57"/>
      <c r="B33" s="50"/>
      <c r="C33" s="68"/>
      <c r="D33" s="8"/>
      <c r="E33" s="6"/>
      <c r="F33" s="28"/>
    </row>
    <row r="34" spans="1:6" ht="16" customHeight="1">
      <c r="A34" s="57"/>
      <c r="B34" s="50" t="s">
        <v>92</v>
      </c>
      <c r="C34" s="68"/>
      <c r="D34" s="8"/>
      <c r="E34" s="6"/>
      <c r="F34" s="28"/>
    </row>
    <row r="35" spans="1:6" ht="16" customHeight="1">
      <c r="A35" s="58"/>
      <c r="B35" s="51" t="s">
        <v>94</v>
      </c>
      <c r="C35" s="69"/>
      <c r="D35" s="2"/>
      <c r="E35" s="43"/>
      <c r="F35" s="29"/>
    </row>
    <row r="36" spans="1:6">
      <c r="A36" s="256" t="s">
        <v>243</v>
      </c>
      <c r="B36" s="257"/>
      <c r="C36" s="257"/>
      <c r="D36" s="257"/>
      <c r="E36" s="257"/>
      <c r="F36" s="257"/>
    </row>
    <row r="37" spans="1:6" ht="16" customHeight="1">
      <c r="A37" s="57"/>
      <c r="B37" s="50"/>
      <c r="C37" s="68"/>
      <c r="D37" s="8"/>
      <c r="E37" s="6"/>
      <c r="F37" s="28"/>
    </row>
    <row r="38" spans="1:6" ht="16" customHeight="1">
      <c r="A38" s="57"/>
      <c r="B38" s="50"/>
      <c r="C38" s="68"/>
      <c r="D38" s="8"/>
      <c r="E38" s="6"/>
      <c r="F38" s="28"/>
    </row>
    <row r="39" spans="1:6">
      <c r="A39" s="57"/>
      <c r="B39" s="50"/>
      <c r="C39" s="68"/>
      <c r="D39" s="8"/>
      <c r="E39" s="6"/>
      <c r="F39" s="28"/>
    </row>
    <row r="40" spans="1:6" ht="16" customHeight="1">
      <c r="A40" s="60"/>
      <c r="B40" s="50"/>
      <c r="C40" s="68"/>
      <c r="D40" s="8"/>
      <c r="E40" s="6"/>
      <c r="F40" s="28"/>
    </row>
    <row r="41" spans="1:6" ht="16" customHeight="1">
      <c r="A41" s="60"/>
      <c r="B41" s="50"/>
      <c r="C41" s="68"/>
      <c r="D41" s="8"/>
      <c r="E41" s="6"/>
      <c r="F41" s="28"/>
    </row>
    <row r="42" spans="1:6" ht="16" customHeight="1">
      <c r="A42" s="60"/>
      <c r="B42" s="50"/>
      <c r="C42" s="68"/>
      <c r="D42" s="8"/>
      <c r="E42" s="6"/>
      <c r="F42" s="28"/>
    </row>
    <row r="43" spans="1:6" ht="16" customHeight="1">
      <c r="A43" s="60"/>
      <c r="B43" s="50"/>
      <c r="C43" s="68"/>
      <c r="D43" s="8"/>
      <c r="E43" s="6"/>
      <c r="F43" s="28"/>
    </row>
    <row r="44" spans="1:6">
      <c r="A44" s="60"/>
      <c r="B44" s="50"/>
      <c r="C44" s="68"/>
      <c r="D44" s="8"/>
      <c r="E44" s="6"/>
      <c r="F44" s="28"/>
    </row>
    <row r="45" spans="1:6" ht="16" customHeight="1">
      <c r="A45" s="60"/>
      <c r="B45" s="50"/>
      <c r="C45" s="68"/>
      <c r="D45" s="8"/>
      <c r="E45" s="6"/>
      <c r="F45" s="28"/>
    </row>
    <row r="46" spans="1:6" ht="16" customHeight="1">
      <c r="A46" s="58"/>
      <c r="B46" s="51" t="s">
        <v>244</v>
      </c>
      <c r="C46" s="69"/>
      <c r="D46" s="2"/>
      <c r="E46" s="43"/>
      <c r="F46" s="29"/>
    </row>
    <row r="47" spans="1:6">
      <c r="A47" s="256"/>
      <c r="B47" s="257"/>
      <c r="C47" s="257"/>
      <c r="D47" s="257"/>
      <c r="E47" s="257"/>
      <c r="F47" s="257"/>
    </row>
    <row r="48" spans="1:6" ht="16" customHeight="1">
      <c r="A48" s="59"/>
      <c r="B48" s="50"/>
      <c r="C48" s="68"/>
      <c r="D48" s="8"/>
      <c r="E48" s="6"/>
      <c r="F48" s="28"/>
    </row>
    <row r="49" spans="1:6" ht="16" customHeight="1">
      <c r="A49" s="59"/>
      <c r="B49" s="50"/>
      <c r="C49" s="68"/>
      <c r="D49" s="8"/>
      <c r="E49" s="6"/>
      <c r="F49" s="28"/>
    </row>
    <row r="50" spans="1:6" ht="16" customHeight="1">
      <c r="A50" s="59"/>
      <c r="B50" s="50"/>
      <c r="C50" s="68"/>
      <c r="D50" s="8"/>
      <c r="E50" s="6"/>
      <c r="F50" s="28"/>
    </row>
    <row r="51" spans="1:6" ht="16" customHeight="1">
      <c r="A51" s="59"/>
      <c r="B51" s="50"/>
      <c r="C51" s="68"/>
      <c r="D51" s="8"/>
      <c r="E51" s="6"/>
      <c r="F51" s="28"/>
    </row>
    <row r="52" spans="1:6" ht="16" customHeight="1">
      <c r="A52" s="59"/>
      <c r="B52" s="50"/>
      <c r="C52" s="68"/>
      <c r="D52" s="8"/>
      <c r="E52" s="6"/>
      <c r="F52" s="28"/>
    </row>
    <row r="53" spans="1:6">
      <c r="A53" s="59"/>
      <c r="B53" s="50"/>
      <c r="C53" s="68"/>
      <c r="D53" s="8"/>
      <c r="E53" s="6"/>
      <c r="F53" s="28"/>
    </row>
    <row r="54" spans="1:6">
      <c r="A54" s="59"/>
      <c r="B54" s="50"/>
      <c r="C54" s="68"/>
      <c r="D54" s="8"/>
      <c r="E54" s="6"/>
      <c r="F54" s="28"/>
    </row>
    <row r="55" spans="1:6">
      <c r="A55" s="60"/>
      <c r="B55" s="50"/>
      <c r="C55" s="68"/>
      <c r="D55" s="8"/>
      <c r="E55" s="6"/>
      <c r="F55" s="28"/>
    </row>
    <row r="56" spans="1:6" ht="16" customHeight="1">
      <c r="A56" s="58"/>
      <c r="B56" s="51" t="s">
        <v>245</v>
      </c>
      <c r="C56" s="69"/>
      <c r="D56" s="2"/>
      <c r="E56" s="43"/>
      <c r="F56" s="29"/>
    </row>
    <row r="57" spans="1:6" ht="16" customHeight="1">
      <c r="A57" s="61"/>
      <c r="B57" s="45" t="s">
        <v>141</v>
      </c>
      <c r="C57" s="3"/>
      <c r="D57" s="3"/>
      <c r="E57" s="45"/>
      <c r="F57" s="30"/>
    </row>
    <row r="58" spans="1:6">
      <c r="A58" s="256" t="s">
        <v>164</v>
      </c>
      <c r="B58" s="257"/>
      <c r="C58" s="257"/>
      <c r="D58" s="257"/>
      <c r="E58" s="257"/>
      <c r="F58" s="257"/>
    </row>
    <row r="59" spans="1:6" ht="16" customHeight="1">
      <c r="A59" s="57"/>
      <c r="B59" s="52" t="s">
        <v>154</v>
      </c>
      <c r="C59" s="68"/>
      <c r="D59" s="8"/>
      <c r="E59" s="6"/>
      <c r="F59" s="28"/>
    </row>
    <row r="60" spans="1:6" ht="16" customHeight="1">
      <c r="A60" s="57"/>
      <c r="B60" s="52" t="s">
        <v>155</v>
      </c>
      <c r="C60" s="68"/>
      <c r="D60" s="8"/>
      <c r="E60" s="6"/>
      <c r="F60" s="28"/>
    </row>
    <row r="61" spans="1:6" ht="16" customHeight="1">
      <c r="A61" s="57"/>
      <c r="B61" s="52" t="s">
        <v>156</v>
      </c>
      <c r="C61" s="68"/>
      <c r="D61" s="8"/>
      <c r="E61" s="6"/>
      <c r="F61" s="28"/>
    </row>
    <row r="62" spans="1:6" ht="16" customHeight="1">
      <c r="A62" s="57"/>
      <c r="B62" s="52" t="s">
        <v>157</v>
      </c>
      <c r="C62" s="68"/>
      <c r="D62" s="8"/>
      <c r="E62" s="6"/>
      <c r="F62" s="28"/>
    </row>
    <row r="63" spans="1:6" ht="16" customHeight="1">
      <c r="A63" s="57"/>
      <c r="B63" s="52" t="s">
        <v>158</v>
      </c>
      <c r="C63" s="68"/>
      <c r="D63" s="8"/>
      <c r="E63" s="6"/>
      <c r="F63" s="28"/>
    </row>
    <row r="64" spans="1:6" ht="16" customHeight="1">
      <c r="A64" s="57"/>
      <c r="B64" s="52" t="s">
        <v>246</v>
      </c>
      <c r="C64" s="68"/>
      <c r="D64" s="8"/>
      <c r="E64" s="6"/>
      <c r="F64" s="28"/>
    </row>
    <row r="65" spans="1:7" ht="16" customHeight="1">
      <c r="A65" s="174"/>
      <c r="B65" s="52" t="s">
        <v>161</v>
      </c>
      <c r="C65" s="68"/>
      <c r="D65" s="8"/>
      <c r="E65" s="6"/>
      <c r="F65" s="28"/>
      <c r="G65" s="175"/>
    </row>
    <row r="66" spans="1:7" ht="16" customHeight="1">
      <c r="A66" s="57"/>
      <c r="B66" s="50" t="s">
        <v>163</v>
      </c>
      <c r="C66" s="68"/>
      <c r="D66" s="8"/>
      <c r="E66" s="6"/>
      <c r="F66" s="28"/>
    </row>
    <row r="67" spans="1:7" ht="16" customHeight="1">
      <c r="A67" s="57"/>
      <c r="B67" s="169"/>
      <c r="C67" s="170"/>
      <c r="D67" s="171"/>
      <c r="E67" s="172"/>
      <c r="F67" s="28"/>
    </row>
    <row r="68" spans="1:7" ht="16" customHeight="1">
      <c r="A68" s="58"/>
      <c r="B68" s="51" t="s">
        <v>164</v>
      </c>
      <c r="C68" s="69"/>
      <c r="D68" s="2"/>
      <c r="E68" s="43"/>
      <c r="F68" s="29"/>
    </row>
    <row r="69" spans="1:7" ht="17" customHeight="1" thickBot="1">
      <c r="A69" s="61"/>
      <c r="B69" s="45" t="s">
        <v>165</v>
      </c>
      <c r="C69" s="3"/>
      <c r="D69" s="3"/>
      <c r="E69" s="45"/>
      <c r="F69" s="30"/>
    </row>
    <row r="70" spans="1:7" ht="16" customHeight="1">
      <c r="A70" s="62"/>
      <c r="B70" s="46" t="s">
        <v>166</v>
      </c>
      <c r="C70" s="36"/>
      <c r="D70" s="36"/>
      <c r="E70" s="46"/>
      <c r="F70" s="37"/>
      <c r="G70" s="40"/>
    </row>
    <row r="71" spans="1:7" ht="16" customHeight="1" thickBot="1">
      <c r="A71" s="63"/>
      <c r="C71" s="4"/>
    </row>
    <row r="72" spans="1:7" ht="16" customHeight="1">
      <c r="A72" s="63"/>
      <c r="D72" s="31"/>
      <c r="E72" s="48"/>
      <c r="F72" s="35"/>
    </row>
    <row r="73" spans="1:7" ht="16" customHeight="1">
      <c r="A73" s="64" t="s">
        <v>167</v>
      </c>
      <c r="B73" s="53" t="s">
        <v>168</v>
      </c>
      <c r="C73" s="70" t="s">
        <v>65</v>
      </c>
      <c r="D73" s="38" t="s">
        <v>66</v>
      </c>
      <c r="E73" s="38" t="s">
        <v>67</v>
      </c>
      <c r="F73" s="39" t="s">
        <v>68</v>
      </c>
    </row>
    <row r="74" spans="1:7" ht="16" customHeight="1">
      <c r="A74" s="65"/>
      <c r="B74" s="54" t="s">
        <v>81</v>
      </c>
      <c r="C74" s="71"/>
      <c r="D74" s="8"/>
      <c r="E74" s="44"/>
      <c r="F74" s="28"/>
    </row>
    <row r="75" spans="1:7" ht="16" customHeight="1">
      <c r="A75" s="66"/>
      <c r="B75" s="54" t="s">
        <v>170</v>
      </c>
      <c r="C75" s="71"/>
      <c r="D75" s="8"/>
      <c r="E75" s="44"/>
      <c r="F75" s="28"/>
    </row>
    <row r="76" spans="1:7">
      <c r="A76" s="66"/>
      <c r="B76" s="54"/>
      <c r="C76" s="71"/>
      <c r="D76" s="8"/>
      <c r="E76" s="44"/>
      <c r="F76" s="28"/>
    </row>
    <row r="77" spans="1:7">
      <c r="A77" s="66"/>
      <c r="B77" s="54"/>
      <c r="C77" s="71"/>
      <c r="D77" s="8"/>
      <c r="E77" s="44"/>
      <c r="F77" s="28"/>
    </row>
    <row r="78" spans="1:7">
      <c r="A78" s="66"/>
      <c r="B78" s="54"/>
      <c r="C78" s="71"/>
      <c r="D78" s="8"/>
      <c r="E78" s="44"/>
      <c r="F78" s="28"/>
    </row>
    <row r="79" spans="1:7" ht="16" customHeight="1">
      <c r="A79" s="60"/>
      <c r="B79" s="50"/>
      <c r="C79" s="68"/>
      <c r="D79" s="8"/>
      <c r="E79" s="6"/>
      <c r="F79" s="28"/>
    </row>
    <row r="80" spans="1:7" ht="17" customHeight="1" thickBot="1">
      <c r="A80" s="60"/>
      <c r="B80" s="50"/>
      <c r="C80" s="68"/>
      <c r="D80" s="8"/>
      <c r="E80" s="6"/>
      <c r="F80" s="28"/>
    </row>
    <row r="81" spans="1:7" ht="16" customHeight="1">
      <c r="A81" s="176"/>
      <c r="B81" s="177"/>
      <c r="C81" s="68"/>
      <c r="D81" s="8"/>
      <c r="E81" s="6"/>
      <c r="F81" s="28"/>
      <c r="G81" s="175"/>
    </row>
    <row r="82" spans="1:7" ht="16" customHeight="1">
      <c r="A82" s="176"/>
      <c r="B82" s="177"/>
      <c r="C82" s="68"/>
      <c r="D82" s="8"/>
      <c r="E82" s="6"/>
      <c r="F82" s="28"/>
      <c r="G82" s="175"/>
    </row>
    <row r="83" spans="1:7" ht="16" customHeight="1">
      <c r="A83" s="176"/>
      <c r="B83" s="177"/>
      <c r="C83" s="68"/>
      <c r="D83" s="8"/>
      <c r="E83" s="6"/>
      <c r="F83" s="28"/>
      <c r="G83" s="175"/>
    </row>
    <row r="84" spans="1:7" ht="16" customHeight="1">
      <c r="A84" s="67"/>
      <c r="B84" s="55" t="s">
        <v>171</v>
      </c>
      <c r="C84" s="49"/>
      <c r="D84" s="32"/>
      <c r="E84" s="49"/>
      <c r="F84" s="33"/>
    </row>
    <row r="85" spans="1:7">
      <c r="D85" s="5"/>
    </row>
  </sheetData>
  <mergeCells count="7">
    <mergeCell ref="A1:F1"/>
    <mergeCell ref="A5:F5"/>
    <mergeCell ref="A58:F58"/>
    <mergeCell ref="A26:F26"/>
    <mergeCell ref="A2:F3"/>
    <mergeCell ref="A47:F47"/>
    <mergeCell ref="A36:F36"/>
  </mergeCells>
  <pageMargins left="0.25" right="0.25" top="0.75" bottom="0.75" header="0.3" footer="0.3"/>
  <pageSetup paperSize="8" scale="55" fitToHeight="2" orientation="portrait"/>
  <headerFooter>
    <oddHeader>&amp;L&amp;"-,Bold"&amp;14 &amp;F</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84"/>
  <sheetViews>
    <sheetView zoomScale="106" zoomScaleNormal="80" workbookViewId="0">
      <selection activeCell="C12" sqref="C12"/>
    </sheetView>
  </sheetViews>
  <sheetFormatPr baseColWidth="10" defaultColWidth="9.1640625" defaultRowHeight="14"/>
  <cols>
    <col min="1" max="1" width="10.1640625" style="86" customWidth="1"/>
    <col min="2" max="2" width="7" style="86" bestFit="1" customWidth="1"/>
    <col min="3" max="3" width="35.83203125" style="86" bestFit="1" customWidth="1"/>
    <col min="4" max="4" width="7.83203125" style="95" customWidth="1"/>
    <col min="5" max="5" width="12" style="86" bestFit="1" customWidth="1"/>
    <col min="6" max="6" width="10.33203125" style="85" customWidth="1"/>
    <col min="7" max="7" width="6.6640625" style="137" customWidth="1"/>
    <col min="8" max="8" width="12.5" style="86" bestFit="1" customWidth="1"/>
    <col min="9" max="9" width="1.6640625" style="86" customWidth="1"/>
    <col min="10" max="10" width="11.1640625" style="86" bestFit="1" customWidth="1"/>
    <col min="11" max="11" width="1.6640625" style="86" customWidth="1"/>
    <col min="12" max="12" width="11.1640625" style="86" bestFit="1" customWidth="1"/>
    <col min="13" max="13" width="1.6640625" style="86" customWidth="1"/>
    <col min="14" max="14" width="11.1640625" style="86" bestFit="1" customWidth="1"/>
    <col min="15" max="15" width="1.6640625" style="86" customWidth="1"/>
    <col min="16" max="16" width="11.1640625" style="86" bestFit="1" customWidth="1"/>
    <col min="17" max="17" width="1.6640625" style="86" customWidth="1"/>
    <col min="18" max="18" width="11.1640625" style="86" bestFit="1" customWidth="1"/>
    <col min="19" max="19" width="1.6640625" style="86" customWidth="1"/>
    <col min="20" max="20" width="11.1640625" style="86" bestFit="1" customWidth="1"/>
    <col min="21" max="21" width="1.5" style="86" customWidth="1"/>
    <col min="22" max="22" width="11.1640625" style="86" bestFit="1" customWidth="1"/>
    <col min="23" max="23" width="1.5" style="86" customWidth="1"/>
    <col min="24" max="24" width="11.1640625" style="86" bestFit="1" customWidth="1"/>
    <col min="25" max="25" width="1.5" style="86" customWidth="1"/>
    <col min="26" max="26" width="11.1640625" style="86" bestFit="1" customWidth="1"/>
    <col min="27" max="27" width="1.5" style="86" customWidth="1"/>
    <col min="28" max="34" width="9.1640625" style="86" customWidth="1"/>
    <col min="35" max="16384" width="9.1640625" style="86"/>
  </cols>
  <sheetData>
    <row r="1" spans="1:27" s="72" customFormat="1" ht="25" customHeight="1">
      <c r="B1" s="260"/>
      <c r="C1" s="140" t="s">
        <v>172</v>
      </c>
      <c r="D1" s="141"/>
      <c r="E1" s="142" t="s">
        <v>173</v>
      </c>
      <c r="F1" s="143"/>
      <c r="G1" s="144"/>
      <c r="H1" s="263" t="s">
        <v>247</v>
      </c>
      <c r="I1" s="264"/>
      <c r="J1" s="264"/>
      <c r="K1" s="264"/>
      <c r="L1" s="264"/>
      <c r="M1" s="264"/>
      <c r="N1" s="264"/>
      <c r="O1" s="264"/>
      <c r="P1" s="264"/>
      <c r="Q1" s="264"/>
      <c r="R1" s="264"/>
      <c r="S1" s="264"/>
      <c r="T1" s="264"/>
      <c r="U1" s="264"/>
      <c r="V1" s="264"/>
      <c r="W1" s="264"/>
      <c r="X1" s="264"/>
      <c r="Y1" s="264"/>
      <c r="Z1" s="264"/>
      <c r="AA1" s="265"/>
    </row>
    <row r="2" spans="1:27" s="73" customFormat="1" ht="25" customHeight="1">
      <c r="B2" s="290"/>
      <c r="C2" s="301" t="s">
        <v>175</v>
      </c>
      <c r="D2" s="281"/>
      <c r="E2" s="281"/>
      <c r="F2" s="281"/>
      <c r="G2" s="281"/>
      <c r="H2" s="281"/>
      <c r="I2" s="281"/>
      <c r="J2" s="281"/>
      <c r="K2" s="281"/>
      <c r="L2" s="281"/>
      <c r="M2" s="281"/>
      <c r="N2" s="281"/>
      <c r="O2" s="281"/>
      <c r="P2" s="281"/>
      <c r="Q2" s="281"/>
      <c r="R2" s="281"/>
      <c r="S2" s="281"/>
      <c r="T2" s="281"/>
      <c r="U2" s="281"/>
      <c r="V2" s="281"/>
      <c r="W2" s="281"/>
      <c r="X2" s="281"/>
      <c r="Y2" s="282"/>
      <c r="Z2" s="286" t="s">
        <v>2</v>
      </c>
      <c r="AA2" s="287"/>
    </row>
    <row r="3" spans="1:27" s="73" customFormat="1" ht="18.75" customHeight="1">
      <c r="A3" s="245"/>
      <c r="B3" s="291"/>
      <c r="C3" s="283"/>
      <c r="D3" s="284"/>
      <c r="E3" s="284"/>
      <c r="F3" s="284"/>
      <c r="G3" s="284"/>
      <c r="H3" s="284"/>
      <c r="I3" s="284"/>
      <c r="J3" s="284"/>
      <c r="K3" s="284"/>
      <c r="L3" s="284"/>
      <c r="M3" s="284"/>
      <c r="N3" s="284"/>
      <c r="O3" s="284"/>
      <c r="P3" s="284"/>
      <c r="Q3" s="284"/>
      <c r="R3" s="284"/>
      <c r="S3" s="284"/>
      <c r="T3" s="284"/>
      <c r="U3" s="284"/>
      <c r="V3" s="284"/>
      <c r="W3" s="284"/>
      <c r="X3" s="284"/>
      <c r="Y3" s="285"/>
      <c r="Z3" s="288"/>
      <c r="AA3" s="289"/>
    </row>
    <row r="4" spans="1:27" ht="33.75" customHeight="1">
      <c r="B4" s="145" t="s">
        <v>176</v>
      </c>
      <c r="C4" s="74" t="s">
        <v>64</v>
      </c>
      <c r="D4" s="75" t="s">
        <v>65</v>
      </c>
      <c r="E4" s="76" t="s">
        <v>177</v>
      </c>
      <c r="F4" s="77" t="s">
        <v>178</v>
      </c>
      <c r="G4" s="78" t="s">
        <v>179</v>
      </c>
      <c r="H4" s="80">
        <v>1</v>
      </c>
      <c r="I4" s="79"/>
      <c r="J4" s="80">
        <v>2</v>
      </c>
      <c r="K4" s="79"/>
      <c r="L4" s="80">
        <v>3</v>
      </c>
      <c r="M4" s="79"/>
      <c r="N4" s="81">
        <v>4</v>
      </c>
      <c r="O4" s="82"/>
      <c r="P4" s="83">
        <v>5</v>
      </c>
      <c r="Q4" s="84"/>
      <c r="R4" s="83">
        <v>6</v>
      </c>
      <c r="S4" s="84"/>
      <c r="T4" s="83">
        <v>7</v>
      </c>
      <c r="U4" s="84"/>
      <c r="V4" s="83">
        <v>8</v>
      </c>
      <c r="W4" s="84"/>
      <c r="X4" s="83">
        <v>9</v>
      </c>
      <c r="Y4" s="84"/>
      <c r="Z4" s="83">
        <v>10</v>
      </c>
      <c r="AA4" s="146"/>
    </row>
    <row r="5" spans="1:27" s="95" customFormat="1" ht="15" customHeight="1">
      <c r="B5" s="147"/>
      <c r="C5" s="87"/>
      <c r="D5" s="88"/>
      <c r="E5" s="89"/>
      <c r="F5" s="89"/>
      <c r="G5" s="90"/>
      <c r="H5" s="148" t="s">
        <v>180</v>
      </c>
      <c r="I5" s="92"/>
      <c r="J5" s="93" t="s">
        <v>68</v>
      </c>
      <c r="K5" s="91"/>
      <c r="L5" s="93" t="s">
        <v>68</v>
      </c>
      <c r="M5" s="91"/>
      <c r="N5" s="93" t="s">
        <v>68</v>
      </c>
      <c r="O5" s="89"/>
      <c r="P5" s="94" t="s">
        <v>68</v>
      </c>
      <c r="Q5" s="89"/>
      <c r="R5" s="94" t="s">
        <v>68</v>
      </c>
      <c r="S5" s="89"/>
      <c r="T5" s="94" t="s">
        <v>68</v>
      </c>
      <c r="U5" s="89"/>
      <c r="V5" s="94" t="s">
        <v>68</v>
      </c>
      <c r="W5" s="89"/>
      <c r="X5" s="94" t="s">
        <v>68</v>
      </c>
      <c r="Y5" s="89"/>
      <c r="Z5" s="94" t="s">
        <v>68</v>
      </c>
      <c r="AA5" s="149"/>
    </row>
    <row r="6" spans="1:27" ht="15" customHeight="1">
      <c r="B6" s="168" t="s">
        <v>248</v>
      </c>
      <c r="C6" s="139" t="s">
        <v>249</v>
      </c>
      <c r="D6" s="97"/>
      <c r="E6" s="98">
        <v>2033</v>
      </c>
      <c r="F6" s="99"/>
      <c r="G6" s="100">
        <v>10</v>
      </c>
      <c r="H6" s="101"/>
      <c r="I6" s="220"/>
      <c r="J6" s="101"/>
      <c r="K6" s="220"/>
      <c r="L6" s="101"/>
      <c r="M6" s="220"/>
      <c r="N6" s="101"/>
      <c r="O6" s="220"/>
      <c r="P6" s="101"/>
      <c r="Q6" s="220"/>
      <c r="R6" s="101"/>
      <c r="S6" s="220"/>
      <c r="T6" s="101"/>
      <c r="U6" s="102"/>
      <c r="V6" s="101"/>
      <c r="W6" s="102"/>
      <c r="X6" s="101"/>
      <c r="Y6" s="102"/>
      <c r="Z6" s="101"/>
      <c r="AA6" s="151"/>
    </row>
    <row r="7" spans="1:27" ht="15" customHeight="1">
      <c r="B7" s="150"/>
      <c r="C7" s="103" t="s">
        <v>183</v>
      </c>
      <c r="D7" s="104"/>
      <c r="E7" s="105"/>
      <c r="F7" s="106"/>
      <c r="G7" s="107"/>
      <c r="H7" s="108"/>
      <c r="I7" s="220"/>
      <c r="J7" s="108"/>
      <c r="K7" s="220"/>
      <c r="L7" s="109"/>
      <c r="M7" s="220"/>
      <c r="N7" s="108"/>
      <c r="O7" s="220"/>
      <c r="P7" s="108"/>
      <c r="Q7" s="220"/>
      <c r="R7" s="108"/>
      <c r="S7" s="220"/>
      <c r="T7" s="108"/>
      <c r="U7" s="102"/>
      <c r="V7" s="108"/>
      <c r="W7" s="102"/>
      <c r="X7" s="108"/>
      <c r="Y7" s="102"/>
      <c r="Z7" s="108"/>
      <c r="AA7" s="151"/>
    </row>
    <row r="8" spans="1:27" ht="15" customHeight="1">
      <c r="B8" s="150"/>
      <c r="C8" s="103" t="s">
        <v>250</v>
      </c>
      <c r="D8" s="110"/>
      <c r="E8" s="111"/>
      <c r="F8" s="106"/>
      <c r="G8" s="107"/>
      <c r="H8" s="108"/>
      <c r="I8" s="221"/>
      <c r="J8" s="108"/>
      <c r="K8" s="221"/>
      <c r="L8" s="108"/>
      <c r="M8" s="221"/>
      <c r="N8" s="108"/>
      <c r="O8" s="221"/>
      <c r="P8" s="108"/>
      <c r="Q8" s="221"/>
      <c r="R8" s="108"/>
      <c r="S8" s="221"/>
      <c r="T8" s="108"/>
      <c r="U8" s="112"/>
      <c r="V8" s="108"/>
      <c r="W8" s="112"/>
      <c r="X8" s="108"/>
      <c r="Y8" s="112"/>
      <c r="Z8" s="108"/>
      <c r="AA8" s="152"/>
    </row>
    <row r="9" spans="1:27" ht="15" customHeight="1">
      <c r="B9" s="150"/>
      <c r="C9" s="103" t="s">
        <v>184</v>
      </c>
      <c r="D9" s="104"/>
      <c r="E9" s="105"/>
      <c r="F9" s="106"/>
      <c r="G9" s="107"/>
      <c r="H9" s="108"/>
      <c r="I9" s="221"/>
      <c r="J9" s="108"/>
      <c r="K9" s="221"/>
      <c r="L9" s="108"/>
      <c r="M9" s="221"/>
      <c r="N9" s="108"/>
      <c r="O9" s="221"/>
      <c r="P9" s="108"/>
      <c r="Q9" s="221"/>
      <c r="R9" s="108"/>
      <c r="S9" s="221"/>
      <c r="T9" s="108"/>
      <c r="U9" s="112"/>
      <c r="V9" s="108"/>
      <c r="W9" s="112"/>
      <c r="X9" s="108"/>
      <c r="Y9" s="112"/>
      <c r="Z9" s="108"/>
      <c r="AA9" s="152"/>
    </row>
    <row r="10" spans="1:27" ht="15" customHeight="1">
      <c r="B10" s="150"/>
      <c r="C10" s="103" t="s">
        <v>251</v>
      </c>
      <c r="D10" s="104"/>
      <c r="E10" s="105"/>
      <c r="F10" s="106"/>
      <c r="G10" s="107"/>
      <c r="H10" s="108"/>
      <c r="I10" s="221"/>
      <c r="J10" s="108"/>
      <c r="K10" s="221"/>
      <c r="L10" s="108"/>
      <c r="M10" s="221"/>
      <c r="N10" s="108"/>
      <c r="O10" s="221"/>
      <c r="P10" s="108"/>
      <c r="Q10" s="221"/>
      <c r="R10" s="108"/>
      <c r="S10" s="221"/>
      <c r="T10" s="108"/>
      <c r="U10" s="112"/>
      <c r="V10" s="108"/>
      <c r="W10" s="112"/>
      <c r="X10" s="108"/>
      <c r="Y10" s="112"/>
      <c r="Z10" s="108"/>
      <c r="AA10" s="152"/>
    </row>
    <row r="11" spans="1:27" ht="15" customHeight="1">
      <c r="B11" s="150"/>
      <c r="C11" s="103" t="s">
        <v>354</v>
      </c>
      <c r="D11" s="104"/>
      <c r="E11" s="105"/>
      <c r="F11" s="106"/>
      <c r="G11" s="107"/>
      <c r="H11" s="108"/>
      <c r="I11" s="221"/>
      <c r="J11" s="108"/>
      <c r="K11" s="221"/>
      <c r="L11" s="108"/>
      <c r="M11" s="221"/>
      <c r="N11" s="108"/>
      <c r="O11" s="221"/>
      <c r="P11" s="108"/>
      <c r="Q11" s="221"/>
      <c r="R11" s="108"/>
      <c r="S11" s="221"/>
      <c r="T11" s="108"/>
      <c r="U11" s="112"/>
      <c r="V11" s="108"/>
      <c r="W11" s="112"/>
      <c r="X11" s="108"/>
      <c r="Y11" s="112"/>
      <c r="Z11" s="108"/>
      <c r="AA11" s="152"/>
    </row>
    <row r="12" spans="1:27" ht="15" customHeight="1">
      <c r="B12" s="150"/>
      <c r="C12" s="113" t="s">
        <v>186</v>
      </c>
      <c r="D12" s="114"/>
      <c r="E12" s="115"/>
      <c r="F12" s="116"/>
      <c r="G12" s="117"/>
      <c r="H12" s="118"/>
      <c r="I12" s="221"/>
      <c r="J12" s="118"/>
      <c r="K12" s="221"/>
      <c r="L12" s="118"/>
      <c r="M12" s="221"/>
      <c r="N12" s="118"/>
      <c r="O12" s="221"/>
      <c r="P12" s="118"/>
      <c r="Q12" s="221"/>
      <c r="R12" s="118"/>
      <c r="S12" s="221"/>
      <c r="T12" s="118"/>
      <c r="U12" s="112"/>
      <c r="V12" s="118"/>
      <c r="W12" s="221"/>
      <c r="X12" s="118"/>
      <c r="Y12" s="221"/>
      <c r="Z12" s="118"/>
      <c r="AA12" s="152"/>
    </row>
    <row r="13" spans="1:27" ht="15" customHeight="1">
      <c r="B13" s="168" t="s">
        <v>252</v>
      </c>
      <c r="C13" s="139" t="s">
        <v>253</v>
      </c>
      <c r="D13" s="97"/>
      <c r="E13" s="98">
        <v>2033</v>
      </c>
      <c r="F13" s="99"/>
      <c r="G13" s="100">
        <v>10</v>
      </c>
      <c r="H13" s="101"/>
      <c r="I13" s="220"/>
      <c r="J13" s="101"/>
      <c r="K13" s="220"/>
      <c r="L13" s="101"/>
      <c r="M13" s="220"/>
      <c r="N13" s="101"/>
      <c r="O13" s="220"/>
      <c r="P13" s="101"/>
      <c r="Q13" s="220"/>
      <c r="R13" s="101"/>
      <c r="S13" s="220"/>
      <c r="T13" s="101"/>
      <c r="U13" s="102"/>
      <c r="V13" s="101"/>
      <c r="W13" s="102"/>
      <c r="X13" s="101"/>
      <c r="Y13" s="102"/>
      <c r="Z13" s="101"/>
      <c r="AA13" s="151"/>
    </row>
    <row r="14" spans="1:27" ht="15" customHeight="1">
      <c r="B14" s="150"/>
      <c r="C14" s="103" t="s">
        <v>254</v>
      </c>
      <c r="D14" s="104"/>
      <c r="E14" s="105"/>
      <c r="F14" s="106"/>
      <c r="G14" s="107"/>
      <c r="H14" s="108"/>
      <c r="I14" s="221"/>
      <c r="J14" s="108"/>
      <c r="K14" s="221"/>
      <c r="L14" s="108"/>
      <c r="M14" s="221"/>
      <c r="N14" s="108"/>
      <c r="O14" s="221"/>
      <c r="P14" s="108"/>
      <c r="Q14" s="221"/>
      <c r="R14" s="108"/>
      <c r="S14" s="221"/>
      <c r="T14" s="108"/>
      <c r="U14" s="112"/>
      <c r="V14" s="108"/>
      <c r="W14" s="112"/>
      <c r="X14" s="108"/>
      <c r="Y14" s="112"/>
      <c r="Z14" s="108"/>
      <c r="AA14" s="152"/>
    </row>
    <row r="15" spans="1:27" ht="15" customHeight="1">
      <c r="B15" s="150"/>
      <c r="C15" s="103" t="s">
        <v>255</v>
      </c>
      <c r="D15" s="104"/>
      <c r="E15" s="105"/>
      <c r="F15" s="106"/>
      <c r="G15" s="107"/>
      <c r="H15" s="108"/>
      <c r="I15" s="221"/>
      <c r="J15" s="108"/>
      <c r="K15" s="221"/>
      <c r="L15" s="108"/>
      <c r="M15" s="221"/>
      <c r="N15" s="108"/>
      <c r="O15" s="221"/>
      <c r="P15" s="108"/>
      <c r="Q15" s="221"/>
      <c r="R15" s="108"/>
      <c r="S15" s="221"/>
      <c r="T15" s="108"/>
      <c r="U15" s="112"/>
      <c r="V15" s="108"/>
      <c r="W15" s="112"/>
      <c r="X15" s="108"/>
      <c r="Y15" s="112"/>
      <c r="Z15" s="108"/>
      <c r="AA15" s="152"/>
    </row>
    <row r="16" spans="1:27" ht="15" customHeight="1">
      <c r="B16" s="150"/>
      <c r="C16" s="113" t="s">
        <v>186</v>
      </c>
      <c r="D16" s="114"/>
      <c r="E16" s="115"/>
      <c r="F16" s="116"/>
      <c r="G16" s="117"/>
      <c r="H16" s="118"/>
      <c r="I16" s="221"/>
      <c r="J16" s="118"/>
      <c r="K16" s="221"/>
      <c r="L16" s="118"/>
      <c r="M16" s="221"/>
      <c r="N16" s="118"/>
      <c r="O16" s="221"/>
      <c r="P16" s="118"/>
      <c r="Q16" s="221"/>
      <c r="R16" s="118"/>
      <c r="S16" s="221"/>
      <c r="T16" s="118"/>
      <c r="U16" s="112"/>
      <c r="V16" s="118"/>
      <c r="W16" s="221"/>
      <c r="X16" s="118"/>
      <c r="Y16" s="221"/>
      <c r="Z16" s="118"/>
      <c r="AA16" s="152"/>
    </row>
    <row r="17" spans="2:27" ht="15" customHeight="1">
      <c r="B17" s="168" t="s">
        <v>256</v>
      </c>
      <c r="C17" s="139" t="s">
        <v>257</v>
      </c>
      <c r="D17" s="97"/>
      <c r="E17" s="98">
        <v>2033</v>
      </c>
      <c r="F17" s="99"/>
      <c r="G17" s="100">
        <v>10</v>
      </c>
      <c r="H17" s="101"/>
      <c r="I17" s="220"/>
      <c r="J17" s="101"/>
      <c r="K17" s="220"/>
      <c r="L17" s="101"/>
      <c r="M17" s="220"/>
      <c r="N17" s="101"/>
      <c r="O17" s="220"/>
      <c r="P17" s="101"/>
      <c r="Q17" s="220"/>
      <c r="R17" s="101"/>
      <c r="S17" s="220"/>
      <c r="T17" s="101"/>
      <c r="U17" s="102"/>
      <c r="V17" s="101"/>
      <c r="W17" s="102"/>
      <c r="X17" s="101"/>
      <c r="Y17" s="102"/>
      <c r="Z17" s="101"/>
      <c r="AA17" s="151"/>
    </row>
    <row r="18" spans="2:27" ht="15" customHeight="1">
      <c r="B18" s="150"/>
      <c r="C18" s="103" t="s">
        <v>258</v>
      </c>
      <c r="D18" s="104"/>
      <c r="E18" s="105"/>
      <c r="F18" s="106"/>
      <c r="G18" s="107"/>
      <c r="H18" s="108"/>
      <c r="I18" s="221"/>
      <c r="J18" s="108"/>
      <c r="K18" s="221"/>
      <c r="L18" s="108"/>
      <c r="M18" s="221"/>
      <c r="N18" s="108"/>
      <c r="O18" s="221"/>
      <c r="P18" s="108"/>
      <c r="Q18" s="221"/>
      <c r="R18" s="108"/>
      <c r="S18" s="221"/>
      <c r="T18" s="108"/>
      <c r="U18" s="112"/>
      <c r="V18" s="108"/>
      <c r="W18" s="112"/>
      <c r="X18" s="108"/>
      <c r="Y18" s="112"/>
      <c r="Z18" s="108"/>
      <c r="AA18" s="152"/>
    </row>
    <row r="19" spans="2:27" ht="15" customHeight="1">
      <c r="B19" s="150"/>
      <c r="C19" s="103" t="s">
        <v>259</v>
      </c>
      <c r="D19" s="104"/>
      <c r="E19" s="105"/>
      <c r="F19" s="106"/>
      <c r="G19" s="107"/>
      <c r="H19" s="108"/>
      <c r="I19" s="221"/>
      <c r="J19" s="108"/>
      <c r="K19" s="221"/>
      <c r="L19" s="108"/>
      <c r="M19" s="221"/>
      <c r="N19" s="108"/>
      <c r="O19" s="221"/>
      <c r="P19" s="108"/>
      <c r="Q19" s="221"/>
      <c r="R19" s="108"/>
      <c r="S19" s="221"/>
      <c r="T19" s="108"/>
      <c r="U19" s="112"/>
      <c r="V19" s="108"/>
      <c r="W19" s="112"/>
      <c r="X19" s="108"/>
      <c r="Y19" s="112"/>
      <c r="Z19" s="108"/>
      <c r="AA19" s="152"/>
    </row>
    <row r="20" spans="2:27" ht="15" customHeight="1">
      <c r="B20" s="150"/>
      <c r="C20" s="103" t="s">
        <v>255</v>
      </c>
      <c r="D20" s="104"/>
      <c r="E20" s="105"/>
      <c r="F20" s="106"/>
      <c r="G20" s="107"/>
      <c r="H20" s="108"/>
      <c r="I20" s="221"/>
      <c r="J20" s="108"/>
      <c r="K20" s="221"/>
      <c r="L20" s="108"/>
      <c r="M20" s="221"/>
      <c r="N20" s="108"/>
      <c r="O20" s="221"/>
      <c r="P20" s="108"/>
      <c r="Q20" s="221"/>
      <c r="R20" s="108"/>
      <c r="S20" s="221"/>
      <c r="T20" s="108"/>
      <c r="U20" s="112"/>
      <c r="V20" s="108"/>
      <c r="W20" s="112"/>
      <c r="X20" s="108"/>
      <c r="Y20" s="112"/>
      <c r="Z20" s="108"/>
      <c r="AA20" s="152"/>
    </row>
    <row r="21" spans="2:27" ht="15" customHeight="1">
      <c r="B21" s="150"/>
      <c r="C21" s="113" t="s">
        <v>186</v>
      </c>
      <c r="D21" s="114"/>
      <c r="E21" s="115"/>
      <c r="F21" s="116"/>
      <c r="G21" s="117"/>
      <c r="H21" s="118"/>
      <c r="I21" s="221"/>
      <c r="J21" s="118"/>
      <c r="K21" s="221"/>
      <c r="L21" s="118"/>
      <c r="M21" s="221"/>
      <c r="N21" s="118"/>
      <c r="O21" s="221"/>
      <c r="P21" s="118"/>
      <c r="Q21" s="221"/>
      <c r="R21" s="118"/>
      <c r="S21" s="221"/>
      <c r="T21" s="118"/>
      <c r="U21" s="112"/>
      <c r="V21" s="118"/>
      <c r="W21" s="221"/>
      <c r="X21" s="118"/>
      <c r="Y21" s="221"/>
      <c r="Z21" s="118"/>
      <c r="AA21" s="152"/>
    </row>
    <row r="22" spans="2:27" ht="15" customHeight="1">
      <c r="B22" s="168" t="s">
        <v>260</v>
      </c>
      <c r="C22" s="139" t="s">
        <v>261</v>
      </c>
      <c r="D22" s="97"/>
      <c r="E22" s="98">
        <v>2033</v>
      </c>
      <c r="F22" s="99"/>
      <c r="G22" s="100">
        <v>10</v>
      </c>
      <c r="H22" s="101"/>
      <c r="I22" s="220"/>
      <c r="J22" s="101"/>
      <c r="K22" s="220"/>
      <c r="L22" s="101"/>
      <c r="M22" s="220"/>
      <c r="N22" s="101"/>
      <c r="O22" s="220"/>
      <c r="P22" s="101"/>
      <c r="Q22" s="220"/>
      <c r="R22" s="101"/>
      <c r="S22" s="220"/>
      <c r="T22" s="101"/>
      <c r="U22" s="102"/>
      <c r="V22" s="101"/>
      <c r="W22" s="102"/>
      <c r="X22" s="101"/>
      <c r="Y22" s="102"/>
      <c r="Z22" s="101"/>
      <c r="AA22" s="151"/>
    </row>
    <row r="23" spans="2:27" ht="15" customHeight="1">
      <c r="B23" s="150"/>
      <c r="C23" s="103" t="s">
        <v>262</v>
      </c>
      <c r="D23" s="104"/>
      <c r="E23" s="105"/>
      <c r="F23" s="106"/>
      <c r="G23" s="107"/>
      <c r="H23" s="108"/>
      <c r="I23" s="221"/>
      <c r="J23" s="108"/>
      <c r="K23" s="221"/>
      <c r="L23" s="108"/>
      <c r="M23" s="221"/>
      <c r="N23" s="108"/>
      <c r="O23" s="221"/>
      <c r="P23" s="108"/>
      <c r="Q23" s="221"/>
      <c r="R23" s="108"/>
      <c r="S23" s="221"/>
      <c r="T23" s="108"/>
      <c r="U23" s="123"/>
      <c r="V23" s="108"/>
      <c r="W23" s="123"/>
      <c r="X23" s="108"/>
      <c r="Y23" s="123"/>
      <c r="Z23" s="108"/>
      <c r="AA23" s="154"/>
    </row>
    <row r="24" spans="2:27" ht="15" customHeight="1">
      <c r="B24" s="150"/>
      <c r="C24" s="103" t="s">
        <v>263</v>
      </c>
      <c r="D24" s="104"/>
      <c r="E24" s="105"/>
      <c r="F24" s="106"/>
      <c r="G24" s="107"/>
      <c r="H24" s="108"/>
      <c r="I24" s="221"/>
      <c r="J24" s="108"/>
      <c r="K24" s="221"/>
      <c r="L24" s="108"/>
      <c r="M24" s="221"/>
      <c r="N24" s="108"/>
      <c r="O24" s="221"/>
      <c r="P24" s="108"/>
      <c r="Q24" s="221"/>
      <c r="R24" s="108"/>
      <c r="S24" s="221"/>
      <c r="T24" s="108"/>
      <c r="U24" s="112"/>
      <c r="V24" s="108"/>
      <c r="W24" s="112"/>
      <c r="X24" s="108"/>
      <c r="Y24" s="112"/>
      <c r="Z24" s="108"/>
      <c r="AA24" s="152"/>
    </row>
    <row r="25" spans="2:27" ht="15" customHeight="1">
      <c r="B25" s="150"/>
      <c r="C25" s="103" t="s">
        <v>264</v>
      </c>
      <c r="D25" s="104"/>
      <c r="E25" s="105"/>
      <c r="F25" s="106"/>
      <c r="G25" s="107"/>
      <c r="H25" s="108"/>
      <c r="I25" s="221"/>
      <c r="J25" s="108"/>
      <c r="K25" s="221"/>
      <c r="L25" s="108"/>
      <c r="M25" s="221"/>
      <c r="N25" s="108"/>
      <c r="O25" s="221"/>
      <c r="P25" s="108"/>
      <c r="Q25" s="221"/>
      <c r="R25" s="108"/>
      <c r="S25" s="221"/>
      <c r="T25" s="108"/>
      <c r="U25" s="112"/>
      <c r="V25" s="108"/>
      <c r="W25" s="112"/>
      <c r="X25" s="108"/>
      <c r="Y25" s="112"/>
      <c r="Z25" s="108"/>
      <c r="AA25" s="152"/>
    </row>
    <row r="26" spans="2:27" ht="15" customHeight="1">
      <c r="B26" s="150"/>
      <c r="C26" s="103" t="s">
        <v>265</v>
      </c>
      <c r="D26" s="104"/>
      <c r="E26" s="105"/>
      <c r="F26" s="106"/>
      <c r="G26" s="107"/>
      <c r="H26" s="108"/>
      <c r="I26" s="221"/>
      <c r="J26" s="108"/>
      <c r="K26" s="221"/>
      <c r="L26" s="108"/>
      <c r="M26" s="221"/>
      <c r="N26" s="108"/>
      <c r="O26" s="221"/>
      <c r="P26" s="108"/>
      <c r="Q26" s="221"/>
      <c r="R26" s="108"/>
      <c r="S26" s="221"/>
      <c r="T26" s="108"/>
      <c r="U26" s="112"/>
      <c r="V26" s="108"/>
      <c r="W26" s="112"/>
      <c r="X26" s="108"/>
      <c r="Y26" s="112"/>
      <c r="Z26" s="108"/>
      <c r="AA26" s="152"/>
    </row>
    <row r="27" spans="2:27" ht="15" customHeight="1">
      <c r="B27" s="150"/>
      <c r="C27" s="113" t="s">
        <v>186</v>
      </c>
      <c r="D27" s="114"/>
      <c r="E27" s="115"/>
      <c r="F27" s="116"/>
      <c r="G27" s="117"/>
      <c r="H27" s="118"/>
      <c r="I27" s="221"/>
      <c r="J27" s="118"/>
      <c r="K27" s="221"/>
      <c r="L27" s="118"/>
      <c r="M27" s="221"/>
      <c r="N27" s="118"/>
      <c r="O27" s="221"/>
      <c r="P27" s="118"/>
      <c r="Q27" s="221"/>
      <c r="R27" s="118"/>
      <c r="S27" s="221"/>
      <c r="T27" s="118"/>
      <c r="U27" s="112"/>
      <c r="V27" s="118"/>
      <c r="W27" s="221"/>
      <c r="X27" s="118"/>
      <c r="Y27" s="221"/>
      <c r="Z27" s="118"/>
      <c r="AA27" s="152"/>
    </row>
    <row r="28" spans="2:27" ht="15" customHeight="1">
      <c r="B28" s="168" t="s">
        <v>266</v>
      </c>
      <c r="C28" s="139" t="s">
        <v>267</v>
      </c>
      <c r="D28" s="97"/>
      <c r="E28" s="98">
        <v>2033</v>
      </c>
      <c r="F28" s="99"/>
      <c r="G28" s="100">
        <v>10</v>
      </c>
      <c r="H28" s="101"/>
      <c r="I28" s="220"/>
      <c r="J28" s="101"/>
      <c r="K28" s="220"/>
      <c r="L28" s="101"/>
      <c r="M28" s="220"/>
      <c r="N28" s="101"/>
      <c r="O28" s="220"/>
      <c r="P28" s="101"/>
      <c r="Q28" s="220"/>
      <c r="R28" s="101"/>
      <c r="S28" s="220"/>
      <c r="T28" s="101"/>
      <c r="U28" s="102"/>
      <c r="V28" s="101"/>
      <c r="W28" s="102"/>
      <c r="X28" s="101"/>
      <c r="Y28" s="102"/>
      <c r="Z28" s="101"/>
      <c r="AA28" s="151"/>
    </row>
    <row r="29" spans="2:27" ht="15" customHeight="1">
      <c r="B29" s="150"/>
      <c r="C29" s="103" t="s">
        <v>268</v>
      </c>
      <c r="D29" s="104"/>
      <c r="E29" s="105"/>
      <c r="F29" s="106"/>
      <c r="G29" s="107"/>
      <c r="H29" s="108"/>
      <c r="I29" s="221"/>
      <c r="J29" s="108"/>
      <c r="K29" s="221"/>
      <c r="L29" s="108"/>
      <c r="M29" s="221"/>
      <c r="N29" s="108"/>
      <c r="O29" s="221"/>
      <c r="P29" s="108"/>
      <c r="Q29" s="221"/>
      <c r="R29" s="108"/>
      <c r="S29" s="221"/>
      <c r="T29" s="108"/>
      <c r="U29" s="112"/>
      <c r="V29" s="108"/>
      <c r="W29" s="112"/>
      <c r="X29" s="108"/>
      <c r="Y29" s="112"/>
      <c r="Z29" s="108"/>
      <c r="AA29" s="152"/>
    </row>
    <row r="30" spans="2:27" ht="15" customHeight="1">
      <c r="B30" s="150"/>
      <c r="C30" s="103" t="s">
        <v>269</v>
      </c>
      <c r="D30" s="104"/>
      <c r="E30" s="105"/>
      <c r="F30" s="106"/>
      <c r="G30" s="107"/>
      <c r="H30" s="108"/>
      <c r="I30" s="221"/>
      <c r="J30" s="108"/>
      <c r="K30" s="221"/>
      <c r="L30" s="108"/>
      <c r="M30" s="221"/>
      <c r="N30" s="108"/>
      <c r="O30" s="221"/>
      <c r="P30" s="108"/>
      <c r="Q30" s="221"/>
      <c r="R30" s="108"/>
      <c r="S30" s="221"/>
      <c r="T30" s="108"/>
      <c r="U30" s="112"/>
      <c r="V30" s="108"/>
      <c r="W30" s="112"/>
      <c r="X30" s="108"/>
      <c r="Y30" s="112"/>
      <c r="Z30" s="108"/>
      <c r="AA30" s="152"/>
    </row>
    <row r="31" spans="2:27" ht="15" customHeight="1">
      <c r="B31" s="150"/>
      <c r="C31" s="103" t="s">
        <v>255</v>
      </c>
      <c r="D31" s="104"/>
      <c r="E31" s="105"/>
      <c r="F31" s="106"/>
      <c r="G31" s="107"/>
      <c r="H31" s="108"/>
      <c r="I31" s="221"/>
      <c r="J31" s="108"/>
      <c r="K31" s="221"/>
      <c r="L31" s="108"/>
      <c r="M31" s="221"/>
      <c r="N31" s="108"/>
      <c r="O31" s="221"/>
      <c r="P31" s="108"/>
      <c r="Q31" s="221"/>
      <c r="R31" s="108"/>
      <c r="S31" s="221"/>
      <c r="T31" s="108"/>
      <c r="U31" s="112"/>
      <c r="V31" s="108"/>
      <c r="W31" s="112"/>
      <c r="X31" s="108"/>
      <c r="Y31" s="112"/>
      <c r="Z31" s="108"/>
      <c r="AA31" s="152"/>
    </row>
    <row r="32" spans="2:27" ht="15" customHeight="1">
      <c r="B32" s="150"/>
      <c r="C32" s="113" t="s">
        <v>186</v>
      </c>
      <c r="D32" s="114"/>
      <c r="E32" s="115"/>
      <c r="F32" s="116"/>
      <c r="G32" s="117"/>
      <c r="H32" s="118"/>
      <c r="I32" s="221"/>
      <c r="J32" s="118"/>
      <c r="K32" s="221"/>
      <c r="L32" s="118"/>
      <c r="M32" s="221"/>
      <c r="N32" s="118"/>
      <c r="O32" s="221"/>
      <c r="P32" s="118"/>
      <c r="Q32" s="221"/>
      <c r="R32" s="118"/>
      <c r="S32" s="221"/>
      <c r="T32" s="118"/>
      <c r="U32" s="112"/>
      <c r="V32" s="118"/>
      <c r="W32" s="221"/>
      <c r="X32" s="118"/>
      <c r="Y32" s="221"/>
      <c r="Z32" s="118"/>
      <c r="AA32" s="152"/>
    </row>
    <row r="33" spans="1:27" ht="15" customHeight="1">
      <c r="B33" s="168" t="s">
        <v>270</v>
      </c>
      <c r="C33" s="139" t="s">
        <v>271</v>
      </c>
      <c r="D33" s="97"/>
      <c r="E33" s="98">
        <v>2033</v>
      </c>
      <c r="F33" s="99"/>
      <c r="G33" s="100">
        <v>10</v>
      </c>
      <c r="H33" s="101"/>
      <c r="I33" s="220"/>
      <c r="J33" s="101"/>
      <c r="K33" s="220"/>
      <c r="L33" s="101"/>
      <c r="M33" s="220"/>
      <c r="N33" s="101"/>
      <c r="O33" s="220"/>
      <c r="P33" s="101"/>
      <c r="Q33" s="220"/>
      <c r="R33" s="101"/>
      <c r="S33" s="220"/>
      <c r="T33" s="101"/>
      <c r="U33" s="102"/>
      <c r="V33" s="101"/>
      <c r="W33" s="102"/>
      <c r="X33" s="101"/>
      <c r="Y33" s="102"/>
      <c r="Z33" s="101"/>
      <c r="AA33" s="151"/>
    </row>
    <row r="34" spans="1:27" ht="15" customHeight="1">
      <c r="B34" s="150"/>
      <c r="C34" s="103" t="s">
        <v>272</v>
      </c>
      <c r="D34" s="104"/>
      <c r="E34" s="105"/>
      <c r="F34" s="106"/>
      <c r="G34" s="107"/>
      <c r="H34" s="108"/>
      <c r="I34" s="221"/>
      <c r="J34" s="108"/>
      <c r="K34" s="221"/>
      <c r="L34" s="108"/>
      <c r="M34" s="221"/>
      <c r="N34" s="108"/>
      <c r="O34" s="221"/>
      <c r="P34" s="108"/>
      <c r="Q34" s="221"/>
      <c r="R34" s="108"/>
      <c r="S34" s="221"/>
      <c r="T34" s="108"/>
      <c r="U34" s="112"/>
      <c r="V34" s="108"/>
      <c r="W34" s="112"/>
      <c r="X34" s="108"/>
      <c r="Y34" s="112"/>
      <c r="Z34" s="108"/>
      <c r="AA34" s="152"/>
    </row>
    <row r="35" spans="1:27" ht="15" customHeight="1">
      <c r="B35" s="150"/>
      <c r="C35" s="121" t="s">
        <v>273</v>
      </c>
      <c r="D35" s="104"/>
      <c r="E35" s="105"/>
      <c r="F35" s="106"/>
      <c r="G35" s="107"/>
      <c r="H35" s="108"/>
      <c r="I35" s="221"/>
      <c r="J35" s="108"/>
      <c r="K35" s="221"/>
      <c r="L35" s="108"/>
      <c r="M35" s="221"/>
      <c r="N35" s="108"/>
      <c r="O35" s="221"/>
      <c r="P35" s="108"/>
      <c r="Q35" s="221"/>
      <c r="R35" s="108"/>
      <c r="S35" s="221"/>
      <c r="T35" s="108"/>
      <c r="U35" s="112"/>
      <c r="V35" s="108"/>
      <c r="W35" s="112"/>
      <c r="X35" s="108"/>
      <c r="Y35" s="112"/>
      <c r="Z35" s="108"/>
      <c r="AA35" s="152"/>
    </row>
    <row r="36" spans="1:27" ht="15" customHeight="1">
      <c r="B36" s="150"/>
      <c r="C36" s="153" t="s">
        <v>255</v>
      </c>
      <c r="D36" s="104"/>
      <c r="E36" s="105"/>
      <c r="F36" s="106"/>
      <c r="G36" s="107"/>
      <c r="H36" s="108"/>
      <c r="I36" s="221"/>
      <c r="J36" s="108"/>
      <c r="K36" s="221"/>
      <c r="L36" s="108"/>
      <c r="M36" s="221"/>
      <c r="N36" s="108"/>
      <c r="O36" s="221"/>
      <c r="P36" s="108"/>
      <c r="Q36" s="221"/>
      <c r="R36" s="108"/>
      <c r="S36" s="221"/>
      <c r="T36" s="108"/>
      <c r="U36" s="125"/>
      <c r="V36" s="108"/>
      <c r="W36" s="125"/>
      <c r="X36" s="108"/>
      <c r="Y36" s="125"/>
      <c r="Z36" s="108"/>
      <c r="AA36" s="155"/>
    </row>
    <row r="37" spans="1:27" ht="15" customHeight="1">
      <c r="B37" s="150"/>
      <c r="C37" s="113" t="s">
        <v>186</v>
      </c>
      <c r="D37" s="114"/>
      <c r="E37" s="115"/>
      <c r="F37" s="116"/>
      <c r="G37" s="117"/>
      <c r="H37" s="118"/>
      <c r="I37" s="221"/>
      <c r="J37" s="118"/>
      <c r="K37" s="221"/>
      <c r="L37" s="118"/>
      <c r="M37" s="221"/>
      <c r="N37" s="118"/>
      <c r="O37" s="221"/>
      <c r="P37" s="118"/>
      <c r="Q37" s="221"/>
      <c r="R37" s="118"/>
      <c r="S37" s="221"/>
      <c r="T37" s="118"/>
      <c r="U37" s="112"/>
      <c r="V37" s="118"/>
      <c r="W37" s="221"/>
      <c r="X37" s="118"/>
      <c r="Y37" s="221"/>
      <c r="Z37" s="118"/>
      <c r="AA37" s="152"/>
    </row>
    <row r="38" spans="1:27" ht="15" customHeight="1">
      <c r="B38" s="168" t="s">
        <v>274</v>
      </c>
      <c r="C38" s="139" t="s">
        <v>275</v>
      </c>
      <c r="D38" s="97"/>
      <c r="E38" s="98" t="s">
        <v>213</v>
      </c>
      <c r="F38" s="99"/>
      <c r="G38" s="100" t="s">
        <v>213</v>
      </c>
      <c r="H38" s="101"/>
      <c r="I38" s="220"/>
      <c r="J38" s="101"/>
      <c r="K38" s="220"/>
      <c r="L38" s="101"/>
      <c r="M38" s="220"/>
      <c r="N38" s="101"/>
      <c r="O38" s="220"/>
      <c r="P38" s="101"/>
      <c r="Q38" s="220"/>
      <c r="R38" s="101"/>
      <c r="S38" s="220"/>
      <c r="T38" s="101"/>
      <c r="U38" s="102"/>
      <c r="V38" s="101"/>
      <c r="W38" s="102"/>
      <c r="X38" s="101"/>
      <c r="Y38" s="102"/>
      <c r="Z38" s="101"/>
      <c r="AA38" s="151"/>
    </row>
    <row r="39" spans="1:27" ht="15" customHeight="1">
      <c r="B39" s="150"/>
      <c r="C39" s="103" t="s">
        <v>276</v>
      </c>
      <c r="D39" s="104"/>
      <c r="E39" s="105"/>
      <c r="F39" s="106"/>
      <c r="G39" s="107"/>
      <c r="H39" s="108"/>
      <c r="I39" s="221"/>
      <c r="J39" s="108"/>
      <c r="K39" s="221"/>
      <c r="L39" s="108"/>
      <c r="M39" s="221"/>
      <c r="N39" s="108"/>
      <c r="O39" s="221"/>
      <c r="P39" s="108"/>
      <c r="Q39" s="221"/>
      <c r="R39" s="108"/>
      <c r="S39" s="221"/>
      <c r="T39" s="108"/>
      <c r="U39" s="112"/>
      <c r="V39" s="108"/>
      <c r="W39" s="112"/>
      <c r="X39" s="108"/>
      <c r="Y39" s="112"/>
      <c r="Z39" s="108"/>
      <c r="AA39" s="152"/>
    </row>
    <row r="40" spans="1:27" ht="15" customHeight="1">
      <c r="B40" s="150"/>
      <c r="C40" s="103" t="s">
        <v>277</v>
      </c>
      <c r="D40" s="110"/>
      <c r="E40" s="105"/>
      <c r="F40" s="106"/>
      <c r="G40" s="107"/>
      <c r="H40" s="108"/>
      <c r="I40" s="221"/>
      <c r="J40" s="108"/>
      <c r="K40" s="221"/>
      <c r="L40" s="108"/>
      <c r="M40" s="221"/>
      <c r="N40" s="108"/>
      <c r="O40" s="221"/>
      <c r="P40" s="108"/>
      <c r="Q40" s="221"/>
      <c r="R40" s="108"/>
      <c r="S40" s="221"/>
      <c r="T40" s="108"/>
      <c r="U40" s="112"/>
      <c r="V40" s="108"/>
      <c r="W40" s="112"/>
      <c r="X40" s="108"/>
      <c r="Y40" s="112"/>
      <c r="Z40" s="108"/>
      <c r="AA40" s="152"/>
    </row>
    <row r="41" spans="1:27" ht="15" customHeight="1">
      <c r="B41" s="150"/>
      <c r="C41" s="153" t="s">
        <v>278</v>
      </c>
      <c r="D41" s="104"/>
      <c r="E41" s="105"/>
      <c r="F41" s="106"/>
      <c r="G41" s="107"/>
      <c r="H41" s="108"/>
      <c r="I41" s="221"/>
      <c r="J41" s="108"/>
      <c r="K41" s="221"/>
      <c r="L41" s="108"/>
      <c r="M41" s="221"/>
      <c r="N41" s="108"/>
      <c r="O41" s="221"/>
      <c r="P41" s="108"/>
      <c r="Q41" s="221"/>
      <c r="R41" s="108"/>
      <c r="S41" s="221"/>
      <c r="T41" s="108"/>
      <c r="U41" s="112"/>
      <c r="V41" s="108"/>
      <c r="W41" s="112"/>
      <c r="X41" s="108"/>
      <c r="Y41" s="112"/>
      <c r="Z41" s="108"/>
      <c r="AA41" s="152"/>
    </row>
    <row r="42" spans="1:27" ht="15" customHeight="1">
      <c r="B42" s="150"/>
      <c r="C42" s="113" t="s">
        <v>186</v>
      </c>
      <c r="D42" s="114"/>
      <c r="E42" s="115"/>
      <c r="F42" s="116"/>
      <c r="G42" s="117"/>
      <c r="H42" s="118"/>
      <c r="I42" s="221"/>
      <c r="J42" s="118"/>
      <c r="K42" s="221"/>
      <c r="L42" s="118"/>
      <c r="M42" s="221"/>
      <c r="N42" s="118"/>
      <c r="O42" s="221"/>
      <c r="P42" s="118"/>
      <c r="Q42" s="221"/>
      <c r="R42" s="118"/>
      <c r="S42" s="221"/>
      <c r="T42" s="118"/>
      <c r="U42" s="112"/>
      <c r="V42" s="118"/>
      <c r="W42" s="221"/>
      <c r="X42" s="118"/>
      <c r="Y42" s="221"/>
      <c r="Z42" s="118"/>
      <c r="AA42" s="152"/>
    </row>
    <row r="43" spans="1:27" ht="15" customHeight="1">
      <c r="B43" s="150"/>
      <c r="C43" s="131" t="s">
        <v>229</v>
      </c>
      <c r="D43" s="132"/>
      <c r="E43" s="133"/>
      <c r="F43" s="134"/>
      <c r="G43" s="135"/>
      <c r="H43" s="101"/>
      <c r="I43" s="221"/>
      <c r="J43" s="101"/>
      <c r="K43" s="221"/>
      <c r="L43" s="101"/>
      <c r="M43" s="221"/>
      <c r="N43" s="101"/>
      <c r="O43" s="221"/>
      <c r="P43" s="101"/>
      <c r="Q43" s="221"/>
      <c r="R43" s="101"/>
      <c r="S43" s="221"/>
      <c r="T43" s="101"/>
      <c r="U43" s="112"/>
      <c r="V43" s="101"/>
      <c r="W43" s="221"/>
      <c r="X43" s="101"/>
      <c r="Y43" s="221"/>
      <c r="Z43" s="101"/>
      <c r="AA43" s="152"/>
    </row>
    <row r="44" spans="1:27" ht="15" customHeight="1">
      <c r="B44" s="150"/>
      <c r="C44" s="113" t="s">
        <v>186</v>
      </c>
      <c r="D44" s="114"/>
      <c r="E44" s="115"/>
      <c r="F44" s="116"/>
      <c r="G44" s="117"/>
      <c r="H44" s="118"/>
      <c r="I44" s="221"/>
      <c r="J44" s="118"/>
      <c r="K44" s="221"/>
      <c r="L44" s="118"/>
      <c r="M44" s="221"/>
      <c r="N44" s="118"/>
      <c r="O44" s="221"/>
      <c r="P44" s="118"/>
      <c r="Q44" s="221"/>
      <c r="R44" s="118"/>
      <c r="S44" s="221"/>
      <c r="T44" s="118"/>
      <c r="U44" s="112"/>
      <c r="V44" s="118"/>
      <c r="W44" s="221"/>
      <c r="X44" s="118"/>
      <c r="Y44" s="221"/>
      <c r="Z44" s="118"/>
      <c r="AA44" s="152"/>
    </row>
    <row r="45" spans="1:27" ht="15" customHeight="1" thickBot="1">
      <c r="B45" s="196"/>
      <c r="C45" s="158" t="s">
        <v>230</v>
      </c>
      <c r="D45" s="159"/>
      <c r="E45" s="160"/>
      <c r="F45" s="161"/>
      <c r="G45" s="197"/>
      <c r="H45" s="198"/>
      <c r="I45" s="164"/>
      <c r="J45" s="198"/>
      <c r="K45" s="164"/>
      <c r="L45" s="198"/>
      <c r="M45" s="165"/>
      <c r="N45" s="198"/>
      <c r="O45" s="166"/>
      <c r="P45" s="198"/>
      <c r="Q45" s="165"/>
      <c r="R45" s="198"/>
      <c r="S45" s="160"/>
      <c r="T45" s="198"/>
      <c r="U45" s="160"/>
      <c r="V45" s="198"/>
      <c r="W45" s="165"/>
      <c r="X45" s="198"/>
      <c r="Y45" s="160"/>
      <c r="Z45" s="198"/>
      <c r="AA45" s="222"/>
    </row>
    <row r="46" spans="1:27" ht="15" customHeight="1" thickBot="1">
      <c r="A46" s="199"/>
      <c r="B46" s="200"/>
      <c r="C46" s="201"/>
      <c r="D46" s="202"/>
      <c r="E46" s="201"/>
      <c r="F46" s="203"/>
      <c r="G46" s="204"/>
      <c r="H46" s="205"/>
      <c r="I46" s="201"/>
      <c r="J46" s="205"/>
      <c r="K46" s="201"/>
      <c r="L46" s="205"/>
      <c r="M46" s="201"/>
      <c r="N46" s="205"/>
      <c r="O46" s="201"/>
      <c r="P46" s="205"/>
      <c r="Q46" s="201"/>
      <c r="R46" s="205"/>
      <c r="S46" s="201"/>
      <c r="T46" s="205"/>
      <c r="U46" s="201"/>
      <c r="V46" s="205"/>
      <c r="W46" s="201"/>
      <c r="X46" s="205"/>
      <c r="Y46" s="201"/>
      <c r="Z46" s="205"/>
    </row>
    <row r="47" spans="1:27" ht="15" customHeight="1" thickBot="1">
      <c r="A47" s="199"/>
      <c r="B47" s="200"/>
      <c r="C47" s="206"/>
      <c r="D47" s="202"/>
      <c r="E47" s="201"/>
      <c r="F47" s="203"/>
      <c r="G47" s="204"/>
      <c r="H47" s="205"/>
      <c r="I47" s="201"/>
      <c r="J47" s="205"/>
      <c r="K47" s="201"/>
      <c r="L47" s="205"/>
      <c r="M47" s="201"/>
      <c r="N47" s="292" t="s">
        <v>231</v>
      </c>
      <c r="O47" s="293"/>
      <c r="P47" s="293"/>
      <c r="Q47" s="293"/>
      <c r="R47" s="293"/>
      <c r="S47" s="293"/>
      <c r="T47" s="293"/>
      <c r="U47" s="293"/>
      <c r="V47" s="294"/>
      <c r="X47" s="266"/>
      <c r="Y47" s="264"/>
      <c r="Z47" s="265"/>
    </row>
    <row r="48" spans="1:27" ht="15" customHeight="1">
      <c r="A48" s="199"/>
      <c r="B48" s="200"/>
      <c r="C48" s="201"/>
      <c r="D48" s="202"/>
      <c r="E48" s="201"/>
      <c r="F48" s="203"/>
      <c r="G48" s="204"/>
      <c r="H48" s="205"/>
      <c r="I48" s="201"/>
      <c r="J48" s="205"/>
      <c r="K48" s="201"/>
      <c r="L48" s="205"/>
      <c r="M48" s="201"/>
      <c r="N48" s="295"/>
      <c r="O48" s="296"/>
      <c r="P48" s="296"/>
      <c r="Q48" s="296"/>
      <c r="R48" s="296"/>
      <c r="S48" s="296"/>
      <c r="T48" s="296"/>
      <c r="U48" s="296"/>
      <c r="V48" s="297"/>
      <c r="X48" s="261"/>
      <c r="Y48" s="267"/>
      <c r="Z48" s="268"/>
    </row>
    <row r="49" spans="1:26" ht="15" customHeight="1" thickBot="1">
      <c r="A49" s="199"/>
      <c r="B49" s="200"/>
      <c r="C49" s="201"/>
      <c r="D49" s="202"/>
      <c r="E49" s="201"/>
      <c r="F49" s="203"/>
      <c r="G49" s="204"/>
      <c r="H49" s="205"/>
      <c r="I49" s="201"/>
      <c r="J49" s="205"/>
      <c r="K49" s="201"/>
      <c r="L49" s="205"/>
      <c r="M49" s="201"/>
      <c r="N49" s="298"/>
      <c r="O49" s="299"/>
      <c r="P49" s="299"/>
      <c r="Q49" s="299"/>
      <c r="R49" s="299"/>
      <c r="S49" s="299"/>
      <c r="T49" s="299"/>
      <c r="U49" s="299"/>
      <c r="V49" s="300"/>
      <c r="X49" s="269"/>
      <c r="Y49" s="259"/>
      <c r="Z49" s="270"/>
    </row>
    <row r="50" spans="1:26" ht="15" customHeight="1">
      <c r="A50" s="199"/>
      <c r="B50" s="200"/>
      <c r="C50" s="201"/>
      <c r="D50" s="202"/>
      <c r="E50" s="201"/>
      <c r="F50" s="203"/>
      <c r="G50" s="204"/>
      <c r="H50" s="205"/>
      <c r="I50" s="201"/>
      <c r="J50" s="205"/>
      <c r="K50" s="201"/>
      <c r="L50" s="205"/>
      <c r="M50" s="201"/>
      <c r="N50" s="205"/>
      <c r="O50" s="201"/>
      <c r="P50" s="205"/>
      <c r="Q50" s="201"/>
      <c r="R50" s="205"/>
      <c r="S50" s="201"/>
      <c r="T50" s="205"/>
      <c r="U50" s="201"/>
      <c r="V50" s="205"/>
      <c r="W50" s="201"/>
      <c r="X50" s="205"/>
      <c r="Y50" s="201"/>
      <c r="Z50" s="205"/>
    </row>
    <row r="51" spans="1:26" ht="15" customHeight="1">
      <c r="A51" s="199"/>
      <c r="B51" s="200"/>
      <c r="C51" s="201"/>
      <c r="D51" s="202"/>
      <c r="E51" s="201"/>
      <c r="F51" s="203"/>
      <c r="G51" s="204"/>
      <c r="H51" s="205"/>
      <c r="I51" s="201"/>
      <c r="J51" s="205"/>
      <c r="K51" s="201"/>
      <c r="L51" s="205"/>
      <c r="M51" s="201"/>
      <c r="N51" s="205"/>
      <c r="O51" s="201"/>
      <c r="P51" s="205"/>
      <c r="Q51" s="201"/>
      <c r="R51" s="205"/>
      <c r="S51" s="201"/>
      <c r="T51" s="205"/>
      <c r="U51" s="201"/>
      <c r="V51" s="205"/>
      <c r="W51" s="201"/>
      <c r="X51" s="205"/>
      <c r="Y51" s="201"/>
      <c r="Z51" s="205"/>
    </row>
    <row r="52" spans="1:26" ht="15" customHeight="1">
      <c r="A52" s="199"/>
      <c r="B52" s="200"/>
      <c r="C52" s="201"/>
      <c r="D52" s="202"/>
      <c r="E52" s="201"/>
      <c r="F52" s="203"/>
      <c r="G52" s="204"/>
      <c r="H52" s="205"/>
      <c r="I52" s="201"/>
      <c r="J52" s="205"/>
      <c r="K52" s="201"/>
      <c r="L52" s="205"/>
      <c r="M52" s="201"/>
      <c r="N52" s="205"/>
      <c r="O52" s="201"/>
      <c r="P52" s="205"/>
      <c r="Q52" s="201"/>
      <c r="R52" s="205"/>
      <c r="S52" s="201"/>
      <c r="T52" s="205"/>
      <c r="U52" s="201"/>
      <c r="V52" s="205"/>
      <c r="W52" s="201"/>
      <c r="X52" s="205"/>
      <c r="Y52" s="201"/>
      <c r="Z52" s="205"/>
    </row>
    <row r="53" spans="1:26" ht="15" customHeight="1">
      <c r="A53" s="199"/>
      <c r="B53" s="207"/>
      <c r="C53" s="206"/>
      <c r="D53" s="202"/>
      <c r="E53" s="201"/>
      <c r="F53" s="203"/>
      <c r="G53" s="204"/>
      <c r="H53" s="205"/>
      <c r="I53" s="201"/>
      <c r="J53" s="205"/>
      <c r="K53" s="201"/>
      <c r="L53" s="205"/>
      <c r="M53" s="201"/>
      <c r="N53" s="205"/>
      <c r="O53" s="201"/>
      <c r="P53" s="205"/>
      <c r="Q53" s="201"/>
      <c r="R53" s="205"/>
      <c r="S53" s="201"/>
      <c r="T53" s="205"/>
      <c r="U53" s="201"/>
      <c r="V53" s="205"/>
      <c r="W53" s="201"/>
      <c r="X53" s="205"/>
      <c r="Y53" s="201"/>
      <c r="Z53" s="205"/>
    </row>
    <row r="54" spans="1:26" ht="15" customHeight="1">
      <c r="A54" s="199"/>
      <c r="B54" s="200"/>
      <c r="C54" s="199"/>
      <c r="D54" s="202"/>
      <c r="E54" s="201"/>
      <c r="F54" s="203"/>
      <c r="G54" s="204"/>
      <c r="H54" s="205"/>
      <c r="I54" s="201"/>
      <c r="J54" s="205"/>
      <c r="K54" s="201"/>
      <c r="L54" s="205"/>
      <c r="M54" s="201"/>
      <c r="N54" s="205"/>
      <c r="O54" s="201"/>
      <c r="P54" s="205"/>
      <c r="Q54" s="201"/>
      <c r="R54" s="205"/>
      <c r="S54" s="201"/>
      <c r="T54" s="205"/>
      <c r="U54" s="201"/>
      <c r="V54" s="205"/>
      <c r="W54" s="201"/>
      <c r="X54" s="205"/>
      <c r="Y54" s="201"/>
      <c r="Z54" s="205"/>
    </row>
    <row r="55" spans="1:26" ht="15" customHeight="1">
      <c r="A55" s="199"/>
      <c r="B55" s="200"/>
      <c r="C55" s="199"/>
      <c r="D55" s="202"/>
      <c r="E55" s="201"/>
      <c r="F55" s="203"/>
      <c r="G55" s="204"/>
      <c r="H55" s="205"/>
      <c r="I55" s="201"/>
      <c r="J55" s="205"/>
      <c r="K55" s="201"/>
      <c r="L55" s="205"/>
      <c r="M55" s="201"/>
      <c r="N55" s="205"/>
      <c r="O55" s="201"/>
      <c r="P55" s="205"/>
      <c r="Q55" s="201"/>
      <c r="R55" s="205"/>
      <c r="S55" s="201"/>
      <c r="T55" s="205"/>
      <c r="U55" s="201"/>
      <c r="V55" s="205"/>
      <c r="W55" s="201"/>
      <c r="X55" s="205"/>
      <c r="Y55" s="201"/>
      <c r="Z55" s="205"/>
    </row>
    <row r="56" spans="1:26" ht="15" customHeight="1">
      <c r="A56" s="199"/>
      <c r="B56" s="200"/>
      <c r="C56" s="199"/>
      <c r="D56" s="202"/>
      <c r="E56" s="201"/>
      <c r="F56" s="203"/>
      <c r="G56" s="204"/>
      <c r="H56" s="205"/>
      <c r="I56" s="201"/>
      <c r="J56" s="205"/>
      <c r="K56" s="201"/>
      <c r="L56" s="205"/>
      <c r="M56" s="201"/>
      <c r="N56" s="205"/>
      <c r="O56" s="201"/>
      <c r="P56" s="205"/>
      <c r="Q56" s="201"/>
      <c r="R56" s="205"/>
      <c r="S56" s="201"/>
      <c r="T56" s="205"/>
      <c r="U56" s="201"/>
      <c r="V56" s="205"/>
      <c r="W56" s="201"/>
      <c r="X56" s="205"/>
      <c r="Y56" s="201"/>
      <c r="Z56" s="205"/>
    </row>
    <row r="57" spans="1:26" ht="15" customHeight="1">
      <c r="A57" s="199"/>
      <c r="B57" s="200"/>
      <c r="C57" s="199"/>
      <c r="D57" s="202"/>
      <c r="E57" s="201"/>
      <c r="F57" s="203"/>
      <c r="G57" s="204"/>
      <c r="H57" s="205"/>
      <c r="I57" s="201"/>
      <c r="J57" s="205"/>
      <c r="K57" s="201"/>
      <c r="L57" s="205"/>
      <c r="M57" s="201"/>
      <c r="N57" s="205"/>
      <c r="O57" s="201"/>
      <c r="P57" s="205"/>
      <c r="Q57" s="201"/>
      <c r="R57" s="205"/>
      <c r="S57" s="201"/>
      <c r="T57" s="205"/>
      <c r="U57" s="201"/>
      <c r="V57" s="205"/>
      <c r="W57" s="201"/>
      <c r="X57" s="205"/>
      <c r="Y57" s="201"/>
      <c r="Z57" s="205"/>
    </row>
    <row r="58" spans="1:26" ht="15" customHeight="1">
      <c r="A58" s="199"/>
      <c r="B58" s="200"/>
      <c r="C58" s="199"/>
      <c r="D58" s="202"/>
      <c r="E58" s="201"/>
      <c r="F58" s="203"/>
      <c r="G58" s="204"/>
      <c r="H58" s="205"/>
      <c r="I58" s="201"/>
      <c r="J58" s="205"/>
      <c r="K58" s="201"/>
      <c r="L58" s="205"/>
      <c r="M58" s="201"/>
      <c r="N58" s="205"/>
      <c r="O58" s="201"/>
      <c r="P58" s="205"/>
      <c r="Q58" s="201"/>
      <c r="R58" s="205"/>
      <c r="S58" s="201"/>
      <c r="T58" s="205"/>
      <c r="U58" s="201"/>
      <c r="V58" s="205"/>
      <c r="W58" s="201"/>
      <c r="X58" s="205"/>
      <c r="Y58" s="201"/>
      <c r="Z58" s="205"/>
    </row>
    <row r="59" spans="1:26" ht="15" customHeight="1">
      <c r="A59" s="199"/>
      <c r="B59" s="200"/>
      <c r="C59" s="199"/>
      <c r="D59" s="202"/>
      <c r="E59" s="201"/>
      <c r="F59" s="203"/>
      <c r="G59" s="204"/>
      <c r="H59" s="205"/>
      <c r="I59" s="201"/>
      <c r="J59" s="205"/>
      <c r="K59" s="201"/>
      <c r="L59" s="205"/>
      <c r="M59" s="201"/>
      <c r="N59" s="205"/>
      <c r="O59" s="201"/>
      <c r="P59" s="205"/>
      <c r="Q59" s="201"/>
      <c r="R59" s="205"/>
      <c r="S59" s="201"/>
      <c r="T59" s="205"/>
      <c r="U59" s="201"/>
      <c r="V59" s="205"/>
      <c r="W59" s="201"/>
      <c r="X59" s="205"/>
      <c r="Y59" s="201"/>
      <c r="Z59" s="205"/>
    </row>
    <row r="60" spans="1:26" ht="15" customHeight="1">
      <c r="A60" s="199"/>
      <c r="B60" s="200"/>
      <c r="C60" s="206"/>
      <c r="D60" s="202"/>
      <c r="E60" s="201"/>
      <c r="F60" s="203"/>
      <c r="G60" s="204"/>
      <c r="H60" s="205"/>
      <c r="I60" s="201"/>
      <c r="J60" s="205"/>
      <c r="K60" s="201"/>
      <c r="L60" s="205"/>
      <c r="M60" s="201"/>
      <c r="N60" s="205"/>
      <c r="O60" s="201"/>
      <c r="P60" s="205"/>
      <c r="Q60" s="201"/>
      <c r="R60" s="205"/>
      <c r="S60" s="201"/>
      <c r="T60" s="205"/>
      <c r="U60" s="201"/>
      <c r="V60" s="205"/>
      <c r="W60" s="201"/>
      <c r="X60" s="205"/>
      <c r="Y60" s="201"/>
      <c r="Z60" s="205"/>
    </row>
    <row r="61" spans="1:26" ht="15" customHeight="1">
      <c r="A61" s="199"/>
      <c r="B61" s="200"/>
      <c r="C61" s="199"/>
      <c r="D61" s="202"/>
      <c r="E61" s="201"/>
      <c r="F61" s="203"/>
      <c r="G61" s="204"/>
      <c r="H61" s="205"/>
      <c r="I61" s="201"/>
      <c r="J61" s="205"/>
      <c r="K61" s="201"/>
      <c r="L61" s="205"/>
      <c r="M61" s="201"/>
      <c r="N61" s="205"/>
      <c r="O61" s="201"/>
      <c r="P61" s="205"/>
      <c r="Q61" s="201"/>
      <c r="R61" s="205"/>
      <c r="S61" s="201"/>
      <c r="T61" s="205"/>
      <c r="U61" s="201"/>
      <c r="V61" s="205"/>
      <c r="W61" s="201"/>
      <c r="X61" s="205"/>
      <c r="Y61" s="201"/>
      <c r="Z61" s="205"/>
    </row>
    <row r="62" spans="1:26" ht="15" customHeight="1">
      <c r="A62" s="199"/>
      <c r="B62" s="200"/>
      <c r="C62" s="201"/>
      <c r="D62" s="202"/>
      <c r="E62" s="201"/>
      <c r="F62" s="203"/>
      <c r="G62" s="204"/>
      <c r="H62" s="205"/>
      <c r="I62" s="201"/>
      <c r="J62" s="205"/>
      <c r="K62" s="201"/>
      <c r="L62" s="205"/>
      <c r="M62" s="201"/>
      <c r="N62" s="205"/>
      <c r="O62" s="201"/>
      <c r="P62" s="205"/>
      <c r="Q62" s="201"/>
      <c r="R62" s="205"/>
      <c r="S62" s="201"/>
      <c r="T62" s="205"/>
      <c r="U62" s="201"/>
      <c r="V62" s="205"/>
      <c r="W62" s="201"/>
      <c r="X62" s="205"/>
      <c r="Y62" s="201"/>
      <c r="Z62" s="205"/>
    </row>
    <row r="63" spans="1:26" ht="15" customHeight="1">
      <c r="A63" s="199"/>
      <c r="B63" s="200"/>
      <c r="C63" s="201"/>
      <c r="D63" s="202"/>
      <c r="E63" s="201"/>
      <c r="F63" s="203"/>
      <c r="G63" s="204"/>
      <c r="H63" s="205"/>
      <c r="I63" s="201"/>
      <c r="J63" s="205"/>
      <c r="K63" s="201"/>
      <c r="L63" s="205"/>
      <c r="M63" s="201"/>
      <c r="N63" s="205"/>
      <c r="O63" s="201"/>
      <c r="P63" s="205"/>
      <c r="Q63" s="201"/>
      <c r="R63" s="205"/>
      <c r="S63" s="201"/>
      <c r="T63" s="205"/>
      <c r="U63" s="201"/>
      <c r="V63" s="205"/>
      <c r="W63" s="201"/>
      <c r="X63" s="205"/>
      <c r="Y63" s="201"/>
      <c r="Z63" s="205"/>
    </row>
    <row r="64" spans="1:26" ht="15" customHeight="1">
      <c r="A64" s="199"/>
      <c r="B64" s="200"/>
      <c r="C64" s="206"/>
      <c r="D64" s="202"/>
      <c r="E64" s="201"/>
      <c r="F64" s="203"/>
      <c r="G64" s="204"/>
      <c r="H64" s="205"/>
      <c r="I64" s="201"/>
      <c r="J64" s="205"/>
      <c r="K64" s="201"/>
      <c r="L64" s="205"/>
      <c r="M64" s="201"/>
      <c r="N64" s="205"/>
      <c r="O64" s="201"/>
      <c r="P64" s="205"/>
      <c r="Q64" s="201"/>
      <c r="R64" s="205"/>
      <c r="S64" s="201"/>
      <c r="T64" s="205"/>
      <c r="U64" s="201"/>
      <c r="V64" s="205"/>
      <c r="W64" s="201"/>
      <c r="X64" s="205"/>
      <c r="Y64" s="201"/>
      <c r="Z64" s="205"/>
    </row>
    <row r="65" spans="1:28" ht="15" customHeight="1">
      <c r="A65" s="199"/>
      <c r="B65" s="200"/>
      <c r="C65" s="199"/>
      <c r="D65" s="202"/>
      <c r="E65" s="201"/>
      <c r="F65" s="203"/>
      <c r="G65" s="204"/>
      <c r="H65" s="205"/>
      <c r="I65" s="201"/>
      <c r="J65" s="205"/>
      <c r="K65" s="201"/>
      <c r="L65" s="205"/>
      <c r="M65" s="201"/>
      <c r="N65" s="205"/>
      <c r="O65" s="201"/>
      <c r="P65" s="205"/>
      <c r="Q65" s="201"/>
      <c r="R65" s="205"/>
      <c r="S65" s="201"/>
      <c r="T65" s="205"/>
      <c r="U65" s="201"/>
      <c r="V65" s="205"/>
      <c r="W65" s="201"/>
      <c r="X65" s="205"/>
      <c r="Y65" s="201"/>
      <c r="Z65" s="205"/>
    </row>
    <row r="66" spans="1:28" ht="15" customHeight="1">
      <c r="A66" s="199"/>
      <c r="B66" s="200"/>
      <c r="C66" s="199"/>
      <c r="D66" s="202"/>
      <c r="E66" s="201"/>
      <c r="F66" s="203"/>
      <c r="G66" s="204"/>
      <c r="H66" s="205"/>
      <c r="I66" s="201"/>
      <c r="J66" s="205"/>
      <c r="K66" s="201"/>
      <c r="L66" s="205"/>
      <c r="M66" s="201"/>
      <c r="N66" s="205"/>
      <c r="O66" s="201"/>
      <c r="P66" s="205"/>
      <c r="Q66" s="201"/>
      <c r="R66" s="205"/>
      <c r="S66" s="201"/>
      <c r="T66" s="205"/>
      <c r="U66" s="201"/>
      <c r="V66" s="205"/>
      <c r="W66" s="201"/>
      <c r="X66" s="205"/>
      <c r="Y66" s="201"/>
      <c r="Z66" s="205"/>
    </row>
    <row r="67" spans="1:28" ht="15" customHeight="1">
      <c r="A67" s="199"/>
      <c r="B67" s="200"/>
      <c r="C67" s="199"/>
      <c r="D67" s="202"/>
      <c r="E67" s="201"/>
      <c r="F67" s="203"/>
      <c r="G67" s="204"/>
      <c r="H67" s="205"/>
      <c r="I67" s="201"/>
      <c r="J67" s="205"/>
      <c r="K67" s="201"/>
      <c r="L67" s="205"/>
      <c r="M67" s="201"/>
      <c r="N67" s="205"/>
      <c r="O67" s="201"/>
      <c r="P67" s="205"/>
      <c r="Q67" s="201"/>
      <c r="R67" s="205"/>
      <c r="S67" s="201"/>
      <c r="T67" s="205"/>
      <c r="U67" s="201"/>
      <c r="V67" s="205"/>
      <c r="W67" s="201"/>
      <c r="X67" s="205"/>
      <c r="Y67" s="201"/>
      <c r="Z67" s="205"/>
    </row>
    <row r="68" spans="1:28" ht="15" customHeight="1">
      <c r="A68" s="199"/>
      <c r="B68" s="200"/>
      <c r="C68" s="199"/>
      <c r="D68" s="202"/>
      <c r="E68" s="201"/>
      <c r="F68" s="203"/>
      <c r="G68" s="204"/>
      <c r="H68" s="205"/>
      <c r="I68" s="201"/>
      <c r="J68" s="205"/>
      <c r="K68" s="201"/>
      <c r="L68" s="205"/>
      <c r="M68" s="201"/>
      <c r="N68" s="205"/>
      <c r="O68" s="201"/>
      <c r="P68" s="205"/>
      <c r="Q68" s="201"/>
      <c r="R68" s="205"/>
      <c r="S68" s="201"/>
      <c r="T68" s="205"/>
      <c r="U68" s="201"/>
      <c r="V68" s="205"/>
      <c r="W68" s="201"/>
      <c r="X68" s="205"/>
      <c r="Y68" s="201"/>
      <c r="Z68" s="205"/>
    </row>
    <row r="69" spans="1:28" ht="15" customHeight="1">
      <c r="A69" s="199"/>
      <c r="B69" s="200"/>
      <c r="C69" s="199"/>
      <c r="D69" s="202"/>
      <c r="E69" s="201"/>
      <c r="F69" s="203"/>
      <c r="G69" s="204"/>
      <c r="H69" s="205"/>
      <c r="I69" s="201"/>
      <c r="J69" s="205"/>
      <c r="K69" s="201"/>
      <c r="L69" s="205"/>
      <c r="M69" s="201"/>
      <c r="N69" s="205"/>
      <c r="O69" s="201"/>
      <c r="P69" s="205"/>
      <c r="Q69" s="201"/>
      <c r="R69" s="205"/>
      <c r="S69" s="201"/>
      <c r="T69" s="205"/>
      <c r="U69" s="201"/>
      <c r="V69" s="205"/>
      <c r="W69" s="201"/>
      <c r="X69" s="205"/>
      <c r="Y69" s="201"/>
      <c r="Z69" s="205"/>
    </row>
    <row r="70" spans="1:28" ht="15" customHeight="1">
      <c r="A70" s="199"/>
      <c r="B70" s="200"/>
      <c r="C70" s="199"/>
      <c r="D70" s="202"/>
      <c r="E70" s="201"/>
      <c r="F70" s="203"/>
      <c r="G70" s="204"/>
      <c r="H70" s="205"/>
      <c r="I70" s="201"/>
      <c r="J70" s="205"/>
      <c r="K70" s="201"/>
      <c r="L70" s="205"/>
      <c r="M70" s="201"/>
      <c r="N70" s="205"/>
      <c r="O70" s="201"/>
      <c r="P70" s="205"/>
      <c r="Q70" s="201"/>
      <c r="R70" s="205"/>
      <c r="S70" s="201"/>
      <c r="T70" s="205"/>
      <c r="U70" s="201"/>
      <c r="V70" s="205"/>
      <c r="W70" s="201"/>
      <c r="X70" s="205"/>
      <c r="Y70" s="201"/>
      <c r="Z70" s="205"/>
    </row>
    <row r="71" spans="1:28" ht="15" customHeight="1">
      <c r="A71" s="199"/>
      <c r="B71" s="200"/>
      <c r="C71" s="199"/>
      <c r="D71" s="202"/>
      <c r="E71" s="201"/>
      <c r="F71" s="203"/>
      <c r="G71" s="204"/>
      <c r="H71" s="205"/>
      <c r="I71" s="201"/>
      <c r="J71" s="205"/>
      <c r="K71" s="201"/>
      <c r="L71" s="205"/>
      <c r="M71" s="201"/>
      <c r="N71" s="205"/>
      <c r="O71" s="201"/>
      <c r="P71" s="205"/>
      <c r="Q71" s="201"/>
      <c r="R71" s="205"/>
      <c r="S71" s="201"/>
      <c r="T71" s="205"/>
      <c r="U71" s="201"/>
      <c r="V71" s="205"/>
      <c r="W71" s="201"/>
      <c r="X71" s="205"/>
      <c r="Y71" s="201"/>
      <c r="Z71" s="205"/>
    </row>
    <row r="72" spans="1:28" ht="15" customHeight="1">
      <c r="A72" s="199"/>
      <c r="B72" s="200"/>
      <c r="C72" s="199"/>
      <c r="D72" s="202"/>
      <c r="E72" s="201"/>
      <c r="F72" s="203"/>
      <c r="G72" s="204"/>
      <c r="H72" s="205"/>
      <c r="I72" s="201"/>
      <c r="J72" s="205"/>
      <c r="K72" s="201"/>
      <c r="L72" s="205"/>
      <c r="M72" s="201"/>
      <c r="N72" s="205"/>
      <c r="O72" s="201"/>
      <c r="P72" s="205"/>
      <c r="Q72" s="201"/>
      <c r="R72" s="205"/>
      <c r="S72" s="201"/>
      <c r="T72" s="205"/>
      <c r="U72" s="201"/>
      <c r="V72" s="205"/>
      <c r="W72" s="201"/>
      <c r="X72" s="205"/>
      <c r="Y72" s="201"/>
      <c r="Z72" s="205"/>
    </row>
    <row r="73" spans="1:28" ht="15" customHeight="1">
      <c r="A73" s="199"/>
      <c r="B73" s="200"/>
      <c r="C73" s="199"/>
      <c r="D73" s="202"/>
      <c r="E73" s="201"/>
      <c r="F73" s="203"/>
      <c r="G73" s="204"/>
      <c r="H73" s="205"/>
      <c r="I73" s="201"/>
      <c r="J73" s="205"/>
      <c r="K73" s="201"/>
      <c r="L73" s="205"/>
      <c r="M73" s="201"/>
      <c r="N73" s="205"/>
      <c r="O73" s="201"/>
      <c r="P73" s="205"/>
      <c r="Q73" s="201"/>
      <c r="R73" s="205"/>
      <c r="S73" s="201"/>
      <c r="T73" s="205"/>
      <c r="U73" s="201"/>
      <c r="V73" s="205"/>
      <c r="W73" s="201"/>
      <c r="X73" s="205"/>
      <c r="Y73" s="201"/>
      <c r="Z73" s="205"/>
    </row>
    <row r="74" spans="1:28" ht="15" customHeight="1">
      <c r="A74" s="199"/>
      <c r="B74" s="200"/>
      <c r="C74" s="199"/>
      <c r="D74" s="202"/>
      <c r="E74" s="201"/>
      <c r="F74" s="203"/>
      <c r="G74" s="204"/>
      <c r="H74" s="205"/>
      <c r="I74" s="201"/>
      <c r="J74" s="205"/>
      <c r="K74" s="201"/>
      <c r="L74" s="205"/>
      <c r="M74" s="201"/>
      <c r="N74" s="205"/>
      <c r="O74" s="201"/>
      <c r="P74" s="205"/>
      <c r="Q74" s="201"/>
      <c r="R74" s="205"/>
      <c r="S74" s="201"/>
      <c r="T74" s="205"/>
      <c r="U74" s="201"/>
      <c r="V74" s="205"/>
      <c r="W74" s="201"/>
      <c r="X74" s="205"/>
      <c r="Y74" s="201"/>
      <c r="Z74" s="205"/>
    </row>
    <row r="75" spans="1:28" ht="15" customHeight="1">
      <c r="A75" s="199"/>
      <c r="B75" s="200"/>
      <c r="C75" s="199"/>
      <c r="D75" s="202"/>
      <c r="E75" s="201"/>
      <c r="F75" s="203"/>
      <c r="G75" s="204"/>
      <c r="H75" s="205"/>
      <c r="I75" s="201"/>
      <c r="J75" s="205"/>
      <c r="K75" s="201"/>
      <c r="L75" s="205"/>
      <c r="M75" s="201"/>
      <c r="N75" s="205"/>
      <c r="O75" s="201"/>
      <c r="P75" s="205"/>
      <c r="Q75" s="201"/>
      <c r="R75" s="205"/>
      <c r="S75" s="201"/>
      <c r="T75" s="205"/>
      <c r="U75" s="201"/>
      <c r="V75" s="205"/>
      <c r="W75" s="201"/>
      <c r="X75" s="205"/>
      <c r="Y75" s="201"/>
      <c r="Z75" s="205"/>
    </row>
    <row r="76" spans="1:28" ht="15" customHeight="1">
      <c r="A76" s="199"/>
      <c r="B76" s="200"/>
      <c r="C76" s="199"/>
      <c r="D76" s="202"/>
      <c r="E76" s="201"/>
      <c r="F76" s="203"/>
      <c r="G76" s="204"/>
      <c r="H76" s="205"/>
      <c r="I76" s="201"/>
      <c r="J76" s="205"/>
      <c r="K76" s="201"/>
      <c r="L76" s="205"/>
      <c r="M76" s="201"/>
      <c r="N76" s="205"/>
      <c r="O76" s="201"/>
      <c r="P76" s="205"/>
      <c r="Q76" s="201"/>
      <c r="R76" s="205"/>
      <c r="S76" s="201"/>
      <c r="T76" s="205"/>
      <c r="U76" s="201"/>
      <c r="V76" s="205"/>
      <c r="W76" s="201"/>
      <c r="X76" s="205"/>
      <c r="Y76" s="201"/>
      <c r="Z76" s="205"/>
    </row>
    <row r="77" spans="1:28" ht="15" customHeight="1">
      <c r="A77" s="199"/>
      <c r="B77" s="200"/>
      <c r="C77" s="206"/>
      <c r="D77" s="202"/>
      <c r="E77" s="201"/>
      <c r="F77" s="203"/>
      <c r="G77" s="204"/>
      <c r="H77" s="205"/>
      <c r="I77" s="201"/>
      <c r="J77" s="205"/>
      <c r="K77" s="201"/>
      <c r="L77" s="205"/>
      <c r="M77" s="201"/>
      <c r="N77" s="205"/>
      <c r="O77" s="201"/>
      <c r="P77" s="205"/>
      <c r="Q77" s="201"/>
      <c r="R77" s="205"/>
      <c r="S77" s="201"/>
      <c r="T77" s="205"/>
      <c r="U77" s="201"/>
      <c r="V77" s="205"/>
      <c r="W77" s="201"/>
      <c r="X77" s="205"/>
      <c r="Y77" s="201"/>
      <c r="Z77" s="205"/>
    </row>
    <row r="78" spans="1:28" s="136" customFormat="1" ht="15" customHeight="1">
      <c r="A78" s="199"/>
      <c r="B78" s="207"/>
      <c r="C78" s="201"/>
      <c r="D78" s="202"/>
      <c r="E78" s="201"/>
      <c r="F78" s="203"/>
      <c r="G78" s="208"/>
      <c r="H78" s="209"/>
      <c r="I78" s="201"/>
      <c r="J78" s="209"/>
      <c r="K78" s="201"/>
      <c r="L78" s="209"/>
      <c r="M78" s="201"/>
      <c r="N78" s="209"/>
      <c r="O78" s="201"/>
      <c r="P78" s="209"/>
      <c r="Q78" s="201"/>
      <c r="R78" s="209"/>
      <c r="S78" s="201"/>
      <c r="T78" s="209"/>
      <c r="U78" s="201"/>
      <c r="V78" s="209"/>
      <c r="W78" s="201"/>
      <c r="X78" s="209"/>
      <c r="Y78" s="201"/>
      <c r="Z78" s="209"/>
      <c r="AA78" s="86"/>
      <c r="AB78" s="86"/>
    </row>
    <row r="79" spans="1:28" ht="15" customHeight="1">
      <c r="A79" s="199"/>
      <c r="B79" s="199"/>
      <c r="C79" s="199"/>
      <c r="D79" s="199"/>
      <c r="E79" s="199"/>
      <c r="F79" s="199"/>
      <c r="G79" s="199"/>
      <c r="H79" s="199"/>
      <c r="I79" s="199"/>
      <c r="J79" s="199"/>
      <c r="K79" s="199"/>
      <c r="L79" s="199"/>
      <c r="M79" s="199"/>
      <c r="N79" s="199"/>
      <c r="O79" s="199"/>
      <c r="P79" s="199"/>
      <c r="Q79" s="199"/>
      <c r="R79" s="199"/>
      <c r="S79" s="199"/>
      <c r="T79" s="199"/>
      <c r="U79" s="199"/>
      <c r="V79" s="199"/>
      <c r="W79" s="199"/>
      <c r="X79" s="199"/>
      <c r="Y79" s="199"/>
      <c r="Z79" s="199"/>
    </row>
    <row r="80" spans="1:28" ht="15" customHeight="1">
      <c r="A80" s="199"/>
      <c r="B80" s="199"/>
      <c r="C80" s="199"/>
      <c r="D80" s="199"/>
      <c r="E80" s="199"/>
      <c r="F80" s="199"/>
      <c r="G80" s="199"/>
      <c r="H80" s="199"/>
      <c r="I80" s="199"/>
      <c r="J80" s="199"/>
      <c r="K80" s="199"/>
      <c r="L80" s="199"/>
      <c r="M80" s="199"/>
      <c r="N80" s="201"/>
      <c r="O80" s="199"/>
      <c r="P80" s="199"/>
      <c r="Q80" s="199"/>
      <c r="R80" s="199"/>
      <c r="S80" s="199"/>
      <c r="T80" s="199"/>
      <c r="U80" s="199"/>
      <c r="V80" s="199"/>
      <c r="W80" s="199"/>
      <c r="X80" s="210"/>
      <c r="Y80" s="199"/>
      <c r="Z80" s="199"/>
    </row>
    <row r="81" spans="1:26" ht="15" customHeight="1">
      <c r="A81" s="199"/>
      <c r="B81" s="199"/>
      <c r="C81" s="199"/>
      <c r="D81" s="199"/>
      <c r="E81" s="199"/>
      <c r="F81" s="199"/>
      <c r="G81" s="199"/>
      <c r="H81" s="199"/>
      <c r="I81" s="199"/>
      <c r="J81" s="199"/>
      <c r="K81" s="199"/>
      <c r="L81" s="199"/>
      <c r="M81" s="199"/>
      <c r="N81" s="199"/>
      <c r="O81" s="199"/>
      <c r="P81" s="199"/>
      <c r="Q81" s="199"/>
      <c r="R81" s="199"/>
      <c r="S81" s="199"/>
      <c r="T81" s="199"/>
      <c r="U81" s="199"/>
      <c r="V81" s="199"/>
      <c r="W81" s="199"/>
      <c r="X81" s="199"/>
      <c r="Y81" s="199"/>
      <c r="Z81" s="199"/>
    </row>
    <row r="82" spans="1:26" ht="15" customHeight="1">
      <c r="A82" s="199"/>
      <c r="B82" s="199"/>
      <c r="C82" s="199"/>
      <c r="D82" s="199"/>
      <c r="E82" s="199"/>
      <c r="F82" s="199"/>
      <c r="G82" s="199"/>
      <c r="H82" s="199"/>
      <c r="I82" s="199"/>
      <c r="J82" s="199"/>
      <c r="K82" s="199"/>
      <c r="L82" s="199"/>
      <c r="M82" s="199"/>
      <c r="N82" s="199"/>
      <c r="O82" s="199"/>
      <c r="P82" s="199"/>
      <c r="Q82" s="199"/>
      <c r="R82" s="199"/>
      <c r="S82" s="199"/>
      <c r="T82" s="199"/>
      <c r="U82" s="199"/>
      <c r="V82" s="199"/>
      <c r="W82" s="199"/>
      <c r="X82" s="199"/>
      <c r="Y82" s="199"/>
      <c r="Z82" s="199"/>
    </row>
    <row r="83" spans="1:26" ht="15" customHeight="1">
      <c r="A83" s="199"/>
      <c r="B83" s="199"/>
      <c r="C83" s="199"/>
      <c r="D83" s="199"/>
      <c r="E83" s="199"/>
      <c r="F83" s="199"/>
      <c r="G83" s="199"/>
      <c r="H83" s="211"/>
      <c r="I83" s="199"/>
      <c r="J83" s="199"/>
      <c r="K83" s="199"/>
      <c r="L83" s="199"/>
      <c r="M83" s="199"/>
      <c r="N83" s="199"/>
      <c r="O83" s="199"/>
      <c r="P83" s="199"/>
      <c r="Q83" s="199"/>
      <c r="R83" s="199"/>
      <c r="S83" s="199"/>
      <c r="T83" s="199"/>
      <c r="U83" s="199"/>
      <c r="V83" s="199"/>
      <c r="W83" s="199"/>
      <c r="X83" s="199"/>
      <c r="Y83" s="199"/>
      <c r="Z83" s="199"/>
    </row>
    <row r="84" spans="1:26" ht="15" customHeight="1">
      <c r="A84" s="199"/>
      <c r="B84" s="199"/>
      <c r="C84" s="199"/>
      <c r="D84" s="199"/>
      <c r="E84" s="199"/>
      <c r="F84" s="199"/>
      <c r="G84" s="199"/>
      <c r="H84" s="199"/>
      <c r="I84" s="199"/>
      <c r="J84" s="211"/>
      <c r="K84" s="199"/>
      <c r="L84" s="199"/>
      <c r="M84" s="199"/>
      <c r="N84" s="199"/>
      <c r="O84" s="199"/>
      <c r="P84" s="199"/>
      <c r="Q84" s="199"/>
      <c r="R84" s="199"/>
      <c r="S84" s="199"/>
      <c r="T84" s="199"/>
      <c r="U84" s="199"/>
      <c r="V84" s="199"/>
      <c r="W84" s="199"/>
      <c r="X84" s="199"/>
      <c r="Y84" s="199"/>
      <c r="Z84" s="199"/>
    </row>
  </sheetData>
  <mergeCells count="6">
    <mergeCell ref="B1:B3"/>
    <mergeCell ref="H1:AA1"/>
    <mergeCell ref="X47:Z49"/>
    <mergeCell ref="N47:V49"/>
    <mergeCell ref="C2:Y3"/>
    <mergeCell ref="Z2:AA3"/>
  </mergeCells>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43"/>
  <sheetViews>
    <sheetView zoomScale="85" zoomScaleNormal="70" workbookViewId="0">
      <pane ySplit="7" topLeftCell="A8" activePane="bottomLeft" state="frozen"/>
      <selection activeCell="B24" sqref="B24"/>
      <selection pane="bottomLeft" activeCell="B32" sqref="B32"/>
    </sheetView>
  </sheetViews>
  <sheetFormatPr baseColWidth="10" defaultColWidth="8.83203125" defaultRowHeight="15"/>
  <cols>
    <col min="1" max="1" width="20.6640625" style="1" bestFit="1" customWidth="1"/>
    <col min="2" max="2" width="115.1640625" style="48" bestFit="1" customWidth="1"/>
    <col min="3" max="3" width="18.1640625" style="1" bestFit="1" customWidth="1"/>
    <col min="4" max="4" width="18.33203125" style="4" bestFit="1" customWidth="1"/>
    <col min="5" max="5" width="45.6640625" style="47" bestFit="1" customWidth="1"/>
    <col min="6" max="6" width="18.1640625" style="7" bestFit="1" customWidth="1"/>
    <col min="7" max="14" width="8.83203125" style="1" customWidth="1"/>
    <col min="15" max="16384" width="8.83203125" style="1"/>
  </cols>
  <sheetData>
    <row r="1" spans="1:6">
      <c r="A1" s="303" t="s">
        <v>61</v>
      </c>
      <c r="B1" s="264"/>
      <c r="C1" s="264"/>
      <c r="D1" s="264"/>
      <c r="E1" s="264"/>
      <c r="F1" s="265"/>
    </row>
    <row r="2" spans="1:6" ht="141.5" customHeight="1" thickBot="1">
      <c r="A2" s="302" t="s">
        <v>279</v>
      </c>
      <c r="B2" s="259"/>
      <c r="C2" s="259"/>
      <c r="D2" s="259"/>
      <c r="E2" s="259"/>
      <c r="F2" s="270"/>
    </row>
    <row r="3" spans="1:6" ht="16" customHeight="1" thickBot="1"/>
    <row r="4" spans="1:6">
      <c r="A4" s="303" t="s">
        <v>64</v>
      </c>
      <c r="B4" s="264"/>
      <c r="C4" s="264"/>
      <c r="D4" s="264"/>
      <c r="E4" s="264"/>
      <c r="F4" s="265"/>
    </row>
    <row r="5" spans="1:6" ht="42.5" customHeight="1" thickBot="1">
      <c r="A5" s="304" t="s">
        <v>280</v>
      </c>
      <c r="B5" s="259"/>
      <c r="C5" s="259"/>
      <c r="D5" s="259"/>
      <c r="E5" s="259"/>
      <c r="F5" s="270"/>
    </row>
    <row r="6" spans="1:6" ht="16" customHeight="1" thickBot="1"/>
    <row r="7" spans="1:6" ht="16" customHeight="1">
      <c r="A7" s="56" t="s">
        <v>63</v>
      </c>
      <c r="B7" s="41" t="s">
        <v>64</v>
      </c>
      <c r="C7" s="42" t="s">
        <v>65</v>
      </c>
      <c r="D7" s="27" t="s">
        <v>66</v>
      </c>
      <c r="E7" s="42" t="s">
        <v>67</v>
      </c>
      <c r="F7" s="34" t="s">
        <v>68</v>
      </c>
    </row>
    <row r="8" spans="1:6">
      <c r="A8" s="256" t="s">
        <v>69</v>
      </c>
      <c r="B8" s="257"/>
      <c r="C8" s="257"/>
      <c r="D8" s="257"/>
      <c r="E8" s="257"/>
      <c r="F8" s="257"/>
    </row>
    <row r="9" spans="1:6">
      <c r="A9" s="57"/>
      <c r="B9" s="50"/>
      <c r="C9" s="68"/>
      <c r="D9" s="8"/>
      <c r="E9" s="6"/>
      <c r="F9" s="28"/>
    </row>
    <row r="10" spans="1:6">
      <c r="A10" s="60"/>
      <c r="B10" s="50"/>
      <c r="C10" s="68"/>
      <c r="D10" s="8"/>
      <c r="E10" s="6"/>
      <c r="F10" s="28"/>
    </row>
    <row r="11" spans="1:6">
      <c r="A11" s="57"/>
      <c r="B11" s="50"/>
      <c r="C11" s="68"/>
      <c r="D11" s="8"/>
      <c r="E11" s="6"/>
      <c r="F11" s="28"/>
    </row>
    <row r="12" spans="1:6">
      <c r="A12" s="57"/>
      <c r="B12" s="50"/>
      <c r="C12" s="68"/>
      <c r="D12" s="8"/>
      <c r="E12" s="6"/>
      <c r="F12" s="28"/>
    </row>
    <row r="13" spans="1:6">
      <c r="A13" s="57"/>
      <c r="B13" s="50"/>
      <c r="C13" s="68"/>
      <c r="D13" s="8"/>
      <c r="E13" s="6"/>
      <c r="F13" s="28"/>
    </row>
    <row r="14" spans="1:6">
      <c r="A14" s="57"/>
      <c r="B14" s="50"/>
      <c r="C14" s="68"/>
      <c r="D14" s="8"/>
      <c r="E14" s="6"/>
      <c r="F14" s="28"/>
    </row>
    <row r="15" spans="1:6">
      <c r="A15" s="57"/>
      <c r="B15" s="50"/>
      <c r="C15" s="68"/>
      <c r="D15" s="8"/>
      <c r="E15" s="6"/>
      <c r="F15" s="28"/>
    </row>
    <row r="16" spans="1:6">
      <c r="A16" s="57"/>
      <c r="B16" s="50"/>
      <c r="C16" s="68"/>
      <c r="D16" s="8"/>
      <c r="E16" s="6"/>
      <c r="F16" s="28"/>
    </row>
    <row r="17" spans="1:6">
      <c r="A17" s="57"/>
      <c r="B17" s="50"/>
      <c r="C17" s="68"/>
      <c r="D17" s="8"/>
      <c r="E17" s="6"/>
      <c r="F17" s="28"/>
    </row>
    <row r="18" spans="1:6">
      <c r="A18" s="57"/>
      <c r="B18" s="50"/>
      <c r="C18" s="68"/>
      <c r="D18" s="8"/>
      <c r="E18" s="6"/>
      <c r="F18" s="28"/>
    </row>
    <row r="19" spans="1:6">
      <c r="A19" s="57"/>
      <c r="B19" s="50"/>
      <c r="C19" s="68"/>
      <c r="D19" s="8"/>
      <c r="E19" s="6"/>
      <c r="F19" s="28"/>
    </row>
    <row r="20" spans="1:6">
      <c r="A20" s="57"/>
      <c r="B20" s="50"/>
      <c r="C20" s="68"/>
      <c r="D20" s="8"/>
      <c r="E20" s="6"/>
      <c r="F20" s="28"/>
    </row>
    <row r="21" spans="1:6">
      <c r="A21" s="57"/>
      <c r="B21" s="50"/>
      <c r="C21" s="68"/>
      <c r="D21" s="8"/>
      <c r="E21" s="6"/>
      <c r="F21" s="28"/>
    </row>
    <row r="22" spans="1:6">
      <c r="A22" s="57"/>
      <c r="B22" s="50"/>
      <c r="C22" s="68"/>
      <c r="D22" s="8"/>
      <c r="E22" s="6"/>
      <c r="F22" s="28"/>
    </row>
    <row r="23" spans="1:6">
      <c r="A23" s="57"/>
      <c r="B23" s="50"/>
      <c r="C23" s="68"/>
      <c r="D23" s="8"/>
      <c r="E23" s="6"/>
      <c r="F23" s="28"/>
    </row>
    <row r="24" spans="1:6" ht="14.5" customHeight="1">
      <c r="A24" s="57"/>
      <c r="B24" s="50"/>
      <c r="C24" s="68"/>
      <c r="D24" s="8"/>
      <c r="E24" s="6"/>
      <c r="F24" s="28"/>
    </row>
    <row r="25" spans="1:6">
      <c r="A25" s="57"/>
      <c r="B25" s="50"/>
      <c r="C25" s="68"/>
      <c r="D25" s="8"/>
      <c r="E25" s="6"/>
      <c r="F25" s="28"/>
    </row>
    <row r="26" spans="1:6">
      <c r="A26" s="57"/>
      <c r="B26" s="50"/>
      <c r="C26" s="68"/>
      <c r="D26" s="8"/>
      <c r="E26" s="6"/>
      <c r="F26" s="28"/>
    </row>
    <row r="27" spans="1:6">
      <c r="A27" s="57"/>
      <c r="B27" s="50"/>
      <c r="C27" s="68"/>
      <c r="D27" s="8"/>
      <c r="E27" s="6"/>
      <c r="F27" s="28"/>
    </row>
    <row r="28" spans="1:6" ht="16" customHeight="1">
      <c r="A28" s="58"/>
      <c r="B28" s="51" t="s">
        <v>83</v>
      </c>
      <c r="C28" s="69"/>
      <c r="D28" s="2"/>
      <c r="E28" s="43"/>
      <c r="F28" s="29"/>
    </row>
    <row r="29" spans="1:6">
      <c r="A29" s="256" t="s">
        <v>281</v>
      </c>
      <c r="B29" s="257"/>
      <c r="C29" s="257"/>
      <c r="D29" s="257"/>
      <c r="E29" s="257"/>
      <c r="F29" s="257"/>
    </row>
    <row r="30" spans="1:6">
      <c r="A30" s="57"/>
      <c r="B30" s="50"/>
      <c r="C30" s="68"/>
      <c r="D30" s="8"/>
      <c r="E30" s="6"/>
      <c r="F30" s="28"/>
    </row>
    <row r="31" spans="1:6">
      <c r="A31" s="57"/>
      <c r="B31" s="50"/>
      <c r="C31" s="68"/>
      <c r="D31" s="8"/>
      <c r="E31" s="6"/>
      <c r="F31" s="28"/>
    </row>
    <row r="32" spans="1:6">
      <c r="A32" s="57"/>
      <c r="B32" s="50"/>
      <c r="C32" s="68"/>
      <c r="D32" s="8"/>
      <c r="E32" s="6"/>
      <c r="F32" s="28"/>
    </row>
    <row r="33" spans="1:6">
      <c r="A33" s="57"/>
      <c r="B33" s="50"/>
      <c r="C33" s="68"/>
      <c r="D33" s="8"/>
      <c r="E33" s="6"/>
      <c r="F33" s="28"/>
    </row>
    <row r="34" spans="1:6" ht="14.5" customHeight="1">
      <c r="A34" s="57"/>
      <c r="B34" s="50"/>
      <c r="C34" s="68"/>
      <c r="D34" s="8"/>
      <c r="E34" s="6"/>
      <c r="F34" s="28"/>
    </row>
    <row r="35" spans="1:6">
      <c r="A35" s="57"/>
      <c r="B35" s="50"/>
      <c r="C35" s="68"/>
      <c r="D35" s="8"/>
      <c r="E35" s="6"/>
      <c r="F35" s="28"/>
    </row>
    <row r="36" spans="1:6">
      <c r="A36" s="57"/>
      <c r="B36" s="50"/>
      <c r="C36" s="68"/>
      <c r="D36" s="8"/>
      <c r="E36" s="6"/>
      <c r="F36" s="28"/>
    </row>
    <row r="37" spans="1:6">
      <c r="A37" s="57"/>
      <c r="B37" s="50"/>
      <c r="C37" s="68"/>
      <c r="D37" s="8"/>
      <c r="E37" s="6"/>
      <c r="F37" s="28"/>
    </row>
    <row r="38" spans="1:6" ht="16" customHeight="1">
      <c r="A38" s="58"/>
      <c r="B38" s="51" t="s">
        <v>94</v>
      </c>
      <c r="C38" s="69"/>
      <c r="D38" s="2"/>
      <c r="E38" s="43"/>
      <c r="F38" s="29"/>
    </row>
    <row r="39" spans="1:6">
      <c r="A39" s="256" t="s">
        <v>282</v>
      </c>
      <c r="B39" s="257"/>
      <c r="C39" s="257"/>
      <c r="D39" s="257"/>
      <c r="E39" s="257"/>
      <c r="F39" s="257"/>
    </row>
    <row r="40" spans="1:6">
      <c r="A40" s="57"/>
      <c r="B40" s="50"/>
      <c r="C40" s="68"/>
      <c r="D40" s="8"/>
      <c r="E40" s="6"/>
      <c r="F40" s="28"/>
    </row>
    <row r="41" spans="1:6">
      <c r="A41" s="57"/>
      <c r="B41" s="50"/>
      <c r="C41" s="68"/>
      <c r="D41" s="8"/>
      <c r="E41" s="6"/>
      <c r="F41" s="28"/>
    </row>
    <row r="42" spans="1:6">
      <c r="A42" s="57"/>
      <c r="B42" s="50"/>
      <c r="C42" s="68"/>
      <c r="D42" s="8"/>
      <c r="E42" s="6"/>
      <c r="F42" s="28"/>
    </row>
    <row r="43" spans="1:6">
      <c r="A43" s="60"/>
      <c r="B43" s="50"/>
      <c r="C43" s="68"/>
      <c r="D43" s="8"/>
      <c r="E43" s="6"/>
      <c r="F43" s="28"/>
    </row>
    <row r="44" spans="1:6">
      <c r="A44" s="60"/>
      <c r="B44" s="50"/>
      <c r="C44" s="68"/>
      <c r="D44" s="8"/>
      <c r="E44" s="6"/>
      <c r="F44" s="28"/>
    </row>
    <row r="45" spans="1:6">
      <c r="A45" s="60"/>
      <c r="B45" s="50"/>
      <c r="C45" s="68"/>
      <c r="D45" s="8"/>
      <c r="E45" s="6"/>
      <c r="F45" s="28"/>
    </row>
    <row r="46" spans="1:6">
      <c r="A46" s="60"/>
      <c r="B46" s="50"/>
      <c r="C46" s="68"/>
      <c r="D46" s="8"/>
      <c r="E46" s="6"/>
      <c r="F46" s="28"/>
    </row>
    <row r="47" spans="1:6">
      <c r="A47" s="60"/>
      <c r="B47" s="50"/>
      <c r="C47" s="68"/>
      <c r="D47" s="8"/>
      <c r="E47" s="6"/>
      <c r="F47" s="28"/>
    </row>
    <row r="48" spans="1:6">
      <c r="A48" s="60"/>
      <c r="B48" s="50"/>
      <c r="C48" s="68"/>
      <c r="D48" s="8"/>
      <c r="E48" s="6"/>
      <c r="F48" s="28"/>
    </row>
    <row r="49" spans="1:6" ht="16" customHeight="1">
      <c r="A49" s="58"/>
      <c r="B49" s="51" t="s">
        <v>103</v>
      </c>
      <c r="C49" s="69"/>
      <c r="D49" s="2"/>
      <c r="E49" s="43"/>
      <c r="F49" s="29"/>
    </row>
    <row r="50" spans="1:6">
      <c r="A50" s="256" t="s">
        <v>283</v>
      </c>
      <c r="B50" s="257"/>
      <c r="C50" s="257"/>
      <c r="D50" s="257"/>
      <c r="E50" s="257"/>
      <c r="F50" s="257"/>
    </row>
    <row r="51" spans="1:6">
      <c r="A51" s="59"/>
      <c r="B51" s="50"/>
      <c r="C51" s="68"/>
      <c r="D51" s="8"/>
      <c r="E51" s="6"/>
      <c r="F51" s="28"/>
    </row>
    <row r="52" spans="1:6">
      <c r="A52" s="60"/>
      <c r="B52" s="50"/>
      <c r="C52" s="68"/>
      <c r="D52" s="8"/>
      <c r="E52" s="6"/>
      <c r="F52" s="28"/>
    </row>
    <row r="53" spans="1:6">
      <c r="A53" s="60"/>
      <c r="B53" s="50"/>
      <c r="C53" s="68"/>
      <c r="D53" s="8"/>
      <c r="E53" s="6"/>
      <c r="F53" s="28"/>
    </row>
    <row r="54" spans="1:6">
      <c r="A54" s="60"/>
      <c r="B54" s="50"/>
      <c r="C54" s="68"/>
      <c r="D54" s="8"/>
      <c r="E54" s="6"/>
      <c r="F54" s="28"/>
    </row>
    <row r="55" spans="1:6">
      <c r="A55" s="60"/>
      <c r="B55" s="50"/>
      <c r="C55" s="68"/>
      <c r="D55" s="8"/>
      <c r="E55" s="6"/>
      <c r="F55" s="28"/>
    </row>
    <row r="56" spans="1:6" ht="14.5" customHeight="1">
      <c r="A56" s="60"/>
      <c r="B56" s="50"/>
      <c r="C56" s="68"/>
      <c r="D56" s="8"/>
      <c r="E56" s="6"/>
      <c r="F56" s="28"/>
    </row>
    <row r="57" spans="1:6">
      <c r="A57" s="60"/>
      <c r="B57" s="50"/>
      <c r="C57" s="68"/>
      <c r="D57" s="8"/>
      <c r="E57" s="6"/>
      <c r="F57" s="28"/>
    </row>
    <row r="58" spans="1:6">
      <c r="A58" s="60"/>
      <c r="B58" s="50"/>
      <c r="C58" s="68"/>
      <c r="D58" s="8"/>
      <c r="E58" s="6"/>
      <c r="F58" s="28"/>
    </row>
    <row r="59" spans="1:6">
      <c r="A59" s="60"/>
      <c r="B59" s="50"/>
      <c r="C59" s="68"/>
      <c r="D59" s="8"/>
      <c r="E59" s="6"/>
      <c r="F59" s="28"/>
    </row>
    <row r="60" spans="1:6" ht="16" customHeight="1">
      <c r="A60" s="58"/>
      <c r="B60" s="51" t="s">
        <v>112</v>
      </c>
      <c r="C60" s="69"/>
      <c r="D60" s="2"/>
      <c r="E60" s="43"/>
      <c r="F60" s="29"/>
    </row>
    <row r="61" spans="1:6">
      <c r="A61" s="256" t="s">
        <v>284</v>
      </c>
      <c r="B61" s="257"/>
      <c r="C61" s="257"/>
      <c r="D61" s="257"/>
      <c r="E61" s="257"/>
      <c r="F61" s="257"/>
    </row>
    <row r="62" spans="1:6">
      <c r="A62" s="59"/>
      <c r="B62" s="50"/>
      <c r="C62" s="68"/>
      <c r="D62" s="8"/>
      <c r="E62" s="6"/>
      <c r="F62" s="28"/>
    </row>
    <row r="63" spans="1:6">
      <c r="A63" s="60"/>
      <c r="B63" s="50"/>
      <c r="C63" s="68"/>
      <c r="D63" s="8"/>
      <c r="E63" s="6"/>
      <c r="F63" s="28"/>
    </row>
    <row r="64" spans="1:6">
      <c r="A64" s="60"/>
      <c r="B64" s="50"/>
      <c r="C64" s="68"/>
      <c r="D64" s="8"/>
      <c r="E64" s="6"/>
      <c r="F64" s="28"/>
    </row>
    <row r="65" spans="1:6">
      <c r="A65" s="60"/>
      <c r="B65" s="50"/>
      <c r="C65" s="68"/>
      <c r="D65" s="8"/>
      <c r="E65" s="6"/>
      <c r="F65" s="28"/>
    </row>
    <row r="66" spans="1:6">
      <c r="A66" s="60"/>
      <c r="B66" s="50"/>
      <c r="C66" s="68"/>
      <c r="D66" s="8"/>
      <c r="E66" s="6"/>
      <c r="F66" s="28"/>
    </row>
    <row r="67" spans="1:6" ht="14.5" customHeight="1">
      <c r="A67" s="60"/>
      <c r="B67" s="50"/>
      <c r="C67" s="68"/>
      <c r="D67" s="8"/>
      <c r="E67" s="6"/>
      <c r="F67" s="28"/>
    </row>
    <row r="68" spans="1:6">
      <c r="A68" s="60"/>
      <c r="B68" s="50"/>
      <c r="C68" s="68"/>
      <c r="D68" s="8"/>
      <c r="E68" s="6"/>
      <c r="F68" s="28"/>
    </row>
    <row r="69" spans="1:6">
      <c r="A69" s="60"/>
      <c r="B69" s="50"/>
      <c r="C69" s="68"/>
      <c r="D69" s="8"/>
      <c r="E69" s="6"/>
      <c r="F69" s="28"/>
    </row>
    <row r="70" spans="1:6">
      <c r="A70" s="60"/>
      <c r="B70" s="50"/>
      <c r="C70" s="68"/>
      <c r="D70" s="8"/>
      <c r="E70" s="6"/>
      <c r="F70" s="28"/>
    </row>
    <row r="71" spans="1:6" ht="16" customHeight="1">
      <c r="A71" s="58"/>
      <c r="B71" s="51" t="s">
        <v>112</v>
      </c>
      <c r="C71" s="69"/>
      <c r="D71" s="2"/>
      <c r="E71" s="43"/>
      <c r="F71" s="29"/>
    </row>
    <row r="72" spans="1:6">
      <c r="A72" s="256" t="s">
        <v>285</v>
      </c>
      <c r="B72" s="257"/>
      <c r="C72" s="257"/>
      <c r="D72" s="257"/>
      <c r="E72" s="257"/>
      <c r="F72" s="257"/>
    </row>
    <row r="73" spans="1:6">
      <c r="A73" s="60"/>
      <c r="B73" s="50"/>
      <c r="C73" s="68"/>
      <c r="D73" s="8"/>
      <c r="E73" s="6"/>
      <c r="F73" s="28"/>
    </row>
    <row r="74" spans="1:6">
      <c r="A74" s="60"/>
      <c r="B74" s="50"/>
      <c r="C74" s="68"/>
      <c r="D74" s="8"/>
      <c r="E74" s="6"/>
      <c r="F74" s="28"/>
    </row>
    <row r="75" spans="1:6">
      <c r="A75" s="60"/>
      <c r="C75" s="68"/>
      <c r="D75" s="8"/>
      <c r="E75" s="6"/>
      <c r="F75" s="28"/>
    </row>
    <row r="76" spans="1:6">
      <c r="A76" s="60"/>
      <c r="B76" s="50"/>
      <c r="C76" s="68"/>
      <c r="D76" s="8"/>
      <c r="E76" s="6"/>
      <c r="F76" s="28"/>
    </row>
    <row r="77" spans="1:6">
      <c r="A77" s="60"/>
      <c r="B77" s="50"/>
      <c r="C77" s="68"/>
      <c r="D77" s="8"/>
      <c r="E77" s="6"/>
      <c r="F77" s="28"/>
    </row>
    <row r="78" spans="1:6">
      <c r="A78" s="60"/>
      <c r="B78" s="50"/>
      <c r="C78" s="68"/>
      <c r="D78" s="8"/>
      <c r="E78" s="6"/>
      <c r="F78" s="28"/>
    </row>
    <row r="79" spans="1:6">
      <c r="A79" s="60"/>
      <c r="B79" s="50"/>
      <c r="C79" s="68"/>
      <c r="D79" s="8"/>
      <c r="E79" s="6"/>
      <c r="F79" s="28"/>
    </row>
    <row r="80" spans="1:6" ht="16" customHeight="1">
      <c r="A80" s="58"/>
      <c r="B80" s="51" t="s">
        <v>125</v>
      </c>
      <c r="C80" s="69"/>
      <c r="D80" s="2"/>
      <c r="E80" s="43"/>
      <c r="F80" s="29"/>
    </row>
    <row r="81" spans="1:6">
      <c r="A81" s="256" t="s">
        <v>286</v>
      </c>
      <c r="B81" s="257"/>
      <c r="C81" s="257"/>
      <c r="D81" s="257"/>
      <c r="E81" s="257"/>
      <c r="F81" s="257"/>
    </row>
    <row r="82" spans="1:6">
      <c r="A82" s="59"/>
      <c r="B82" s="50"/>
      <c r="C82" s="68"/>
      <c r="D82" s="8"/>
      <c r="E82" s="6"/>
      <c r="F82" s="28"/>
    </row>
    <row r="83" spans="1:6">
      <c r="A83" s="59"/>
      <c r="B83" s="50"/>
      <c r="C83" s="68"/>
      <c r="D83" s="8"/>
      <c r="E83" s="6"/>
      <c r="F83" s="28"/>
    </row>
    <row r="84" spans="1:6">
      <c r="A84" s="59"/>
      <c r="B84" s="50"/>
      <c r="C84" s="68"/>
      <c r="D84" s="8"/>
      <c r="E84" s="6"/>
      <c r="F84" s="28"/>
    </row>
    <row r="85" spans="1:6">
      <c r="A85" s="59"/>
      <c r="B85" s="50"/>
      <c r="C85" s="68"/>
      <c r="D85" s="8"/>
      <c r="E85" s="6"/>
      <c r="F85" s="28"/>
    </row>
    <row r="86" spans="1:6">
      <c r="A86" s="59"/>
      <c r="B86" s="50"/>
      <c r="C86" s="68"/>
      <c r="D86" s="8"/>
      <c r="E86" s="6"/>
      <c r="F86" s="28"/>
    </row>
    <row r="87" spans="1:6">
      <c r="A87" s="59"/>
      <c r="B87" s="50"/>
      <c r="C87" s="68"/>
      <c r="D87" s="8"/>
      <c r="E87" s="6"/>
      <c r="F87" s="28"/>
    </row>
    <row r="88" spans="1:6">
      <c r="A88" s="59"/>
      <c r="B88" s="50"/>
      <c r="C88" s="68"/>
      <c r="D88" s="8"/>
      <c r="E88" s="6"/>
      <c r="F88" s="28"/>
    </row>
    <row r="89" spans="1:6">
      <c r="A89" s="60"/>
      <c r="B89" s="50"/>
      <c r="C89" s="68"/>
      <c r="D89" s="8"/>
      <c r="E89" s="6"/>
      <c r="F89" s="28"/>
    </row>
    <row r="90" spans="1:6" ht="16" customHeight="1">
      <c r="A90" s="58"/>
      <c r="B90" s="51" t="s">
        <v>126</v>
      </c>
      <c r="C90" s="69"/>
      <c r="D90" s="2"/>
      <c r="E90" s="43"/>
      <c r="F90" s="29"/>
    </row>
    <row r="91" spans="1:6">
      <c r="A91" s="256" t="s">
        <v>287</v>
      </c>
      <c r="B91" s="257"/>
      <c r="C91" s="257"/>
      <c r="D91" s="257"/>
      <c r="E91" s="257"/>
      <c r="F91" s="257"/>
    </row>
    <row r="92" spans="1:6">
      <c r="A92" s="59"/>
      <c r="B92" s="50"/>
      <c r="C92" s="68"/>
      <c r="D92" s="8"/>
      <c r="E92" s="6"/>
      <c r="F92" s="28"/>
    </row>
    <row r="93" spans="1:6">
      <c r="A93" s="59"/>
      <c r="B93" s="50"/>
      <c r="C93" s="68"/>
      <c r="D93" s="8"/>
      <c r="E93" s="6"/>
      <c r="F93" s="28"/>
    </row>
    <row r="94" spans="1:6">
      <c r="A94" s="59"/>
      <c r="B94" s="50"/>
      <c r="C94" s="68"/>
      <c r="D94" s="8"/>
      <c r="E94" s="6"/>
      <c r="F94" s="28"/>
    </row>
    <row r="95" spans="1:6">
      <c r="A95" s="59"/>
      <c r="B95" s="50"/>
      <c r="C95" s="68"/>
      <c r="D95" s="8"/>
      <c r="E95" s="6"/>
      <c r="F95" s="28"/>
    </row>
    <row r="96" spans="1:6">
      <c r="A96" s="59"/>
      <c r="B96" s="50"/>
      <c r="C96" s="68"/>
      <c r="D96" s="8"/>
      <c r="E96" s="6"/>
      <c r="F96" s="28"/>
    </row>
    <row r="97" spans="1:6">
      <c r="A97" s="59"/>
      <c r="B97" s="50"/>
      <c r="C97" s="68"/>
      <c r="D97" s="8"/>
      <c r="E97" s="6"/>
      <c r="F97" s="28"/>
    </row>
    <row r="98" spans="1:6">
      <c r="A98" s="59"/>
      <c r="B98" s="50"/>
      <c r="C98" s="68"/>
      <c r="D98" s="8"/>
      <c r="E98" s="6"/>
      <c r="F98" s="28"/>
    </row>
    <row r="99" spans="1:6">
      <c r="A99" s="60"/>
      <c r="B99" s="50"/>
      <c r="C99" s="68"/>
      <c r="D99" s="8"/>
      <c r="E99" s="6"/>
      <c r="F99" s="28"/>
    </row>
    <row r="100" spans="1:6" ht="16" customHeight="1">
      <c r="A100" s="58"/>
      <c r="B100" s="51" t="s">
        <v>133</v>
      </c>
      <c r="C100" s="69"/>
      <c r="D100" s="2"/>
      <c r="E100" s="43"/>
      <c r="F100" s="29"/>
    </row>
    <row r="101" spans="1:6">
      <c r="A101" s="256" t="s">
        <v>288</v>
      </c>
      <c r="B101" s="257"/>
      <c r="C101" s="257"/>
      <c r="D101" s="257"/>
      <c r="E101" s="257"/>
      <c r="F101" s="257"/>
    </row>
    <row r="102" spans="1:6">
      <c r="A102" s="57"/>
      <c r="B102" s="50"/>
      <c r="C102" s="68"/>
      <c r="D102" s="8"/>
      <c r="E102" s="44"/>
      <c r="F102" s="28"/>
    </row>
    <row r="103" spans="1:6">
      <c r="A103" s="57"/>
      <c r="B103" s="50"/>
      <c r="C103" s="68"/>
      <c r="D103" s="8"/>
      <c r="E103" s="44"/>
      <c r="F103" s="28"/>
    </row>
    <row r="104" spans="1:6">
      <c r="A104" s="57"/>
      <c r="B104" s="50"/>
      <c r="C104" s="68"/>
      <c r="D104" s="8"/>
      <c r="E104" s="44"/>
      <c r="F104" s="28"/>
    </row>
    <row r="105" spans="1:6">
      <c r="A105" s="57"/>
      <c r="B105" s="50"/>
      <c r="C105" s="68"/>
      <c r="D105" s="8"/>
      <c r="E105" s="44"/>
      <c r="F105" s="28"/>
    </row>
    <row r="106" spans="1:6">
      <c r="A106" s="57"/>
      <c r="B106" s="50"/>
      <c r="C106" s="68"/>
      <c r="D106" s="8"/>
      <c r="E106" s="44"/>
      <c r="F106" s="28"/>
    </row>
    <row r="107" spans="1:6" ht="16" customHeight="1">
      <c r="A107" s="58"/>
      <c r="B107" s="51" t="s">
        <v>140</v>
      </c>
      <c r="C107" s="69"/>
      <c r="D107" s="2"/>
      <c r="E107" s="43"/>
      <c r="F107" s="29"/>
    </row>
    <row r="108" spans="1:6" ht="16" customHeight="1">
      <c r="A108" s="61"/>
      <c r="B108" s="45" t="s">
        <v>141</v>
      </c>
      <c r="C108" s="3"/>
      <c r="D108" s="3"/>
      <c r="E108" s="45"/>
      <c r="F108" s="30"/>
    </row>
    <row r="109" spans="1:6">
      <c r="A109" s="256" t="s">
        <v>289</v>
      </c>
      <c r="B109" s="257"/>
      <c r="C109" s="257"/>
      <c r="D109" s="257"/>
      <c r="E109" s="257"/>
      <c r="F109" s="257"/>
    </row>
    <row r="110" spans="1:6">
      <c r="A110" s="57"/>
      <c r="B110" s="50"/>
      <c r="C110" s="68"/>
      <c r="D110" s="8"/>
      <c r="E110" s="44"/>
      <c r="F110" s="28"/>
    </row>
    <row r="111" spans="1:6">
      <c r="A111" s="57"/>
      <c r="B111" s="50"/>
      <c r="C111" s="68"/>
      <c r="D111" s="8"/>
      <c r="E111" s="44"/>
      <c r="F111" s="28"/>
    </row>
    <row r="112" spans="1:6">
      <c r="A112" s="57"/>
      <c r="B112" s="50"/>
      <c r="C112" s="68"/>
      <c r="D112" s="8"/>
      <c r="E112" s="44"/>
      <c r="F112" s="28"/>
    </row>
    <row r="113" spans="1:7">
      <c r="A113" s="57"/>
      <c r="B113" s="50"/>
      <c r="C113" s="68"/>
      <c r="D113" s="8"/>
      <c r="E113" s="44"/>
      <c r="F113" s="28"/>
    </row>
    <row r="114" spans="1:7" ht="16" customHeight="1">
      <c r="A114" s="58"/>
      <c r="B114" s="51" t="s">
        <v>147</v>
      </c>
      <c r="C114" s="69"/>
      <c r="D114" s="2"/>
      <c r="E114" s="43"/>
      <c r="F114" s="29"/>
    </row>
    <row r="115" spans="1:7">
      <c r="A115" s="57"/>
      <c r="B115" s="50"/>
      <c r="C115" s="68"/>
      <c r="D115" s="8"/>
      <c r="E115" s="44"/>
      <c r="F115" s="28"/>
    </row>
    <row r="116" spans="1:7">
      <c r="A116" s="57"/>
      <c r="B116" s="50"/>
      <c r="C116" s="68"/>
      <c r="D116" s="8"/>
      <c r="E116" s="44"/>
      <c r="F116" s="28"/>
    </row>
    <row r="117" spans="1:7">
      <c r="A117" s="57"/>
      <c r="B117" s="50"/>
      <c r="C117" s="68"/>
      <c r="D117" s="8"/>
      <c r="E117" s="44"/>
      <c r="F117" s="28"/>
    </row>
    <row r="118" spans="1:7">
      <c r="A118" s="57"/>
      <c r="B118" s="50"/>
      <c r="C118" s="68"/>
      <c r="D118" s="8"/>
      <c r="E118" s="44"/>
      <c r="F118" s="28"/>
    </row>
    <row r="119" spans="1:7">
      <c r="A119" s="57"/>
      <c r="B119" s="50"/>
      <c r="C119" s="68"/>
      <c r="D119" s="8"/>
      <c r="E119" s="44"/>
      <c r="F119" s="28"/>
    </row>
    <row r="120" spans="1:7">
      <c r="A120" s="57"/>
      <c r="B120" s="50"/>
      <c r="C120" s="68"/>
      <c r="D120" s="8"/>
      <c r="E120" s="44"/>
      <c r="F120" s="28"/>
    </row>
    <row r="121" spans="1:7" ht="16" customHeight="1">
      <c r="A121" s="58"/>
      <c r="B121" s="51" t="s">
        <v>290</v>
      </c>
      <c r="C121" s="69"/>
      <c r="D121" s="2"/>
      <c r="E121" s="43"/>
      <c r="F121" s="29"/>
    </row>
    <row r="122" spans="1:7">
      <c r="A122" s="256" t="s">
        <v>164</v>
      </c>
      <c r="B122" s="257"/>
      <c r="C122" s="257"/>
      <c r="D122" s="257"/>
      <c r="E122" s="257"/>
      <c r="F122" s="257"/>
    </row>
    <row r="123" spans="1:7" ht="16" customHeight="1">
      <c r="A123" s="57"/>
      <c r="B123" s="52" t="s">
        <v>154</v>
      </c>
      <c r="C123" s="68"/>
      <c r="D123" s="8"/>
      <c r="E123" s="6"/>
      <c r="F123" s="28"/>
    </row>
    <row r="124" spans="1:7" ht="16" customHeight="1">
      <c r="A124" s="57"/>
      <c r="B124" s="52" t="s">
        <v>155</v>
      </c>
      <c r="C124" s="68"/>
      <c r="D124" s="8"/>
      <c r="E124" s="6"/>
      <c r="F124" s="28"/>
    </row>
    <row r="125" spans="1:7" ht="16" customHeight="1">
      <c r="A125" s="57"/>
      <c r="B125" s="52" t="s">
        <v>156</v>
      </c>
      <c r="C125" s="68"/>
      <c r="D125" s="8"/>
      <c r="E125" s="6"/>
      <c r="F125" s="28"/>
    </row>
    <row r="126" spans="1:7" ht="16" customHeight="1">
      <c r="A126" s="57"/>
      <c r="B126" s="52" t="s">
        <v>157</v>
      </c>
      <c r="C126" s="68"/>
      <c r="D126" s="8"/>
      <c r="E126" s="6"/>
      <c r="F126" s="28"/>
    </row>
    <row r="127" spans="1:7" ht="16" customHeight="1">
      <c r="A127" s="57"/>
      <c r="B127" s="52" t="s">
        <v>158</v>
      </c>
      <c r="C127" s="68"/>
      <c r="D127" s="8"/>
      <c r="E127" s="6"/>
      <c r="F127" s="28"/>
      <c r="G127" s="40"/>
    </row>
    <row r="128" spans="1:7" ht="16" customHeight="1">
      <c r="A128" s="57"/>
      <c r="B128" s="52" t="s">
        <v>291</v>
      </c>
      <c r="C128" s="68"/>
      <c r="D128" s="8"/>
      <c r="E128" s="6"/>
      <c r="F128" s="28"/>
    </row>
    <row r="129" spans="1:6" ht="16" customHeight="1">
      <c r="A129" s="57"/>
      <c r="B129" s="50" t="s">
        <v>163</v>
      </c>
      <c r="C129" s="68"/>
      <c r="D129" s="8"/>
      <c r="E129" s="6"/>
      <c r="F129" s="28"/>
    </row>
    <row r="130" spans="1:6" ht="16" customHeight="1">
      <c r="A130" s="58"/>
      <c r="B130" s="51" t="s">
        <v>164</v>
      </c>
      <c r="C130" s="69"/>
      <c r="D130" s="2"/>
      <c r="E130" s="43"/>
      <c r="F130" s="29"/>
    </row>
    <row r="131" spans="1:6" ht="16" customHeight="1">
      <c r="A131" s="61"/>
      <c r="B131" s="45" t="s">
        <v>165</v>
      </c>
      <c r="C131" s="3"/>
      <c r="D131" s="3"/>
      <c r="E131" s="45"/>
      <c r="F131" s="30"/>
    </row>
    <row r="132" spans="1:6" ht="17" customHeight="1" thickBot="1">
      <c r="A132" s="62"/>
      <c r="B132" s="46" t="s">
        <v>166</v>
      </c>
      <c r="C132" s="36"/>
      <c r="D132" s="36"/>
      <c r="E132" s="46"/>
      <c r="F132" s="37"/>
    </row>
    <row r="133" spans="1:6">
      <c r="A133" s="63"/>
      <c r="C133" s="4"/>
    </row>
    <row r="134" spans="1:6" ht="16" customHeight="1" thickBot="1">
      <c r="A134" s="63"/>
      <c r="D134" s="31"/>
      <c r="E134" s="48"/>
      <c r="F134" s="35"/>
    </row>
    <row r="135" spans="1:6" ht="16" customHeight="1">
      <c r="A135" s="64" t="s">
        <v>167</v>
      </c>
      <c r="B135" s="53" t="s">
        <v>168</v>
      </c>
      <c r="C135" s="70" t="s">
        <v>65</v>
      </c>
      <c r="D135" s="38" t="s">
        <v>66</v>
      </c>
      <c r="E135" s="38" t="s">
        <v>67</v>
      </c>
      <c r="F135" s="39" t="s">
        <v>68</v>
      </c>
    </row>
    <row r="136" spans="1:6">
      <c r="A136" s="65"/>
      <c r="B136" s="54"/>
      <c r="C136" s="71"/>
      <c r="D136" s="8"/>
      <c r="E136" s="44"/>
      <c r="F136" s="28"/>
    </row>
    <row r="137" spans="1:6">
      <c r="A137" s="66"/>
      <c r="B137" s="54"/>
      <c r="C137" s="71"/>
      <c r="D137" s="8"/>
      <c r="E137" s="44"/>
      <c r="F137" s="28"/>
    </row>
    <row r="138" spans="1:6">
      <c r="A138" s="66"/>
      <c r="B138" s="54"/>
      <c r="C138" s="71"/>
      <c r="D138" s="8"/>
      <c r="E138" s="44"/>
      <c r="F138" s="28"/>
    </row>
    <row r="139" spans="1:6">
      <c r="A139" s="66"/>
      <c r="B139" s="54"/>
      <c r="C139" s="71"/>
      <c r="D139" s="8"/>
      <c r="E139" s="44"/>
      <c r="F139" s="28"/>
    </row>
    <row r="140" spans="1:6">
      <c r="A140" s="66"/>
      <c r="B140" s="54"/>
      <c r="C140" s="71"/>
      <c r="D140" s="8"/>
      <c r="E140" s="44"/>
      <c r="F140" s="28"/>
    </row>
    <row r="141" spans="1:6">
      <c r="A141" s="60"/>
      <c r="B141" s="50"/>
      <c r="C141" s="68"/>
      <c r="D141" s="8"/>
      <c r="E141" s="6"/>
      <c r="F141" s="28"/>
    </row>
    <row r="142" spans="1:6">
      <c r="A142" s="60"/>
      <c r="B142" s="50"/>
      <c r="C142" s="68"/>
      <c r="D142" s="8"/>
      <c r="E142" s="6"/>
      <c r="F142" s="28"/>
    </row>
    <row r="143" spans="1:6" ht="17" customHeight="1" thickBot="1">
      <c r="A143" s="67"/>
      <c r="B143" s="55" t="s">
        <v>171</v>
      </c>
      <c r="C143" s="49"/>
      <c r="D143" s="32"/>
      <c r="E143" s="49"/>
      <c r="F143" s="33"/>
    </row>
  </sheetData>
  <mergeCells count="15">
    <mergeCell ref="A2:F2"/>
    <mergeCell ref="A72:F72"/>
    <mergeCell ref="A1:F1"/>
    <mergeCell ref="A5:F5"/>
    <mergeCell ref="A8:F8"/>
    <mergeCell ref="A61:F61"/>
    <mergeCell ref="A50:F50"/>
    <mergeCell ref="A4:F4"/>
    <mergeCell ref="A101:F101"/>
    <mergeCell ref="A122:F122"/>
    <mergeCell ref="A91:F91"/>
    <mergeCell ref="A109:F109"/>
    <mergeCell ref="A29:F29"/>
    <mergeCell ref="A39:F39"/>
    <mergeCell ref="A81:F81"/>
  </mergeCells>
  <pageMargins left="0.25" right="0.25" top="0.75" bottom="0.75" header="0.3" footer="0.3"/>
  <pageSetup paperSize="8" scale="55" fitToHeight="2" orientation="portrait"/>
  <headerFooter>
    <oddHeader>&amp;L&amp;"-,Bold"&amp;14 &amp;F</oddHeader>
  </headerFooter>
  <rowBreaks count="1" manualBreakCount="1">
    <brk id="95"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43"/>
  <sheetViews>
    <sheetView zoomScale="70" zoomScaleNormal="70" workbookViewId="0">
      <pane ySplit="7" topLeftCell="A8" activePane="bottomLeft" state="frozen"/>
      <selection pane="bottomLeft" activeCell="B62" sqref="B62"/>
    </sheetView>
  </sheetViews>
  <sheetFormatPr baseColWidth="10" defaultColWidth="8.83203125" defaultRowHeight="15"/>
  <cols>
    <col min="1" max="1" width="20.6640625" style="1" bestFit="1" customWidth="1"/>
    <col min="2" max="2" width="115.1640625" style="48" bestFit="1" customWidth="1"/>
    <col min="3" max="3" width="18.1640625" style="1" bestFit="1" customWidth="1"/>
    <col min="4" max="4" width="18.33203125" style="4" bestFit="1" customWidth="1"/>
    <col min="5" max="5" width="45.6640625" style="47" bestFit="1" customWidth="1"/>
    <col min="6" max="6" width="18.1640625" style="7" bestFit="1" customWidth="1"/>
    <col min="7" max="14" width="8.83203125" style="1" customWidth="1"/>
    <col min="15" max="16384" width="8.83203125" style="1"/>
  </cols>
  <sheetData>
    <row r="1" spans="1:6">
      <c r="A1" s="303" t="s">
        <v>61</v>
      </c>
      <c r="B1" s="264"/>
      <c r="C1" s="264"/>
      <c r="D1" s="264"/>
      <c r="E1" s="264"/>
      <c r="F1" s="265"/>
    </row>
    <row r="2" spans="1:6" ht="108.5" customHeight="1" thickBot="1">
      <c r="A2" s="302" t="s">
        <v>279</v>
      </c>
      <c r="B2" s="259"/>
      <c r="C2" s="259"/>
      <c r="D2" s="259"/>
      <c r="E2" s="259"/>
      <c r="F2" s="270"/>
    </row>
    <row r="3" spans="1:6" ht="16" customHeight="1" thickBot="1"/>
    <row r="4" spans="1:6">
      <c r="A4" s="303" t="s">
        <v>64</v>
      </c>
      <c r="B4" s="264"/>
      <c r="C4" s="264"/>
      <c r="D4" s="264"/>
      <c r="E4" s="264"/>
      <c r="F4" s="265"/>
    </row>
    <row r="5" spans="1:6" ht="108.5" customHeight="1" thickBot="1">
      <c r="A5" s="304" t="s">
        <v>280</v>
      </c>
      <c r="B5" s="259"/>
      <c r="C5" s="259"/>
      <c r="D5" s="259"/>
      <c r="E5" s="259"/>
      <c r="F5" s="270"/>
    </row>
    <row r="6" spans="1:6" ht="16" customHeight="1" thickBot="1"/>
    <row r="7" spans="1:6" ht="16" customHeight="1">
      <c r="A7" s="56" t="s">
        <v>63</v>
      </c>
      <c r="B7" s="41" t="s">
        <v>64</v>
      </c>
      <c r="C7" s="42" t="s">
        <v>65</v>
      </c>
      <c r="D7" s="27" t="s">
        <v>66</v>
      </c>
      <c r="E7" s="42" t="s">
        <v>67</v>
      </c>
      <c r="F7" s="34" t="s">
        <v>68</v>
      </c>
    </row>
    <row r="8" spans="1:6">
      <c r="A8" s="256" t="s">
        <v>69</v>
      </c>
      <c r="B8" s="257"/>
      <c r="C8" s="257"/>
      <c r="D8" s="257"/>
      <c r="E8" s="257"/>
      <c r="F8" s="257"/>
    </row>
    <row r="9" spans="1:6">
      <c r="A9" s="57"/>
      <c r="B9" s="50"/>
      <c r="C9" s="68"/>
      <c r="D9" s="8"/>
      <c r="E9" s="6"/>
      <c r="F9" s="28"/>
    </row>
    <row r="10" spans="1:6">
      <c r="A10" s="60"/>
      <c r="B10" s="50"/>
      <c r="C10" s="68"/>
      <c r="D10" s="8"/>
      <c r="E10" s="6"/>
      <c r="F10" s="28"/>
    </row>
    <row r="11" spans="1:6">
      <c r="A11" s="57"/>
      <c r="B11" s="50"/>
      <c r="C11" s="68"/>
      <c r="D11" s="8"/>
      <c r="E11" s="6"/>
      <c r="F11" s="28"/>
    </row>
    <row r="12" spans="1:6">
      <c r="A12" s="57"/>
      <c r="B12" s="50"/>
      <c r="C12" s="68"/>
      <c r="D12" s="8"/>
      <c r="E12" s="6"/>
      <c r="F12" s="28"/>
    </row>
    <row r="13" spans="1:6">
      <c r="A13" s="57"/>
      <c r="B13" s="50"/>
      <c r="C13" s="68"/>
      <c r="D13" s="8"/>
      <c r="E13" s="6"/>
      <c r="F13" s="28"/>
    </row>
    <row r="14" spans="1:6">
      <c r="A14" s="57"/>
      <c r="B14" s="50"/>
      <c r="C14" s="68"/>
      <c r="D14" s="8"/>
      <c r="E14" s="6"/>
      <c r="F14" s="28"/>
    </row>
    <row r="15" spans="1:6">
      <c r="A15" s="57"/>
      <c r="B15" s="50"/>
      <c r="C15" s="68"/>
      <c r="D15" s="8"/>
      <c r="E15" s="6"/>
      <c r="F15" s="28"/>
    </row>
    <row r="16" spans="1:6">
      <c r="A16" s="57"/>
      <c r="B16" s="50"/>
      <c r="C16" s="68"/>
      <c r="D16" s="8"/>
      <c r="E16" s="6"/>
      <c r="F16" s="28"/>
    </row>
    <row r="17" spans="1:6">
      <c r="A17" s="57"/>
      <c r="B17" s="50"/>
      <c r="C17" s="68"/>
      <c r="D17" s="8"/>
      <c r="E17" s="6"/>
      <c r="F17" s="28"/>
    </row>
    <row r="18" spans="1:6">
      <c r="A18" s="57"/>
      <c r="B18" s="50"/>
      <c r="C18" s="68"/>
      <c r="D18" s="8"/>
      <c r="E18" s="6"/>
      <c r="F18" s="28"/>
    </row>
    <row r="19" spans="1:6">
      <c r="A19" s="57"/>
      <c r="B19" s="50"/>
      <c r="C19" s="68"/>
      <c r="D19" s="8"/>
      <c r="E19" s="6"/>
      <c r="F19" s="28"/>
    </row>
    <row r="20" spans="1:6">
      <c r="A20" s="57"/>
      <c r="B20" s="50"/>
      <c r="C20" s="68"/>
      <c r="D20" s="8"/>
      <c r="E20" s="6"/>
      <c r="F20" s="28"/>
    </row>
    <row r="21" spans="1:6">
      <c r="A21" s="57"/>
      <c r="B21" s="50"/>
      <c r="C21" s="68"/>
      <c r="D21" s="8"/>
      <c r="E21" s="6"/>
      <c r="F21" s="28"/>
    </row>
    <row r="22" spans="1:6">
      <c r="A22" s="57"/>
      <c r="B22" s="50"/>
      <c r="C22" s="68"/>
      <c r="D22" s="8"/>
      <c r="E22" s="6"/>
      <c r="F22" s="28"/>
    </row>
    <row r="23" spans="1:6">
      <c r="A23" s="57"/>
      <c r="B23" s="50"/>
      <c r="C23" s="68"/>
      <c r="D23" s="8"/>
      <c r="E23" s="6"/>
      <c r="F23" s="28"/>
    </row>
    <row r="24" spans="1:6" ht="14.5" customHeight="1">
      <c r="A24" s="57"/>
      <c r="B24" s="50"/>
      <c r="C24" s="68"/>
      <c r="D24" s="8"/>
      <c r="E24" s="6"/>
      <c r="F24" s="28"/>
    </row>
    <row r="25" spans="1:6">
      <c r="A25" s="57"/>
      <c r="B25" s="50"/>
      <c r="C25" s="68"/>
      <c r="D25" s="8"/>
      <c r="E25" s="6"/>
      <c r="F25" s="28"/>
    </row>
    <row r="26" spans="1:6">
      <c r="A26" s="57"/>
      <c r="B26" s="50"/>
      <c r="C26" s="68"/>
      <c r="D26" s="8"/>
      <c r="E26" s="6"/>
      <c r="F26" s="28"/>
    </row>
    <row r="27" spans="1:6">
      <c r="A27" s="57"/>
      <c r="B27" s="50"/>
      <c r="C27" s="68"/>
      <c r="D27" s="8"/>
      <c r="E27" s="6"/>
      <c r="F27" s="28"/>
    </row>
    <row r="28" spans="1:6" ht="16" customHeight="1">
      <c r="A28" s="58"/>
      <c r="B28" s="51" t="s">
        <v>83</v>
      </c>
      <c r="C28" s="69"/>
      <c r="D28" s="2"/>
      <c r="E28" s="43"/>
      <c r="F28" s="29"/>
    </row>
    <row r="29" spans="1:6">
      <c r="A29" s="256" t="s">
        <v>281</v>
      </c>
      <c r="B29" s="257"/>
      <c r="C29" s="257"/>
      <c r="D29" s="257"/>
      <c r="E29" s="257"/>
      <c r="F29" s="257"/>
    </row>
    <row r="30" spans="1:6">
      <c r="A30" s="57"/>
      <c r="B30" s="50"/>
      <c r="C30" s="68"/>
      <c r="D30" s="8"/>
      <c r="E30" s="6"/>
      <c r="F30" s="28"/>
    </row>
    <row r="31" spans="1:6">
      <c r="A31" s="57"/>
      <c r="B31" s="50"/>
      <c r="C31" s="68"/>
      <c r="D31" s="8"/>
      <c r="E31" s="6"/>
      <c r="F31" s="28"/>
    </row>
    <row r="32" spans="1:6">
      <c r="A32" s="57"/>
      <c r="B32" s="50"/>
      <c r="C32" s="68"/>
      <c r="D32" s="8"/>
      <c r="E32" s="6"/>
      <c r="F32" s="28"/>
    </row>
    <row r="33" spans="1:6">
      <c r="A33" s="57"/>
      <c r="B33" s="50"/>
      <c r="C33" s="68"/>
      <c r="D33" s="8"/>
      <c r="E33" s="6"/>
      <c r="F33" s="28"/>
    </row>
    <row r="34" spans="1:6" ht="14.5" customHeight="1">
      <c r="A34" s="57"/>
      <c r="B34" s="50"/>
      <c r="C34" s="68"/>
      <c r="D34" s="8"/>
      <c r="E34" s="6"/>
      <c r="F34" s="28"/>
    </row>
    <row r="35" spans="1:6">
      <c r="A35" s="57"/>
      <c r="B35" s="50"/>
      <c r="C35" s="68"/>
      <c r="D35" s="8"/>
      <c r="E35" s="6"/>
      <c r="F35" s="28"/>
    </row>
    <row r="36" spans="1:6">
      <c r="A36" s="57"/>
      <c r="B36" s="50"/>
      <c r="C36" s="68"/>
      <c r="D36" s="8"/>
      <c r="E36" s="6"/>
      <c r="F36" s="28"/>
    </row>
    <row r="37" spans="1:6">
      <c r="A37" s="57"/>
      <c r="B37" s="50"/>
      <c r="C37" s="68"/>
      <c r="D37" s="8"/>
      <c r="E37" s="6"/>
      <c r="F37" s="28"/>
    </row>
    <row r="38" spans="1:6" ht="16" customHeight="1">
      <c r="A38" s="58"/>
      <c r="B38" s="51" t="s">
        <v>94</v>
      </c>
      <c r="C38" s="69"/>
      <c r="D38" s="2"/>
      <c r="E38" s="43"/>
      <c r="F38" s="29"/>
    </row>
    <row r="39" spans="1:6">
      <c r="A39" s="256" t="s">
        <v>282</v>
      </c>
      <c r="B39" s="257"/>
      <c r="C39" s="257"/>
      <c r="D39" s="257"/>
      <c r="E39" s="257"/>
      <c r="F39" s="257"/>
    </row>
    <row r="40" spans="1:6">
      <c r="A40" s="57"/>
      <c r="B40" s="50"/>
      <c r="C40" s="68"/>
      <c r="D40" s="8"/>
      <c r="E40" s="6"/>
      <c r="F40" s="28"/>
    </row>
    <row r="41" spans="1:6">
      <c r="A41" s="57"/>
      <c r="B41" s="50"/>
      <c r="C41" s="68"/>
      <c r="D41" s="8"/>
      <c r="E41" s="6"/>
      <c r="F41" s="28"/>
    </row>
    <row r="42" spans="1:6">
      <c r="A42" s="57"/>
      <c r="B42" s="50"/>
      <c r="C42" s="68"/>
      <c r="D42" s="8"/>
      <c r="E42" s="6"/>
      <c r="F42" s="28"/>
    </row>
    <row r="43" spans="1:6">
      <c r="A43" s="60"/>
      <c r="B43" s="50"/>
      <c r="C43" s="68"/>
      <c r="D43" s="8"/>
      <c r="E43" s="6"/>
      <c r="F43" s="28"/>
    </row>
    <row r="44" spans="1:6">
      <c r="A44" s="60"/>
      <c r="B44" s="50"/>
      <c r="C44" s="68"/>
      <c r="D44" s="8"/>
      <c r="E44" s="6"/>
      <c r="F44" s="28"/>
    </row>
    <row r="45" spans="1:6">
      <c r="A45" s="60"/>
      <c r="B45" s="50"/>
      <c r="C45" s="68"/>
      <c r="D45" s="8"/>
      <c r="E45" s="6"/>
      <c r="F45" s="28"/>
    </row>
    <row r="46" spans="1:6">
      <c r="A46" s="60"/>
      <c r="B46" s="50"/>
      <c r="C46" s="68"/>
      <c r="D46" s="8"/>
      <c r="E46" s="6"/>
      <c r="F46" s="28"/>
    </row>
    <row r="47" spans="1:6">
      <c r="A47" s="60"/>
      <c r="B47" s="50"/>
      <c r="C47" s="68"/>
      <c r="D47" s="8"/>
      <c r="E47" s="6"/>
      <c r="F47" s="28"/>
    </row>
    <row r="48" spans="1:6">
      <c r="A48" s="60"/>
      <c r="B48" s="50"/>
      <c r="C48" s="68"/>
      <c r="D48" s="8"/>
      <c r="E48" s="6"/>
      <c r="F48" s="28"/>
    </row>
    <row r="49" spans="1:6" ht="16" customHeight="1">
      <c r="A49" s="58"/>
      <c r="B49" s="51" t="s">
        <v>103</v>
      </c>
      <c r="C49" s="69"/>
      <c r="D49" s="2"/>
      <c r="E49" s="43"/>
      <c r="F49" s="29"/>
    </row>
    <row r="50" spans="1:6">
      <c r="A50" s="256" t="s">
        <v>283</v>
      </c>
      <c r="B50" s="257"/>
      <c r="C50" s="257"/>
      <c r="D50" s="257"/>
      <c r="E50" s="257"/>
      <c r="F50" s="257"/>
    </row>
    <row r="51" spans="1:6">
      <c r="A51" s="59"/>
      <c r="B51" s="50"/>
      <c r="C51" s="68"/>
      <c r="D51" s="8"/>
      <c r="E51" s="6"/>
      <c r="F51" s="28"/>
    </row>
    <row r="52" spans="1:6">
      <c r="A52" s="60"/>
      <c r="B52" s="50"/>
      <c r="C52" s="68"/>
      <c r="D52" s="8"/>
      <c r="E52" s="6"/>
      <c r="F52" s="28"/>
    </row>
    <row r="53" spans="1:6">
      <c r="A53" s="60"/>
      <c r="B53" s="50"/>
      <c r="C53" s="68"/>
      <c r="D53" s="8"/>
      <c r="E53" s="6"/>
      <c r="F53" s="28"/>
    </row>
    <row r="54" spans="1:6">
      <c r="A54" s="60"/>
      <c r="B54" s="50"/>
      <c r="C54" s="68"/>
      <c r="D54" s="8"/>
      <c r="E54" s="6"/>
      <c r="F54" s="28"/>
    </row>
    <row r="55" spans="1:6">
      <c r="A55" s="60"/>
      <c r="B55" s="50"/>
      <c r="C55" s="68"/>
      <c r="D55" s="8"/>
      <c r="E55" s="6"/>
      <c r="F55" s="28"/>
    </row>
    <row r="56" spans="1:6" ht="14.5" customHeight="1">
      <c r="A56" s="60"/>
      <c r="B56" s="50"/>
      <c r="C56" s="68"/>
      <c r="D56" s="8"/>
      <c r="E56" s="6"/>
      <c r="F56" s="28"/>
    </row>
    <row r="57" spans="1:6">
      <c r="A57" s="60"/>
      <c r="B57" s="50"/>
      <c r="C57" s="68"/>
      <c r="D57" s="8"/>
      <c r="E57" s="6"/>
      <c r="F57" s="28"/>
    </row>
    <row r="58" spans="1:6">
      <c r="A58" s="60"/>
      <c r="B58" s="50"/>
      <c r="C58" s="68"/>
      <c r="D58" s="8"/>
      <c r="E58" s="6"/>
      <c r="F58" s="28"/>
    </row>
    <row r="59" spans="1:6">
      <c r="A59" s="60"/>
      <c r="B59" s="50"/>
      <c r="C59" s="68"/>
      <c r="D59" s="8"/>
      <c r="E59" s="6"/>
      <c r="F59" s="28"/>
    </row>
    <row r="60" spans="1:6" ht="16" customHeight="1">
      <c r="A60" s="58"/>
      <c r="B60" s="51" t="s">
        <v>112</v>
      </c>
      <c r="C60" s="69"/>
      <c r="D60" s="2"/>
      <c r="E60" s="43"/>
      <c r="F60" s="29"/>
    </row>
    <row r="61" spans="1:6">
      <c r="A61" s="256" t="s">
        <v>284</v>
      </c>
      <c r="B61" s="257"/>
      <c r="C61" s="257"/>
      <c r="D61" s="257"/>
      <c r="E61" s="257"/>
      <c r="F61" s="257"/>
    </row>
    <row r="62" spans="1:6">
      <c r="A62" s="59"/>
      <c r="B62" s="50"/>
      <c r="C62" s="68"/>
      <c r="D62" s="8"/>
      <c r="E62" s="6"/>
      <c r="F62" s="28"/>
    </row>
    <row r="63" spans="1:6">
      <c r="A63" s="60"/>
      <c r="B63" s="50"/>
      <c r="C63" s="68"/>
      <c r="D63" s="8"/>
      <c r="E63" s="6"/>
      <c r="F63" s="28"/>
    </row>
    <row r="64" spans="1:6">
      <c r="A64" s="60"/>
      <c r="B64" s="50"/>
      <c r="C64" s="68"/>
      <c r="D64" s="8"/>
      <c r="E64" s="6"/>
      <c r="F64" s="28"/>
    </row>
    <row r="65" spans="1:6">
      <c r="A65" s="60"/>
      <c r="B65" s="50"/>
      <c r="C65" s="68"/>
      <c r="D65" s="8"/>
      <c r="E65" s="6"/>
      <c r="F65" s="28"/>
    </row>
    <row r="66" spans="1:6">
      <c r="A66" s="60"/>
      <c r="B66" s="50"/>
      <c r="C66" s="68"/>
      <c r="D66" s="8"/>
      <c r="E66" s="6"/>
      <c r="F66" s="28"/>
    </row>
    <row r="67" spans="1:6" ht="14.5" customHeight="1">
      <c r="A67" s="60"/>
      <c r="B67" s="50"/>
      <c r="C67" s="68"/>
      <c r="D67" s="8"/>
      <c r="E67" s="6"/>
      <c r="F67" s="28"/>
    </row>
    <row r="68" spans="1:6">
      <c r="A68" s="60"/>
      <c r="B68" s="50"/>
      <c r="C68" s="68"/>
      <c r="D68" s="8"/>
      <c r="E68" s="6"/>
      <c r="F68" s="28"/>
    </row>
    <row r="69" spans="1:6">
      <c r="A69" s="60"/>
      <c r="B69" s="50"/>
      <c r="C69" s="68"/>
      <c r="D69" s="8"/>
      <c r="E69" s="6"/>
      <c r="F69" s="28"/>
    </row>
    <row r="70" spans="1:6">
      <c r="A70" s="60"/>
      <c r="B70" s="50"/>
      <c r="C70" s="68"/>
      <c r="D70" s="8"/>
      <c r="E70" s="6"/>
      <c r="F70" s="28"/>
    </row>
    <row r="71" spans="1:6" ht="16" customHeight="1">
      <c r="A71" s="58"/>
      <c r="B71" s="51" t="s">
        <v>112</v>
      </c>
      <c r="C71" s="69"/>
      <c r="D71" s="2"/>
      <c r="E71" s="43"/>
      <c r="F71" s="29"/>
    </row>
    <row r="72" spans="1:6">
      <c r="A72" s="256" t="s">
        <v>285</v>
      </c>
      <c r="B72" s="257"/>
      <c r="C72" s="257"/>
      <c r="D72" s="257"/>
      <c r="E72" s="257"/>
      <c r="F72" s="257"/>
    </row>
    <row r="73" spans="1:6">
      <c r="A73" s="60"/>
      <c r="B73" s="50"/>
      <c r="C73" s="68"/>
      <c r="D73" s="8"/>
      <c r="E73" s="6"/>
      <c r="F73" s="28"/>
    </row>
    <row r="74" spans="1:6">
      <c r="A74" s="60"/>
      <c r="B74" s="50"/>
      <c r="C74" s="68"/>
      <c r="D74" s="8"/>
      <c r="E74" s="6"/>
      <c r="F74" s="28"/>
    </row>
    <row r="75" spans="1:6">
      <c r="A75" s="60"/>
      <c r="C75" s="68"/>
      <c r="D75" s="8"/>
      <c r="E75" s="6"/>
      <c r="F75" s="28"/>
    </row>
    <row r="76" spans="1:6">
      <c r="A76" s="60"/>
      <c r="B76" s="50"/>
      <c r="C76" s="68"/>
      <c r="D76" s="8"/>
      <c r="E76" s="6"/>
      <c r="F76" s="28"/>
    </row>
    <row r="77" spans="1:6">
      <c r="A77" s="60"/>
      <c r="B77" s="50"/>
      <c r="C77" s="68"/>
      <c r="D77" s="8"/>
      <c r="E77" s="6"/>
      <c r="F77" s="28"/>
    </row>
    <row r="78" spans="1:6">
      <c r="A78" s="60"/>
      <c r="B78" s="50"/>
      <c r="C78" s="68"/>
      <c r="D78" s="8"/>
      <c r="E78" s="6"/>
      <c r="F78" s="28"/>
    </row>
    <row r="79" spans="1:6">
      <c r="A79" s="60"/>
      <c r="B79" s="50"/>
      <c r="C79" s="68"/>
      <c r="D79" s="8"/>
      <c r="E79" s="6"/>
      <c r="F79" s="28"/>
    </row>
    <row r="80" spans="1:6" ht="16" customHeight="1">
      <c r="A80" s="58"/>
      <c r="B80" s="51" t="s">
        <v>125</v>
      </c>
      <c r="C80" s="69"/>
      <c r="D80" s="2"/>
      <c r="E80" s="43"/>
      <c r="F80" s="29"/>
    </row>
    <row r="81" spans="1:6">
      <c r="A81" s="256" t="s">
        <v>286</v>
      </c>
      <c r="B81" s="257"/>
      <c r="C81" s="257"/>
      <c r="D81" s="257"/>
      <c r="E81" s="257"/>
      <c r="F81" s="257"/>
    </row>
    <row r="82" spans="1:6">
      <c r="A82" s="59"/>
      <c r="B82" s="50"/>
      <c r="C82" s="68"/>
      <c r="D82" s="8"/>
      <c r="E82" s="6"/>
      <c r="F82" s="28"/>
    </row>
    <row r="83" spans="1:6">
      <c r="A83" s="59"/>
      <c r="B83" s="50"/>
      <c r="C83" s="68"/>
      <c r="D83" s="8"/>
      <c r="E83" s="6"/>
      <c r="F83" s="28"/>
    </row>
    <row r="84" spans="1:6">
      <c r="A84" s="59"/>
      <c r="B84" s="50"/>
      <c r="C84" s="68"/>
      <c r="D84" s="8"/>
      <c r="E84" s="6"/>
      <c r="F84" s="28"/>
    </row>
    <row r="85" spans="1:6">
      <c r="A85" s="59"/>
      <c r="B85" s="50"/>
      <c r="C85" s="68"/>
      <c r="D85" s="8"/>
      <c r="E85" s="6"/>
      <c r="F85" s="28"/>
    </row>
    <row r="86" spans="1:6">
      <c r="A86" s="59"/>
      <c r="B86" s="50"/>
      <c r="C86" s="68"/>
      <c r="D86" s="8"/>
      <c r="E86" s="6"/>
      <c r="F86" s="28"/>
    </row>
    <row r="87" spans="1:6">
      <c r="A87" s="59"/>
      <c r="B87" s="50"/>
      <c r="C87" s="68"/>
      <c r="D87" s="8"/>
      <c r="E87" s="6"/>
      <c r="F87" s="28"/>
    </row>
    <row r="88" spans="1:6">
      <c r="A88" s="59"/>
      <c r="B88" s="50"/>
      <c r="C88" s="68"/>
      <c r="D88" s="8"/>
      <c r="E88" s="6"/>
      <c r="F88" s="28"/>
    </row>
    <row r="89" spans="1:6">
      <c r="A89" s="60"/>
      <c r="B89" s="50"/>
      <c r="C89" s="68"/>
      <c r="D89" s="8"/>
      <c r="E89" s="6"/>
      <c r="F89" s="28"/>
    </row>
    <row r="90" spans="1:6" ht="16" customHeight="1">
      <c r="A90" s="58"/>
      <c r="B90" s="51" t="s">
        <v>126</v>
      </c>
      <c r="C90" s="69"/>
      <c r="D90" s="2"/>
      <c r="E90" s="43"/>
      <c r="F90" s="29"/>
    </row>
    <row r="91" spans="1:6">
      <c r="A91" s="256" t="s">
        <v>287</v>
      </c>
      <c r="B91" s="257"/>
      <c r="C91" s="257"/>
      <c r="D91" s="257"/>
      <c r="E91" s="257"/>
      <c r="F91" s="257"/>
    </row>
    <row r="92" spans="1:6">
      <c r="A92" s="59"/>
      <c r="B92" s="50"/>
      <c r="C92" s="68"/>
      <c r="D92" s="8"/>
      <c r="E92" s="6"/>
      <c r="F92" s="28"/>
    </row>
    <row r="93" spans="1:6">
      <c r="A93" s="59"/>
      <c r="B93" s="50"/>
      <c r="C93" s="68"/>
      <c r="D93" s="8"/>
      <c r="E93" s="6"/>
      <c r="F93" s="28"/>
    </row>
    <row r="94" spans="1:6">
      <c r="A94" s="59"/>
      <c r="B94" s="50"/>
      <c r="C94" s="68"/>
      <c r="D94" s="8"/>
      <c r="E94" s="6"/>
      <c r="F94" s="28"/>
    </row>
    <row r="95" spans="1:6">
      <c r="A95" s="59"/>
      <c r="B95" s="50"/>
      <c r="C95" s="68"/>
      <c r="D95" s="8"/>
      <c r="E95" s="6"/>
      <c r="F95" s="28"/>
    </row>
    <row r="96" spans="1:6">
      <c r="A96" s="59"/>
      <c r="B96" s="50"/>
      <c r="C96" s="68"/>
      <c r="D96" s="8"/>
      <c r="E96" s="6"/>
      <c r="F96" s="28"/>
    </row>
    <row r="97" spans="1:6">
      <c r="A97" s="59"/>
      <c r="B97" s="50"/>
      <c r="C97" s="68"/>
      <c r="D97" s="8"/>
      <c r="E97" s="6"/>
      <c r="F97" s="28"/>
    </row>
    <row r="98" spans="1:6">
      <c r="A98" s="59"/>
      <c r="B98" s="50"/>
      <c r="C98" s="68"/>
      <c r="D98" s="8"/>
      <c r="E98" s="6"/>
      <c r="F98" s="28"/>
    </row>
    <row r="99" spans="1:6">
      <c r="A99" s="60"/>
      <c r="B99" s="50"/>
      <c r="C99" s="68"/>
      <c r="D99" s="8"/>
      <c r="E99" s="6"/>
      <c r="F99" s="28"/>
    </row>
    <row r="100" spans="1:6" ht="16" customHeight="1">
      <c r="A100" s="58"/>
      <c r="B100" s="51" t="s">
        <v>133</v>
      </c>
      <c r="C100" s="69"/>
      <c r="D100" s="2"/>
      <c r="E100" s="43"/>
      <c r="F100" s="29"/>
    </row>
    <row r="101" spans="1:6">
      <c r="A101" s="256" t="s">
        <v>288</v>
      </c>
      <c r="B101" s="257"/>
      <c r="C101" s="257"/>
      <c r="D101" s="257"/>
      <c r="E101" s="257"/>
      <c r="F101" s="257"/>
    </row>
    <row r="102" spans="1:6">
      <c r="A102" s="57"/>
      <c r="B102" s="50"/>
      <c r="C102" s="68"/>
      <c r="D102" s="8"/>
      <c r="E102" s="44"/>
      <c r="F102" s="28"/>
    </row>
    <row r="103" spans="1:6">
      <c r="A103" s="57"/>
      <c r="B103" s="50"/>
      <c r="C103" s="68"/>
      <c r="D103" s="8"/>
      <c r="E103" s="44"/>
      <c r="F103" s="28"/>
    </row>
    <row r="104" spans="1:6">
      <c r="A104" s="57"/>
      <c r="B104" s="50"/>
      <c r="C104" s="68"/>
      <c r="D104" s="8"/>
      <c r="E104" s="44"/>
      <c r="F104" s="28"/>
    </row>
    <row r="105" spans="1:6">
      <c r="A105" s="57"/>
      <c r="B105" s="50"/>
      <c r="C105" s="68"/>
      <c r="D105" s="8"/>
      <c r="E105" s="44"/>
      <c r="F105" s="28"/>
    </row>
    <row r="106" spans="1:6">
      <c r="A106" s="57"/>
      <c r="B106" s="50"/>
      <c r="C106" s="68"/>
      <c r="D106" s="8"/>
      <c r="E106" s="44"/>
      <c r="F106" s="28"/>
    </row>
    <row r="107" spans="1:6" ht="16" customHeight="1">
      <c r="A107" s="58"/>
      <c r="B107" s="51" t="s">
        <v>140</v>
      </c>
      <c r="C107" s="69"/>
      <c r="D107" s="2"/>
      <c r="E107" s="43"/>
      <c r="F107" s="29"/>
    </row>
    <row r="108" spans="1:6" ht="16" customHeight="1">
      <c r="A108" s="61"/>
      <c r="B108" s="45" t="s">
        <v>141</v>
      </c>
      <c r="C108" s="3"/>
      <c r="D108" s="3"/>
      <c r="E108" s="45"/>
      <c r="F108" s="30"/>
    </row>
    <row r="109" spans="1:6">
      <c r="A109" s="256" t="s">
        <v>289</v>
      </c>
      <c r="B109" s="257"/>
      <c r="C109" s="257"/>
      <c r="D109" s="257"/>
      <c r="E109" s="257"/>
      <c r="F109" s="257"/>
    </row>
    <row r="110" spans="1:6">
      <c r="A110" s="57"/>
      <c r="B110" s="50"/>
      <c r="C110" s="68"/>
      <c r="D110" s="8"/>
      <c r="E110" s="44"/>
      <c r="F110" s="28"/>
    </row>
    <row r="111" spans="1:6">
      <c r="A111" s="57"/>
      <c r="B111" s="50"/>
      <c r="C111" s="68"/>
      <c r="D111" s="8"/>
      <c r="E111" s="44"/>
      <c r="F111" s="28"/>
    </row>
    <row r="112" spans="1:6">
      <c r="A112" s="57"/>
      <c r="B112" s="50"/>
      <c r="C112" s="68"/>
      <c r="D112" s="8"/>
      <c r="E112" s="44"/>
      <c r="F112" s="28"/>
    </row>
    <row r="113" spans="1:7">
      <c r="A113" s="57"/>
      <c r="B113" s="50"/>
      <c r="C113" s="68"/>
      <c r="D113" s="8"/>
      <c r="E113" s="44"/>
      <c r="F113" s="28"/>
    </row>
    <row r="114" spans="1:7" ht="16" customHeight="1">
      <c r="A114" s="58"/>
      <c r="B114" s="51" t="s">
        <v>147</v>
      </c>
      <c r="C114" s="69"/>
      <c r="D114" s="2"/>
      <c r="E114" s="43"/>
      <c r="F114" s="29"/>
    </row>
    <row r="115" spans="1:7">
      <c r="A115" s="57"/>
      <c r="B115" s="50"/>
      <c r="C115" s="68"/>
      <c r="D115" s="8"/>
      <c r="E115" s="44"/>
      <c r="F115" s="28"/>
    </row>
    <row r="116" spans="1:7">
      <c r="A116" s="57"/>
      <c r="B116" s="50"/>
      <c r="C116" s="68"/>
      <c r="D116" s="8"/>
      <c r="E116" s="44"/>
      <c r="F116" s="28"/>
    </row>
    <row r="117" spans="1:7">
      <c r="A117" s="57"/>
      <c r="B117" s="50"/>
      <c r="C117" s="68"/>
      <c r="D117" s="8"/>
      <c r="E117" s="44"/>
      <c r="F117" s="28"/>
    </row>
    <row r="118" spans="1:7">
      <c r="A118" s="57"/>
      <c r="B118" s="50"/>
      <c r="C118" s="68"/>
      <c r="D118" s="8"/>
      <c r="E118" s="44"/>
      <c r="F118" s="28"/>
    </row>
    <row r="119" spans="1:7">
      <c r="A119" s="57"/>
      <c r="B119" s="50"/>
      <c r="C119" s="68"/>
      <c r="D119" s="8"/>
      <c r="E119" s="44"/>
      <c r="F119" s="28"/>
    </row>
    <row r="120" spans="1:7">
      <c r="A120" s="57"/>
      <c r="B120" s="50"/>
      <c r="C120" s="68"/>
      <c r="D120" s="8"/>
      <c r="E120" s="44"/>
      <c r="F120" s="28"/>
    </row>
    <row r="121" spans="1:7" ht="16" customHeight="1">
      <c r="A121" s="58"/>
      <c r="B121" s="51" t="s">
        <v>290</v>
      </c>
      <c r="C121" s="69"/>
      <c r="D121" s="2"/>
      <c r="E121" s="43"/>
      <c r="F121" s="29"/>
    </row>
    <row r="122" spans="1:7">
      <c r="A122" s="256" t="s">
        <v>164</v>
      </c>
      <c r="B122" s="257"/>
      <c r="C122" s="257"/>
      <c r="D122" s="257"/>
      <c r="E122" s="257"/>
      <c r="F122" s="257"/>
    </row>
    <row r="123" spans="1:7" ht="16" customHeight="1">
      <c r="A123" s="57"/>
      <c r="B123" s="52" t="s">
        <v>154</v>
      </c>
      <c r="C123" s="68"/>
      <c r="D123" s="8"/>
      <c r="E123" s="6"/>
      <c r="F123" s="28"/>
    </row>
    <row r="124" spans="1:7" ht="16" customHeight="1">
      <c r="A124" s="57"/>
      <c r="B124" s="52" t="s">
        <v>155</v>
      </c>
      <c r="C124" s="68"/>
      <c r="D124" s="8"/>
      <c r="E124" s="6"/>
      <c r="F124" s="28"/>
    </row>
    <row r="125" spans="1:7" ht="16" customHeight="1">
      <c r="A125" s="57"/>
      <c r="B125" s="52" t="s">
        <v>156</v>
      </c>
      <c r="C125" s="68"/>
      <c r="D125" s="8"/>
      <c r="E125" s="6"/>
      <c r="F125" s="28"/>
    </row>
    <row r="126" spans="1:7" ht="16" customHeight="1">
      <c r="A126" s="57"/>
      <c r="B126" s="52" t="s">
        <v>157</v>
      </c>
      <c r="C126" s="68"/>
      <c r="D126" s="8"/>
      <c r="E126" s="6"/>
      <c r="F126" s="28"/>
    </row>
    <row r="127" spans="1:7" ht="16" customHeight="1">
      <c r="A127" s="57"/>
      <c r="B127" s="52" t="s">
        <v>158</v>
      </c>
      <c r="C127" s="68"/>
      <c r="D127" s="8"/>
      <c r="E127" s="6"/>
      <c r="F127" s="28"/>
      <c r="G127" s="40"/>
    </row>
    <row r="128" spans="1:7" ht="16" customHeight="1">
      <c r="A128" s="57"/>
      <c r="B128" s="52" t="s">
        <v>291</v>
      </c>
      <c r="C128" s="68"/>
      <c r="D128" s="8"/>
      <c r="E128" s="6"/>
      <c r="F128" s="28"/>
    </row>
    <row r="129" spans="1:6" ht="16" customHeight="1">
      <c r="A129" s="57"/>
      <c r="B129" s="50" t="s">
        <v>163</v>
      </c>
      <c r="C129" s="68"/>
      <c r="D129" s="8"/>
      <c r="E129" s="6"/>
      <c r="F129" s="28"/>
    </row>
    <row r="130" spans="1:6" ht="16" customHeight="1">
      <c r="A130" s="58"/>
      <c r="B130" s="51" t="s">
        <v>164</v>
      </c>
      <c r="C130" s="69"/>
      <c r="D130" s="2"/>
      <c r="E130" s="43"/>
      <c r="F130" s="29"/>
    </row>
    <row r="131" spans="1:6" ht="16" customHeight="1">
      <c r="A131" s="61"/>
      <c r="B131" s="45" t="s">
        <v>165</v>
      </c>
      <c r="C131" s="3"/>
      <c r="D131" s="3"/>
      <c r="E131" s="45"/>
      <c r="F131" s="30"/>
    </row>
    <row r="132" spans="1:6" ht="17" customHeight="1" thickBot="1">
      <c r="A132" s="62"/>
      <c r="B132" s="46" t="s">
        <v>166</v>
      </c>
      <c r="C132" s="36"/>
      <c r="D132" s="36"/>
      <c r="E132" s="46"/>
      <c r="F132" s="37"/>
    </row>
    <row r="133" spans="1:6">
      <c r="A133" s="63"/>
      <c r="C133" s="4"/>
    </row>
    <row r="134" spans="1:6" ht="16" customHeight="1" thickBot="1">
      <c r="A134" s="63"/>
      <c r="D134" s="31"/>
      <c r="E134" s="48"/>
      <c r="F134" s="35"/>
    </row>
    <row r="135" spans="1:6" ht="16" customHeight="1">
      <c r="A135" s="64" t="s">
        <v>167</v>
      </c>
      <c r="B135" s="53" t="s">
        <v>168</v>
      </c>
      <c r="C135" s="70" t="s">
        <v>65</v>
      </c>
      <c r="D135" s="38" t="s">
        <v>66</v>
      </c>
      <c r="E135" s="38" t="s">
        <v>67</v>
      </c>
      <c r="F135" s="39" t="s">
        <v>68</v>
      </c>
    </row>
    <row r="136" spans="1:6">
      <c r="A136" s="65"/>
      <c r="B136" s="54"/>
      <c r="C136" s="71"/>
      <c r="D136" s="8"/>
      <c r="E136" s="44"/>
      <c r="F136" s="28"/>
    </row>
    <row r="137" spans="1:6">
      <c r="A137" s="66"/>
      <c r="B137" s="54"/>
      <c r="C137" s="71"/>
      <c r="D137" s="8"/>
      <c r="E137" s="44"/>
      <c r="F137" s="28"/>
    </row>
    <row r="138" spans="1:6">
      <c r="A138" s="66"/>
      <c r="B138" s="54"/>
      <c r="C138" s="71"/>
      <c r="D138" s="8"/>
      <c r="E138" s="44"/>
      <c r="F138" s="28"/>
    </row>
    <row r="139" spans="1:6">
      <c r="A139" s="66"/>
      <c r="B139" s="54"/>
      <c r="C139" s="71"/>
      <c r="D139" s="8"/>
      <c r="E139" s="44"/>
      <c r="F139" s="28"/>
    </row>
    <row r="140" spans="1:6">
      <c r="A140" s="66"/>
      <c r="B140" s="54"/>
      <c r="C140" s="71"/>
      <c r="D140" s="8"/>
      <c r="E140" s="44"/>
      <c r="F140" s="28"/>
    </row>
    <row r="141" spans="1:6">
      <c r="A141" s="60"/>
      <c r="B141" s="50"/>
      <c r="C141" s="68"/>
      <c r="D141" s="8"/>
      <c r="E141" s="6"/>
      <c r="F141" s="28"/>
    </row>
    <row r="142" spans="1:6">
      <c r="A142" s="60"/>
      <c r="B142" s="50"/>
      <c r="C142" s="68"/>
      <c r="D142" s="8"/>
      <c r="E142" s="6"/>
      <c r="F142" s="28"/>
    </row>
    <row r="143" spans="1:6" ht="17" customHeight="1" thickBot="1">
      <c r="A143" s="67"/>
      <c r="B143" s="55" t="s">
        <v>171</v>
      </c>
      <c r="C143" s="49"/>
      <c r="D143" s="32"/>
      <c r="E143" s="49"/>
      <c r="F143" s="33"/>
    </row>
  </sheetData>
  <mergeCells count="15">
    <mergeCell ref="A2:F2"/>
    <mergeCell ref="A72:F72"/>
    <mergeCell ref="A1:F1"/>
    <mergeCell ref="A5:F5"/>
    <mergeCell ref="A8:F8"/>
    <mergeCell ref="A61:F61"/>
    <mergeCell ref="A50:F50"/>
    <mergeCell ref="A4:F4"/>
    <mergeCell ref="A101:F101"/>
    <mergeCell ref="A122:F122"/>
    <mergeCell ref="A91:F91"/>
    <mergeCell ref="A109:F109"/>
    <mergeCell ref="A29:F29"/>
    <mergeCell ref="A39:F39"/>
    <mergeCell ref="A81:F81"/>
  </mergeCells>
  <pageMargins left="0.25" right="0.25" top="0.75" bottom="0.75" header="0.3" footer="0.3"/>
  <pageSetup paperSize="8" scale="55" fitToHeight="2" orientation="portrait"/>
  <headerFooter>
    <oddHeader>&amp;L&amp;"-,Bold"&amp;14 &amp;F</oddHeader>
  </headerFooter>
  <rowBreaks count="1" manualBreakCount="1">
    <brk id="95"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80"/>
  <sheetViews>
    <sheetView zoomScale="130" zoomScaleNormal="130" workbookViewId="0">
      <selection activeCell="A72" sqref="A72"/>
    </sheetView>
  </sheetViews>
  <sheetFormatPr baseColWidth="10" defaultColWidth="8.83203125" defaultRowHeight="16"/>
  <cols>
    <col min="1" max="1" width="44.1640625" style="9" bestFit="1" customWidth="1"/>
    <col min="2" max="2" width="10.83203125" style="9" customWidth="1"/>
    <col min="3" max="3" width="16.5" style="9" bestFit="1" customWidth="1"/>
    <col min="4" max="4" width="26.83203125" style="9" bestFit="1" customWidth="1"/>
    <col min="5" max="5" width="29.6640625" style="9" customWidth="1"/>
    <col min="6" max="6" width="12.33203125" style="9" bestFit="1" customWidth="1"/>
    <col min="7" max="14" width="8.83203125" style="9" customWidth="1"/>
    <col min="15" max="16384" width="8.83203125" style="9"/>
  </cols>
  <sheetData>
    <row r="1" spans="1:6" ht="28" customHeight="1" thickBot="1">
      <c r="A1" s="305" t="s">
        <v>292</v>
      </c>
      <c r="B1" s="264"/>
      <c r="C1" s="264"/>
      <c r="D1" s="264"/>
      <c r="E1" s="264"/>
      <c r="F1" s="265"/>
    </row>
    <row r="2" spans="1:6" ht="17" customHeight="1">
      <c r="A2" s="292" t="s">
        <v>293</v>
      </c>
      <c r="B2" s="264"/>
      <c r="C2" s="264"/>
      <c r="D2" s="264"/>
      <c r="E2" s="264"/>
      <c r="F2" s="265"/>
    </row>
    <row r="3" spans="1:6">
      <c r="A3" s="261"/>
      <c r="B3" s="307"/>
      <c r="C3" s="307"/>
      <c r="D3" s="307"/>
      <c r="E3" s="307"/>
      <c r="F3" s="268"/>
    </row>
    <row r="4" spans="1:6" ht="17" customHeight="1" thickBot="1">
      <c r="A4" s="269"/>
      <c r="B4" s="259"/>
      <c r="C4" s="259"/>
      <c r="D4" s="259"/>
      <c r="E4" s="259"/>
      <c r="F4" s="270"/>
    </row>
    <row r="5" spans="1:6" ht="17" customHeight="1">
      <c r="A5" s="223"/>
      <c r="B5" s="224"/>
      <c r="C5" s="306"/>
      <c r="D5" s="307"/>
      <c r="E5" s="307"/>
      <c r="F5" s="19"/>
    </row>
    <row r="6" spans="1:6">
      <c r="A6" s="12"/>
      <c r="B6" s="225"/>
      <c r="C6" s="226"/>
      <c r="D6" s="226"/>
      <c r="E6" s="226"/>
      <c r="F6" s="15"/>
    </row>
    <row r="7" spans="1:6">
      <c r="A7" s="10" t="s">
        <v>294</v>
      </c>
      <c r="B7" s="11"/>
      <c r="C7" s="214"/>
      <c r="D7" s="215"/>
      <c r="E7" s="216"/>
      <c r="F7" s="15"/>
    </row>
    <row r="8" spans="1:6">
      <c r="A8" s="12" t="s">
        <v>295</v>
      </c>
      <c r="B8" s="224"/>
      <c r="C8" s="212"/>
      <c r="D8" s="227"/>
      <c r="E8" s="213"/>
      <c r="F8" s="15"/>
    </row>
    <row r="9" spans="1:6">
      <c r="A9" s="13" t="s">
        <v>296</v>
      </c>
      <c r="B9" s="14"/>
      <c r="C9" s="217"/>
      <c r="D9" s="218"/>
      <c r="E9" s="219"/>
      <c r="F9" s="15"/>
    </row>
    <row r="10" spans="1:6">
      <c r="A10" s="12"/>
      <c r="B10" s="225"/>
      <c r="C10" s="226"/>
      <c r="D10" s="226"/>
      <c r="E10" s="226"/>
      <c r="F10" s="15"/>
    </row>
    <row r="11" spans="1:6">
      <c r="A11" s="12"/>
      <c r="B11" s="225"/>
      <c r="C11" s="228" t="s">
        <v>65</v>
      </c>
      <c r="D11" s="228" t="s">
        <v>297</v>
      </c>
      <c r="E11" s="228" t="s">
        <v>186</v>
      </c>
      <c r="F11" s="15"/>
    </row>
    <row r="12" spans="1:6">
      <c r="A12" s="12" t="s">
        <v>298</v>
      </c>
      <c r="B12" s="225"/>
      <c r="C12" s="229"/>
      <c r="D12" s="226"/>
      <c r="E12" s="230">
        <f t="shared" ref="E12:E45" si="0">+C12*D12</f>
        <v>0</v>
      </c>
      <c r="F12" s="15"/>
    </row>
    <row r="13" spans="1:6">
      <c r="A13" s="12" t="s">
        <v>299</v>
      </c>
      <c r="B13" s="225"/>
      <c r="C13" s="231"/>
      <c r="D13" s="226"/>
      <c r="E13" s="226">
        <f t="shared" si="0"/>
        <v>0</v>
      </c>
      <c r="F13" s="15"/>
    </row>
    <row r="14" spans="1:6">
      <c r="A14" s="12" t="s">
        <v>300</v>
      </c>
      <c r="B14" s="225"/>
      <c r="C14" s="231"/>
      <c r="D14" s="226"/>
      <c r="E14" s="226">
        <f t="shared" si="0"/>
        <v>0</v>
      </c>
      <c r="F14" s="15"/>
    </row>
    <row r="15" spans="1:6">
      <c r="A15" s="12" t="s">
        <v>301</v>
      </c>
      <c r="B15" s="225"/>
      <c r="C15" s="231"/>
      <c r="D15" s="226"/>
      <c r="E15" s="226">
        <f t="shared" si="0"/>
        <v>0</v>
      </c>
      <c r="F15" s="15"/>
    </row>
    <row r="16" spans="1:6">
      <c r="A16" s="12" t="s">
        <v>302</v>
      </c>
      <c r="B16" s="225"/>
      <c r="C16" s="231"/>
      <c r="D16" s="226"/>
      <c r="E16" s="226">
        <f t="shared" si="0"/>
        <v>0</v>
      </c>
      <c r="F16" s="15"/>
    </row>
    <row r="17" spans="1:6">
      <c r="A17" s="12" t="s">
        <v>303</v>
      </c>
      <c r="B17" s="225"/>
      <c r="C17" s="231"/>
      <c r="D17" s="226"/>
      <c r="E17" s="226">
        <f t="shared" si="0"/>
        <v>0</v>
      </c>
      <c r="F17" s="15"/>
    </row>
    <row r="18" spans="1:6">
      <c r="A18" s="12" t="s">
        <v>304</v>
      </c>
      <c r="B18" s="225"/>
      <c r="C18" s="231"/>
      <c r="D18" s="226"/>
      <c r="E18" s="226">
        <f t="shared" si="0"/>
        <v>0</v>
      </c>
      <c r="F18" s="15"/>
    </row>
    <row r="19" spans="1:6">
      <c r="A19" s="12" t="s">
        <v>305</v>
      </c>
      <c r="B19" s="225"/>
      <c r="C19" s="231"/>
      <c r="D19" s="226"/>
      <c r="E19" s="226">
        <f t="shared" si="0"/>
        <v>0</v>
      </c>
      <c r="F19" s="15"/>
    </row>
    <row r="20" spans="1:6">
      <c r="A20" s="12" t="s">
        <v>306</v>
      </c>
      <c r="B20" s="225"/>
      <c r="C20" s="231"/>
      <c r="D20" s="226"/>
      <c r="E20" s="226">
        <f t="shared" si="0"/>
        <v>0</v>
      </c>
      <c r="F20" s="15"/>
    </row>
    <row r="21" spans="1:6">
      <c r="A21" s="12" t="s">
        <v>307</v>
      </c>
      <c r="B21" s="225"/>
      <c r="C21" s="231"/>
      <c r="D21" s="226"/>
      <c r="E21" s="226">
        <f t="shared" si="0"/>
        <v>0</v>
      </c>
      <c r="F21" s="15"/>
    </row>
    <row r="22" spans="1:6">
      <c r="A22" s="12" t="s">
        <v>308</v>
      </c>
      <c r="B22" s="225"/>
      <c r="C22" s="231"/>
      <c r="D22" s="226"/>
      <c r="E22" s="226">
        <f t="shared" si="0"/>
        <v>0</v>
      </c>
      <c r="F22" s="15"/>
    </row>
    <row r="23" spans="1:6">
      <c r="A23" s="12" t="s">
        <v>309</v>
      </c>
      <c r="B23" s="225"/>
      <c r="C23" s="231"/>
      <c r="D23" s="226"/>
      <c r="E23" s="226">
        <f t="shared" si="0"/>
        <v>0</v>
      </c>
      <c r="F23" s="15"/>
    </row>
    <row r="24" spans="1:6">
      <c r="A24" s="12"/>
      <c r="B24" s="225"/>
      <c r="C24" s="231"/>
      <c r="D24" s="226"/>
      <c r="E24" s="226">
        <f t="shared" si="0"/>
        <v>0</v>
      </c>
      <c r="F24" s="15"/>
    </row>
    <row r="25" spans="1:6">
      <c r="A25" s="16" t="s">
        <v>310</v>
      </c>
      <c r="B25" s="225"/>
      <c r="C25" s="231"/>
      <c r="D25" s="226"/>
      <c r="E25" s="226">
        <f t="shared" si="0"/>
        <v>0</v>
      </c>
      <c r="F25" s="15"/>
    </row>
    <row r="26" spans="1:6">
      <c r="A26" s="16" t="s">
        <v>311</v>
      </c>
      <c r="B26" s="225"/>
      <c r="C26" s="231"/>
      <c r="D26" s="226"/>
      <c r="E26" s="226">
        <f t="shared" si="0"/>
        <v>0</v>
      </c>
      <c r="F26" s="15"/>
    </row>
    <row r="27" spans="1:6">
      <c r="A27" s="12"/>
      <c r="B27" s="225"/>
      <c r="C27" s="231"/>
      <c r="D27" s="226"/>
      <c r="E27" s="226">
        <f t="shared" si="0"/>
        <v>0</v>
      </c>
      <c r="F27" s="15"/>
    </row>
    <row r="28" spans="1:6">
      <c r="A28" s="12" t="s">
        <v>312</v>
      </c>
      <c r="B28" s="225"/>
      <c r="C28" s="231"/>
      <c r="D28" s="226"/>
      <c r="E28" s="226">
        <f t="shared" si="0"/>
        <v>0</v>
      </c>
      <c r="F28" s="15"/>
    </row>
    <row r="29" spans="1:6">
      <c r="A29" s="12" t="s">
        <v>313</v>
      </c>
      <c r="B29" s="225"/>
      <c r="C29" s="231"/>
      <c r="D29" s="226"/>
      <c r="E29" s="226">
        <f t="shared" si="0"/>
        <v>0</v>
      </c>
      <c r="F29" s="15"/>
    </row>
    <row r="30" spans="1:6">
      <c r="A30" s="12" t="s">
        <v>314</v>
      </c>
      <c r="B30" s="225"/>
      <c r="C30" s="231"/>
      <c r="D30" s="226"/>
      <c r="E30" s="226">
        <f t="shared" si="0"/>
        <v>0</v>
      </c>
      <c r="F30" s="15"/>
    </row>
    <row r="31" spans="1:6">
      <c r="A31" s="12" t="s">
        <v>315</v>
      </c>
      <c r="B31" s="225"/>
      <c r="C31" s="231"/>
      <c r="D31" s="226"/>
      <c r="E31" s="226">
        <f t="shared" si="0"/>
        <v>0</v>
      </c>
      <c r="F31" s="15"/>
    </row>
    <row r="32" spans="1:6">
      <c r="A32" s="12" t="s">
        <v>316</v>
      </c>
      <c r="B32" s="225"/>
      <c r="C32" s="231"/>
      <c r="D32" s="226"/>
      <c r="E32" s="226">
        <f t="shared" si="0"/>
        <v>0</v>
      </c>
      <c r="F32" s="15"/>
    </row>
    <row r="33" spans="1:6">
      <c r="A33" s="12" t="s">
        <v>317</v>
      </c>
      <c r="B33" s="225"/>
      <c r="C33" s="231"/>
      <c r="D33" s="226"/>
      <c r="E33" s="226">
        <f t="shared" si="0"/>
        <v>0</v>
      </c>
      <c r="F33" s="15"/>
    </row>
    <row r="34" spans="1:6">
      <c r="A34" s="12" t="s">
        <v>318</v>
      </c>
      <c r="B34" s="225"/>
      <c r="C34" s="231"/>
      <c r="D34" s="226"/>
      <c r="E34" s="226">
        <f t="shared" si="0"/>
        <v>0</v>
      </c>
      <c r="F34" s="15"/>
    </row>
    <row r="35" spans="1:6">
      <c r="A35" s="12" t="s">
        <v>319</v>
      </c>
      <c r="B35" s="225"/>
      <c r="C35" s="231"/>
      <c r="D35" s="226"/>
      <c r="E35" s="226">
        <f t="shared" si="0"/>
        <v>0</v>
      </c>
      <c r="F35" s="15"/>
    </row>
    <row r="36" spans="1:6">
      <c r="A36" s="12" t="s">
        <v>320</v>
      </c>
      <c r="B36" s="225"/>
      <c r="C36" s="231"/>
      <c r="D36" s="226"/>
      <c r="E36" s="226">
        <f t="shared" si="0"/>
        <v>0</v>
      </c>
      <c r="F36" s="15"/>
    </row>
    <row r="37" spans="1:6">
      <c r="A37" s="12" t="s">
        <v>321</v>
      </c>
      <c r="B37" s="225"/>
      <c r="C37" s="231"/>
      <c r="D37" s="226"/>
      <c r="E37" s="226">
        <f t="shared" si="0"/>
        <v>0</v>
      </c>
      <c r="F37" s="15"/>
    </row>
    <row r="38" spans="1:6">
      <c r="A38" s="12" t="s">
        <v>322</v>
      </c>
      <c r="B38" s="225"/>
      <c r="C38" s="231"/>
      <c r="D38" s="226"/>
      <c r="E38" s="226">
        <f t="shared" si="0"/>
        <v>0</v>
      </c>
      <c r="F38" s="15"/>
    </row>
    <row r="39" spans="1:6">
      <c r="A39" s="12" t="s">
        <v>323</v>
      </c>
      <c r="B39" s="225"/>
      <c r="C39" s="231"/>
      <c r="D39" s="226"/>
      <c r="E39" s="226">
        <f t="shared" si="0"/>
        <v>0</v>
      </c>
      <c r="F39" s="15"/>
    </row>
    <row r="40" spans="1:6">
      <c r="A40" s="12" t="s">
        <v>324</v>
      </c>
      <c r="B40" s="225"/>
      <c r="C40" s="231"/>
      <c r="D40" s="226"/>
      <c r="E40" s="226">
        <f t="shared" si="0"/>
        <v>0</v>
      </c>
      <c r="F40" s="15"/>
    </row>
    <row r="41" spans="1:6">
      <c r="A41" s="12" t="s">
        <v>325</v>
      </c>
      <c r="B41" s="225"/>
      <c r="C41" s="231"/>
      <c r="D41" s="226"/>
      <c r="E41" s="226">
        <f t="shared" si="0"/>
        <v>0</v>
      </c>
      <c r="F41" s="15"/>
    </row>
    <row r="42" spans="1:6">
      <c r="A42" s="12"/>
      <c r="B42" s="225"/>
      <c r="C42" s="231"/>
      <c r="D42" s="226"/>
      <c r="E42" s="226">
        <f t="shared" si="0"/>
        <v>0</v>
      </c>
      <c r="F42" s="15"/>
    </row>
    <row r="43" spans="1:6">
      <c r="A43" s="16" t="s">
        <v>326</v>
      </c>
      <c r="B43" s="225"/>
      <c r="C43" s="231"/>
      <c r="D43" s="226"/>
      <c r="E43" s="226">
        <f t="shared" si="0"/>
        <v>0</v>
      </c>
      <c r="F43" s="15"/>
    </row>
    <row r="44" spans="1:6">
      <c r="A44" s="16" t="s">
        <v>327</v>
      </c>
      <c r="B44" s="225"/>
      <c r="C44" s="231"/>
      <c r="D44" s="226"/>
      <c r="E44" s="226">
        <f t="shared" si="0"/>
        <v>0</v>
      </c>
      <c r="F44" s="15"/>
    </row>
    <row r="45" spans="1:6">
      <c r="A45" s="12"/>
      <c r="B45" s="225"/>
      <c r="C45" s="226"/>
      <c r="D45" s="226"/>
      <c r="E45" s="226">
        <f t="shared" si="0"/>
        <v>0</v>
      </c>
      <c r="F45" s="15"/>
    </row>
    <row r="46" spans="1:6">
      <c r="A46" s="12"/>
      <c r="B46" s="225"/>
      <c r="C46" s="226"/>
      <c r="D46" s="226"/>
      <c r="E46" s="232" t="s">
        <v>328</v>
      </c>
      <c r="F46" s="15"/>
    </row>
    <row r="47" spans="1:6">
      <c r="A47" s="12" t="s">
        <v>329</v>
      </c>
      <c r="B47" s="225"/>
      <c r="C47" s="226"/>
      <c r="D47" s="226"/>
      <c r="E47" s="230">
        <f>SUM(E12:E45)</f>
        <v>0</v>
      </c>
      <c r="F47" s="15"/>
    </row>
    <row r="48" spans="1:6">
      <c r="A48" s="12"/>
      <c r="B48" s="225"/>
      <c r="C48" s="226"/>
      <c r="D48" s="226"/>
      <c r="E48" s="226"/>
      <c r="F48" s="15"/>
    </row>
    <row r="49" spans="1:6">
      <c r="A49" s="12" t="s">
        <v>330</v>
      </c>
      <c r="B49" s="225"/>
      <c r="C49" s="226"/>
      <c r="D49" s="226"/>
      <c r="E49" s="233">
        <f>+E47/60</f>
        <v>0</v>
      </c>
      <c r="F49" s="15"/>
    </row>
    <row r="50" spans="1:6">
      <c r="A50" s="12" t="s">
        <v>331</v>
      </c>
      <c r="B50" s="225"/>
      <c r="C50" s="226"/>
      <c r="D50" s="226"/>
      <c r="E50" s="234"/>
      <c r="F50" s="15"/>
    </row>
    <row r="51" spans="1:6">
      <c r="A51" s="12"/>
      <c r="B51" s="225"/>
      <c r="C51" s="226"/>
      <c r="D51" s="226"/>
      <c r="E51" s="226"/>
      <c r="F51" s="15"/>
    </row>
    <row r="52" spans="1:6">
      <c r="A52" s="20" t="s">
        <v>332</v>
      </c>
      <c r="B52" s="225"/>
      <c r="C52" s="226"/>
      <c r="D52" s="226"/>
      <c r="E52" s="235">
        <f>E49*E50</f>
        <v>0</v>
      </c>
      <c r="F52" s="17"/>
    </row>
    <row r="53" spans="1:6">
      <c r="A53" s="12" t="s">
        <v>163</v>
      </c>
      <c r="B53" s="225"/>
      <c r="C53" s="226"/>
      <c r="D53" s="226"/>
      <c r="E53" s="236">
        <f>E52/8*58</f>
        <v>0</v>
      </c>
      <c r="F53" s="17"/>
    </row>
    <row r="54" spans="1:6">
      <c r="A54" s="12" t="s">
        <v>333</v>
      </c>
      <c r="B54" s="225"/>
      <c r="C54" s="231"/>
      <c r="D54" s="226"/>
      <c r="E54" s="226"/>
      <c r="F54" s="18"/>
    </row>
    <row r="55" spans="1:6">
      <c r="A55" s="12" t="s">
        <v>334</v>
      </c>
      <c r="B55" s="225"/>
      <c r="C55" s="237"/>
      <c r="D55" s="226"/>
      <c r="E55" s="238">
        <f>C55</f>
        <v>0</v>
      </c>
      <c r="F55" s="18"/>
    </row>
    <row r="56" spans="1:6">
      <c r="A56" s="12"/>
      <c r="B56" s="225"/>
      <c r="C56" s="226"/>
      <c r="D56" s="226"/>
      <c r="E56" s="226"/>
      <c r="F56" s="15"/>
    </row>
    <row r="57" spans="1:6">
      <c r="A57" s="12"/>
      <c r="B57" s="225"/>
      <c r="C57" s="226"/>
      <c r="D57" s="226"/>
      <c r="E57" s="239" t="s">
        <v>335</v>
      </c>
      <c r="F57" s="19"/>
    </row>
    <row r="58" spans="1:6" ht="17" customHeight="1" thickBot="1">
      <c r="A58" s="12" t="s">
        <v>186</v>
      </c>
      <c r="B58" s="225"/>
      <c r="C58" s="226"/>
      <c r="D58" s="226"/>
      <c r="E58" s="240">
        <f>E52*62+E53+E55</f>
        <v>0</v>
      </c>
      <c r="F58" s="19"/>
    </row>
    <row r="59" spans="1:6">
      <c r="A59" s="20" t="s">
        <v>68</v>
      </c>
      <c r="B59" s="241"/>
      <c r="C59" s="226"/>
      <c r="D59" s="226"/>
      <c r="E59" s="242">
        <f>SUM(E58:E58)</f>
        <v>0</v>
      </c>
      <c r="F59" s="19"/>
    </row>
    <row r="60" spans="1:6" ht="17" thickBot="1">
      <c r="A60" s="12"/>
      <c r="B60" s="225"/>
      <c r="C60" s="226"/>
      <c r="D60" s="224"/>
      <c r="E60" s="243"/>
      <c r="F60" s="21"/>
    </row>
    <row r="61" spans="1:6" ht="20" customHeight="1" thickBot="1">
      <c r="A61" s="22" t="s">
        <v>336</v>
      </c>
      <c r="B61" s="244"/>
      <c r="C61" s="247"/>
      <c r="D61" s="224"/>
      <c r="E61" s="226"/>
      <c r="F61" s="15"/>
    </row>
    <row r="62" spans="1:6" ht="17" thickBot="1">
      <c r="A62" s="13"/>
      <c r="B62" s="23"/>
      <c r="C62" s="24"/>
      <c r="D62" s="25"/>
      <c r="E62" s="25"/>
      <c r="F62" s="26"/>
    </row>
    <row r="63" spans="1:6" ht="17" thickBot="1"/>
    <row r="64" spans="1:6" ht="28" customHeight="1" thickBot="1">
      <c r="A64" s="305" t="s">
        <v>350</v>
      </c>
      <c r="B64" s="264"/>
      <c r="C64" s="264"/>
      <c r="D64" s="264"/>
      <c r="E64" s="264"/>
      <c r="F64" s="265"/>
    </row>
    <row r="65" spans="1:6" ht="17" customHeight="1" thickBot="1">
      <c r="A65" s="271" t="s">
        <v>353</v>
      </c>
      <c r="B65" s="264"/>
      <c r="C65" s="264"/>
      <c r="D65" s="264"/>
      <c r="E65" s="264"/>
      <c r="F65" s="265"/>
    </row>
    <row r="66" spans="1:6">
      <c r="A66" s="261"/>
      <c r="B66" s="306"/>
      <c r="C66" s="306"/>
      <c r="D66" s="306"/>
      <c r="E66" s="306"/>
      <c r="F66" s="268"/>
    </row>
    <row r="67" spans="1:6" ht="17" customHeight="1" thickBot="1">
      <c r="A67" s="269"/>
      <c r="B67" s="259"/>
      <c r="C67" s="259"/>
      <c r="D67" s="259"/>
      <c r="E67" s="259"/>
      <c r="F67" s="270"/>
    </row>
    <row r="68" spans="1:6" ht="17" customHeight="1">
      <c r="A68" s="223"/>
      <c r="B68" s="224"/>
      <c r="C68" s="306"/>
      <c r="D68" s="306"/>
      <c r="E68" s="306"/>
      <c r="F68" s="19"/>
    </row>
    <row r="69" spans="1:6">
      <c r="A69" s="20" t="s">
        <v>351</v>
      </c>
      <c r="B69" s="225"/>
      <c r="C69" s="228" t="s">
        <v>352</v>
      </c>
      <c r="D69" s="228"/>
      <c r="E69" s="228"/>
      <c r="F69" s="15"/>
    </row>
    <row r="70" spans="1:6">
      <c r="A70" s="12" t="s">
        <v>219</v>
      </c>
      <c r="B70" s="225"/>
      <c r="C70" s="229"/>
      <c r="D70" s="226"/>
      <c r="E70" s="230"/>
      <c r="F70" s="15"/>
    </row>
    <row r="71" spans="1:6">
      <c r="A71" s="12" t="s">
        <v>220</v>
      </c>
      <c r="B71" s="225"/>
      <c r="C71" s="231"/>
      <c r="D71" s="226"/>
      <c r="E71" s="226"/>
      <c r="F71" s="15"/>
    </row>
    <row r="72" spans="1:6">
      <c r="A72" s="12" t="s">
        <v>221</v>
      </c>
      <c r="B72" s="225"/>
      <c r="C72" s="231"/>
      <c r="D72" s="226"/>
      <c r="E72" s="226"/>
      <c r="F72" s="15"/>
    </row>
    <row r="73" spans="1:6">
      <c r="A73" s="12" t="s">
        <v>222</v>
      </c>
      <c r="B73" s="225"/>
      <c r="C73" s="231"/>
      <c r="D73" s="226"/>
      <c r="E73" s="226"/>
      <c r="F73" s="15"/>
    </row>
    <row r="74" spans="1:6">
      <c r="A74" s="12" t="s">
        <v>223</v>
      </c>
      <c r="B74" s="224"/>
      <c r="C74" s="231"/>
      <c r="D74" s="224"/>
      <c r="E74" s="224"/>
      <c r="F74" s="19"/>
    </row>
    <row r="75" spans="1:6">
      <c r="A75" s="12" t="s">
        <v>224</v>
      </c>
      <c r="B75" s="224"/>
      <c r="C75" s="231"/>
      <c r="D75" s="224"/>
      <c r="E75" s="224"/>
      <c r="F75" s="19"/>
    </row>
    <row r="76" spans="1:6">
      <c r="A76" s="12" t="s">
        <v>225</v>
      </c>
      <c r="B76" s="224"/>
      <c r="C76" s="231"/>
      <c r="D76" s="224"/>
      <c r="E76" s="224"/>
      <c r="F76" s="19"/>
    </row>
    <row r="77" spans="1:6">
      <c r="A77" s="12" t="s">
        <v>226</v>
      </c>
      <c r="B77" s="224"/>
      <c r="C77" s="231"/>
      <c r="D77" s="224"/>
      <c r="E77" s="224"/>
      <c r="F77" s="19"/>
    </row>
    <row r="78" spans="1:6">
      <c r="A78" s="12" t="s">
        <v>227</v>
      </c>
      <c r="B78" s="224"/>
      <c r="C78" s="231"/>
      <c r="D78" s="224"/>
      <c r="E78" s="224"/>
      <c r="F78" s="19"/>
    </row>
    <row r="79" spans="1:6">
      <c r="A79" s="12" t="s">
        <v>228</v>
      </c>
      <c r="B79" s="224"/>
      <c r="C79" s="231"/>
      <c r="D79" s="224"/>
      <c r="E79" s="224"/>
      <c r="F79" s="19"/>
    </row>
    <row r="80" spans="1:6" ht="17" thickBot="1">
      <c r="A80" s="248"/>
      <c r="B80" s="14"/>
      <c r="C80" s="14"/>
      <c r="D80" s="14"/>
      <c r="E80" s="14"/>
      <c r="F80" s="249"/>
    </row>
  </sheetData>
  <mergeCells count="6">
    <mergeCell ref="A64:F64"/>
    <mergeCell ref="A65:F67"/>
    <mergeCell ref="C68:E68"/>
    <mergeCell ref="A2:F4"/>
    <mergeCell ref="A1:F1"/>
    <mergeCell ref="C5:E5"/>
  </mergeCells>
  <pageMargins left="0.7" right="0.7" top="0.75" bottom="0.75" header="0.3" footer="0.3"/>
  <pageSetup paperSize="9" scale="67"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75DCDE119A7564D83C59CFAF64854DF" ma:contentTypeVersion="10" ma:contentTypeDescription="Create a new document." ma:contentTypeScope="" ma:versionID="23999b28eb7c70859534d877509adbb8">
  <xsd:schema xmlns:xsd="http://www.w3.org/2001/XMLSchema" xmlns:xs="http://www.w3.org/2001/XMLSchema" xmlns:p="http://schemas.microsoft.com/office/2006/metadata/properties" xmlns:ns2="80ab4ea1-5bf4-454b-976c-eabfc14f1195" xmlns:ns3="99dfd4f2-7664-4652-9805-7f93ceea03d5" targetNamespace="http://schemas.microsoft.com/office/2006/metadata/properties" ma:root="true" ma:fieldsID="29384cad69907d1ecadbfc9217dc2c0a" ns2:_="" ns3:_="">
    <xsd:import namespace="80ab4ea1-5bf4-454b-976c-eabfc14f1195"/>
    <xsd:import namespace="99dfd4f2-7664-4652-9805-7f93ceea03d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ab4ea1-5bf4-454b-976c-eabfc14f11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af6da731-a3d3-4e23-b3e5-c7bcc28c51f2"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9dfd4f2-7664-4652-9805-7f93ceea03d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75b29fd3-42b5-4667-a3e9-8470757f5b68}" ma:internalName="TaxCatchAll" ma:showField="CatchAllData" ma:web="99dfd4f2-7664-4652-9805-7f93ceea03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0ab4ea1-5bf4-454b-976c-eabfc14f1195">
      <Terms xmlns="http://schemas.microsoft.com/office/infopath/2007/PartnerControls"/>
    </lcf76f155ced4ddcb4097134ff3c332f>
    <TaxCatchAll xmlns="99dfd4f2-7664-4652-9805-7f93ceea03d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09E13E-D046-4281-9352-639252F4CFB8}"/>
</file>

<file path=customXml/itemProps2.xml><?xml version="1.0" encoding="utf-8"?>
<ds:datastoreItem xmlns:ds="http://schemas.openxmlformats.org/officeDocument/2006/customXml" ds:itemID="{C06A3CA8-37AA-4A2C-A780-50852DAE50DD}">
  <ds:schemaRef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99dfd4f2-7664-4652-9805-7f93ceea03d5"/>
    <ds:schemaRef ds:uri="80ab4ea1-5bf4-454b-976c-eabfc14f1195"/>
    <ds:schemaRef ds:uri="http://schemas.microsoft.com/office/infopath/2007/PartnerControls"/>
    <ds:schemaRef ds:uri="http://purl.org/dc/dcmitype/"/>
    <ds:schemaRef ds:uri="http://www.w3.org/XML/1998/namespace"/>
    <ds:schemaRef ds:uri="http://purl.org/dc/terms/"/>
  </ds:schemaRefs>
</ds:datastoreItem>
</file>

<file path=customXml/itemProps3.xml><?xml version="1.0" encoding="utf-8"?>
<ds:datastoreItem xmlns:ds="http://schemas.openxmlformats.org/officeDocument/2006/customXml" ds:itemID="{B4E82283-867E-49E5-AA70-D7B0157CF1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Instructies</vt:lpstr>
      <vt:lpstr>Perceel 1 - CAPEX</vt:lpstr>
      <vt:lpstr>Perceel 1 - TCO</vt:lpstr>
      <vt:lpstr>Perceel 2 - CAPEX</vt:lpstr>
      <vt:lpstr>Perceel 2 - TCO</vt:lpstr>
      <vt:lpstr>Financieel - Optie 1</vt:lpstr>
      <vt:lpstr>Financieel - Optie ...</vt:lpstr>
      <vt:lpstr>Onderhoud</vt:lpstr>
      <vt:lpstr>'Financieel - Optie ...'!Print_Area</vt:lpstr>
      <vt:lpstr>'Financieel - Optie 1'!Print_Area</vt:lpstr>
      <vt:lpstr>Onderhoud!Print_Area</vt:lpstr>
      <vt:lpstr>'Perceel 1 - CAPEX'!Print_Area</vt:lpstr>
      <vt:lpstr>'Perceel 2 - CAPEX'!Print_Area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Gerding</dc:creator>
  <cp:lastModifiedBy>Bram van den Hoven</cp:lastModifiedBy>
  <cp:lastPrinted>2018-03-13T13:18:12Z</cp:lastPrinted>
  <dcterms:created xsi:type="dcterms:W3CDTF">2017-08-23T09:15:25Z</dcterms:created>
  <dcterms:modified xsi:type="dcterms:W3CDTF">2026-03-30T13:03:49Z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0x010100575DCDE119A7564D83C59CFAF64854DF</vt:lpwstr>
  </property>
  <property fmtid="{D5CDD505-2E9C-101B-9397-08002B2CF9AE}" pid="3" name="MediaServiceImageTags">
    <vt:lpwstr/>
  </property>
  <property fmtid="{D5CDD505-2E9C-101B-9397-08002B2CF9AE}" pid="4" name="MSIP_Label_0f17584e-8571-4d2d-ad5a-3ee9b95f3c36_Enabled">
    <vt:lpwstr>true</vt:lpwstr>
  </property>
  <property fmtid="{D5CDD505-2E9C-101B-9397-08002B2CF9AE}" pid="5" name="MSIP_Label_0f17584e-8571-4d2d-ad5a-3ee9b95f3c36_SetDate">
    <vt:lpwstr>2026-02-02T12:57:26Z</vt:lpwstr>
  </property>
  <property fmtid="{D5CDD505-2E9C-101B-9397-08002B2CF9AE}" pid="6" name="MSIP_Label_0f17584e-8571-4d2d-ad5a-3ee9b95f3c36_Method">
    <vt:lpwstr>Standard</vt:lpwstr>
  </property>
  <property fmtid="{D5CDD505-2E9C-101B-9397-08002B2CF9AE}" pid="7" name="MSIP_Label_0f17584e-8571-4d2d-ad5a-3ee9b95f3c36_Name">
    <vt:lpwstr>Intern</vt:lpwstr>
  </property>
  <property fmtid="{D5CDD505-2E9C-101B-9397-08002B2CF9AE}" pid="8" name="MSIP_Label_0f17584e-8571-4d2d-ad5a-3ee9b95f3c36_SiteId">
    <vt:lpwstr>4161e6ef-8785-42bc-af8f-df944478bba2</vt:lpwstr>
  </property>
  <property fmtid="{D5CDD505-2E9C-101B-9397-08002B2CF9AE}" pid="9" name="MSIP_Label_0f17584e-8571-4d2d-ad5a-3ee9b95f3c36_ActionId">
    <vt:lpwstr>4054a998-1f32-4cb8-8d3e-08fdc02b35fc</vt:lpwstr>
  </property>
  <property fmtid="{D5CDD505-2E9C-101B-9397-08002B2CF9AE}" pid="10" name="MSIP_Label_0f17584e-8571-4d2d-ad5a-3ee9b95f3c36_ContentBits">
    <vt:lpwstr>0</vt:lpwstr>
  </property>
  <property fmtid="{D5CDD505-2E9C-101B-9397-08002B2CF9AE}" pid="11" name="MSIP_Label_0f17584e-8571-4d2d-ad5a-3ee9b95f3c36_Tag">
    <vt:lpwstr>10, 3, 0, 1</vt:lpwstr>
  </property>
</Properties>
</file>