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OAN02\Documents\Grondverwerking Spoorzone\"/>
    </mc:Choice>
  </mc:AlternateContent>
  <xr:revisionPtr revIDLastSave="0" documentId="8_{D3F80CA3-43C0-43C7-93C5-7E206469EF6F}" xr6:coauthVersionLast="47" xr6:coauthVersionMax="47" xr10:uidLastSave="{00000000-0000-0000-0000-000000000000}"/>
  <bookViews>
    <workbookView xWindow="-108" yWindow="-108" windowWidth="23256" windowHeight="12456" xr2:uid="{C134EEBE-1736-4263-8B13-06091288DDB0}"/>
  </bookViews>
  <sheets>
    <sheet name="Perceel" sheetId="1" r:id="rId1"/>
  </sheets>
  <definedNames>
    <definedName name="_xlnm.Print_Area" localSheetId="0">Perceel!$A$1:$I$28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R16" i="1" l="1"/>
  <c r="R14" i="1"/>
  <c r="E19" i="1" l="1"/>
</calcChain>
</file>

<file path=xl/sharedStrings.xml><?xml version="1.0" encoding="utf-8"?>
<sst xmlns="http://schemas.openxmlformats.org/spreadsheetml/2006/main" count="56" uniqueCount="46">
  <si>
    <t>Matrix grondreiniging inclusief transport</t>
  </si>
  <si>
    <t>eenheidsprijzen exclusief omzetbelasting (BTW)</t>
  </si>
  <si>
    <t>Inschrijver:</t>
  </si>
  <si>
    <t>Datum:</t>
  </si>
  <si>
    <t>Berekening fictieve totaalprijs zuiver ter informatie van de inschrijvers</t>
  </si>
  <si>
    <t>Aan de genoemde hoeveelheden en verhoudingen kunnen geen rechten worden ontleend</t>
  </si>
  <si>
    <t>Deel 1</t>
  </si>
  <si>
    <t>PERCENTAGE AFSLIBBAAR (&lt; 63 µm + o.s.)</t>
  </si>
  <si>
    <t>Deel 2</t>
  </si>
  <si>
    <t>% AFSLIBBAAR</t>
  </si>
  <si>
    <t>0 - 35%</t>
  </si>
  <si>
    <t>Fictieve hoeveelheden (in ton)</t>
  </si>
  <si>
    <t>Korting per staffel</t>
  </si>
  <si>
    <t>Verwerkingsprijs</t>
  </si>
  <si>
    <t>Toeslag per staffel</t>
  </si>
  <si>
    <t>Kosten brandstofbestanddeel</t>
  </si>
  <si>
    <t>van 3% minder</t>
  </si>
  <si>
    <t>basistarief</t>
  </si>
  <si>
    <t>van 3% meer</t>
  </si>
  <si>
    <t>grond</t>
  </si>
  <si>
    <t>Fictieve prijs</t>
  </si>
  <si>
    <t>dan 12% afslibbaar</t>
  </si>
  <si>
    <t>dan 19 % afslibbaar</t>
  </si>
  <si>
    <t>&lt;63 µm = 11%</t>
  </si>
  <si>
    <t>&lt;63 µm = 14%</t>
  </si>
  <si>
    <t>&lt;63 µm = 29%</t>
  </si>
  <si>
    <t>&lt;63 µm = 35%</t>
  </si>
  <si>
    <t>grondreiniging</t>
  </si>
  <si>
    <t>[ € per ton per 3% ]</t>
  </si>
  <si>
    <t>[ € per ton ]</t>
  </si>
  <si>
    <t>VERONTREINIGINGEN</t>
  </si>
  <si>
    <t>VOORBEELD</t>
  </si>
  <si>
    <t>Voorbeeld</t>
  </si>
  <si>
    <t>PAKKET A</t>
  </si>
  <si>
    <t>PAKKET B</t>
  </si>
  <si>
    <t>Fictieve totaalprijs grondreiniging</t>
  </si>
  <si>
    <t>N.B. het brandstofbestanddeel zit óók in de all-in prijs opgenomen die in deel 1 wordt ingevuld.</t>
  </si>
  <si>
    <t>Berekening fictieve prijs grondreiniging per pakket</t>
  </si>
  <si>
    <t>Deel 1: ((SOM(kolom M:kolom P))*kolom E)-(kolom M*kolom D)+(4*kolom O*kolom F)+(6*kolom P*kolom F)</t>
  </si>
  <si>
    <t>Alle groene (totaalprijs) en oranje (enkel brandstofbestanddeel) velden moeten ingevuld zijn!</t>
  </si>
  <si>
    <t>Pakketsamenstelling:</t>
  </si>
  <si>
    <t>Pakket A:</t>
  </si>
  <si>
    <t>Anorganische en/of organische parameters. Chemische parameters voldoen aan kolom 'extractief' uit tabel 1A van protocol 7510</t>
  </si>
  <si>
    <t>Pakket B:</t>
  </si>
  <si>
    <t>Asbest. evt. in combinatie met organische en/of anorganische parameters. Chemische parameters voldoen aan kolom 'extractief' uit tabel 1A van protocol 7510</t>
  </si>
  <si>
    <t>Voor alle pakketten geldt dat het gehalte aan PFAS voldoet aan de maximale waarden genoemd in het Handelings Kader (geactualiseerde versie december 2021) oftewel '3/7/3'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</si>
</sst>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_-;&quot;€&quot;\ #,##0.00\-"/>
    <numFmt numFmtId="165" formatCode="_-&quot;€&quot;\ * #,##0.00_-;_-&quot;€&quot;\ * #,##0.00\-;_-&quot;€&quot;\ * &quot;-&quot;??_-;_-@_-"/>
    <numFmt numFmtId="166" formatCode="_(&quot;€&quot;\ * #,##0.00_);_(&quot;€&quot;\ * \(#,##0.00\);_(&quot;€&quot;\ * &quot;-&quot;??_);_(@_)"/>
  </numFmts>
  <fonts count="11" x14ac:knownFonts="1">
    <font>
      <sz val="10"/>
      <name val="Arial"/>
    </font>
    <font>
      <b/>
      <sz val="1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164" fontId="0" fillId="5" borderId="15" xfId="0" applyNumberFormat="1" applyFill="1" applyBorder="1" applyAlignment="1" applyProtection="1">
      <alignment horizontal="center" vertical="center"/>
      <protection locked="0"/>
    </xf>
    <xf numFmtId="164" fontId="0" fillId="5" borderId="16" xfId="0" applyNumberFormat="1" applyFill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 applyProtection="1">
      <alignment horizontal="center" vertical="center"/>
      <protection locked="0"/>
    </xf>
    <xf numFmtId="164" fontId="0" fillId="5" borderId="17" xfId="0" applyNumberForma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3" fillId="3" borderId="0" xfId="0" applyFon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quotePrefix="1" applyFont="1" applyFill="1" applyBorder="1" applyAlignment="1">
      <alignment horizontal="center" vertical="center"/>
    </xf>
    <xf numFmtId="0" fontId="0" fillId="3" borderId="7" xfId="0" quotePrefix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164" fontId="0" fillId="6" borderId="14" xfId="0" applyNumberFormat="1" applyFill="1" applyBorder="1" applyAlignment="1">
      <alignment horizontal="center" vertical="center"/>
    </xf>
    <xf numFmtId="164" fontId="0" fillId="6" borderId="13" xfId="0" applyNumberForma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5" fontId="3" fillId="6" borderId="1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165" fontId="3" fillId="3" borderId="0" xfId="0" quotePrefix="1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0" fontId="7" fillId="3" borderId="0" xfId="0" applyFont="1" applyFill="1" applyAlignment="1">
      <alignment horizontal="center" vertical="center" textRotation="90"/>
    </xf>
    <xf numFmtId="0" fontId="1" fillId="3" borderId="0" xfId="0" applyFont="1" applyFill="1"/>
    <xf numFmtId="0" fontId="7" fillId="2" borderId="0" xfId="0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0" xfId="0" applyFont="1" applyFill="1"/>
    <xf numFmtId="0" fontId="6" fillId="2" borderId="0" xfId="0" applyFont="1" applyFill="1"/>
    <xf numFmtId="164" fontId="0" fillId="8" borderId="16" xfId="0" applyNumberFormat="1" applyFill="1" applyBorder="1" applyAlignment="1" applyProtection="1">
      <alignment horizontal="center" vertical="center"/>
      <protection locked="0"/>
    </xf>
    <xf numFmtId="164" fontId="0" fillId="8" borderId="1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9" xfId="0" applyBorder="1"/>
    <xf numFmtId="0" fontId="0" fillId="2" borderId="8" xfId="0" applyFill="1" applyBorder="1"/>
    <xf numFmtId="0" fontId="0" fillId="2" borderId="8" xfId="0" applyFill="1" applyBorder="1" applyAlignment="1">
      <alignment vertical="center"/>
    </xf>
    <xf numFmtId="0" fontId="6" fillId="2" borderId="8" xfId="0" applyFont="1" applyFill="1" applyBorder="1"/>
    <xf numFmtId="0" fontId="0" fillId="0" borderId="5" xfId="0" applyBorder="1"/>
    <xf numFmtId="0" fontId="0" fillId="0" borderId="4" xfId="0" applyBorder="1"/>
    <xf numFmtId="0" fontId="0" fillId="0" borderId="8" xfId="0" applyBorder="1"/>
    <xf numFmtId="0" fontId="4" fillId="0" borderId="0" xfId="0" applyFont="1"/>
    <xf numFmtId="0" fontId="0" fillId="0" borderId="9" xfId="0" applyBorder="1"/>
    <xf numFmtId="0" fontId="3" fillId="0" borderId="0" xfId="0" applyFont="1"/>
    <xf numFmtId="0" fontId="0" fillId="0" borderId="10" xfId="0" applyBorder="1"/>
    <xf numFmtId="0" fontId="3" fillId="0" borderId="19" xfId="0" applyFont="1" applyBorder="1"/>
    <xf numFmtId="0" fontId="8" fillId="2" borderId="0" xfId="0" applyFont="1" applyFill="1"/>
    <xf numFmtId="0" fontId="8" fillId="2" borderId="8" xfId="0" applyFont="1" applyFill="1" applyBorder="1"/>
    <xf numFmtId="0" fontId="8" fillId="0" borderId="0" xfId="0" applyFont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/>
    <xf numFmtId="0" fontId="5" fillId="2" borderId="11" xfId="0" applyFont="1" applyFill="1" applyBorder="1" applyAlignment="1">
      <alignment horizontal="center" vertical="center"/>
    </xf>
    <xf numFmtId="164" fontId="0" fillId="6" borderId="20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 applyProtection="1">
      <alignment horizontal="center" vertical="center"/>
      <protection locked="0"/>
    </xf>
    <xf numFmtId="164" fontId="0" fillId="5" borderId="3" xfId="0" applyNumberFormat="1" applyFill="1" applyBorder="1" applyAlignment="1" applyProtection="1">
      <alignment horizontal="center" vertical="center"/>
      <protection locked="0"/>
    </xf>
    <xf numFmtId="0" fontId="3" fillId="0" borderId="9" xfId="0" applyFont="1" applyBorder="1"/>
    <xf numFmtId="0" fontId="3" fillId="0" borderId="12" xfId="0" applyFont="1" applyBorder="1"/>
    <xf numFmtId="0" fontId="1" fillId="2" borderId="7" xfId="0" applyFont="1" applyFill="1" applyBorder="1"/>
    <xf numFmtId="0" fontId="2" fillId="0" borderId="0" xfId="0" applyFont="1"/>
    <xf numFmtId="0" fontId="4" fillId="0" borderId="0" xfId="0" applyFont="1" applyAlignment="1">
      <alignment horizontal="center"/>
    </xf>
    <xf numFmtId="165" fontId="3" fillId="6" borderId="16" xfId="0" applyNumberFormat="1" applyFont="1" applyFill="1" applyBorder="1" applyAlignment="1">
      <alignment horizontal="center" vertical="center"/>
    </xf>
    <xf numFmtId="165" fontId="3" fillId="6" borderId="1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center" vertical="center"/>
    </xf>
    <xf numFmtId="166" fontId="5" fillId="4" borderId="3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3" borderId="6" xfId="0" applyFont="1" applyFill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 textRotation="90"/>
    </xf>
    <xf numFmtId="0" fontId="7" fillId="3" borderId="11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0" fontId="9" fillId="5" borderId="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FF1EE-8F4A-4C7F-9D4A-FE2841D5A966}">
  <sheetPr>
    <pageSetUpPr fitToPage="1"/>
  </sheetPr>
  <dimension ref="A1:R28"/>
  <sheetViews>
    <sheetView tabSelected="1" zoomScale="90" zoomScaleNormal="90" workbookViewId="0">
      <selection activeCell="D6" sqref="D6:F6"/>
    </sheetView>
  </sheetViews>
  <sheetFormatPr defaultColWidth="8.88671875" defaultRowHeight="13.2" x14ac:dyDescent="0.25"/>
  <cols>
    <col min="3" max="3" width="18.33203125" customWidth="1"/>
    <col min="4" max="6" width="21.6640625" customWidth="1"/>
    <col min="7" max="7" width="32" customWidth="1"/>
    <col min="8" max="8" width="14.33203125" customWidth="1"/>
    <col min="9" max="9" width="21.6640625" customWidth="1"/>
    <col min="10" max="10" width="32.109375" customWidth="1"/>
    <col min="12" max="12" width="14" customWidth="1"/>
    <col min="13" max="16" width="21.6640625" customWidth="1"/>
    <col min="18" max="18" width="14.33203125" customWidth="1"/>
  </cols>
  <sheetData>
    <row r="1" spans="1:18" x14ac:dyDescent="0.25">
      <c r="A1" s="5"/>
      <c r="B1" s="5"/>
      <c r="C1" s="5"/>
      <c r="D1" s="5"/>
      <c r="E1" s="5"/>
      <c r="F1" s="5"/>
      <c r="G1" s="5"/>
      <c r="H1" s="60"/>
      <c r="I1" s="5"/>
      <c r="J1" s="6"/>
      <c r="K1" s="6"/>
      <c r="L1" s="6"/>
      <c r="M1" s="7"/>
      <c r="N1" s="7"/>
      <c r="O1" s="7"/>
      <c r="P1" s="7"/>
      <c r="Q1" s="7"/>
      <c r="R1" s="7"/>
    </row>
    <row r="2" spans="1:18" ht="22.8" x14ac:dyDescent="0.4">
      <c r="A2" s="5"/>
      <c r="B2" s="8" t="s">
        <v>0</v>
      </c>
      <c r="C2" s="5"/>
      <c r="D2" s="5"/>
      <c r="E2" s="5"/>
      <c r="F2" s="5"/>
      <c r="G2" s="5"/>
      <c r="H2" s="60"/>
      <c r="I2" s="90"/>
      <c r="J2" s="6"/>
      <c r="K2" s="6"/>
      <c r="L2" s="6"/>
      <c r="M2" s="7"/>
      <c r="N2" s="7"/>
      <c r="O2" s="7"/>
      <c r="P2" s="7"/>
      <c r="Q2" s="7"/>
      <c r="R2" s="7"/>
    </row>
    <row r="3" spans="1:18" ht="21.6" customHeight="1" x14ac:dyDescent="0.25">
      <c r="A3" s="5"/>
      <c r="B3" s="9" t="s">
        <v>1</v>
      </c>
      <c r="C3" s="5"/>
      <c r="D3" s="5"/>
      <c r="E3" s="5"/>
      <c r="F3" s="5"/>
      <c r="G3" s="5"/>
      <c r="H3" s="60"/>
      <c r="I3" s="91"/>
      <c r="J3" s="6"/>
      <c r="K3" s="6"/>
      <c r="L3" s="6"/>
      <c r="M3" s="7"/>
      <c r="N3" s="7"/>
      <c r="O3" s="7"/>
      <c r="P3" s="7"/>
      <c r="Q3" s="7"/>
      <c r="R3" s="7"/>
    </row>
    <row r="4" spans="1:18" ht="13.8" thickBot="1" x14ac:dyDescent="0.3">
      <c r="A4" s="5"/>
      <c r="B4" s="5"/>
      <c r="C4" s="5"/>
      <c r="D4" s="5"/>
      <c r="E4" s="5"/>
      <c r="F4" s="5"/>
      <c r="G4" s="5"/>
      <c r="H4" s="60"/>
      <c r="I4" s="78"/>
      <c r="J4" s="6"/>
      <c r="K4" s="6"/>
      <c r="L4" s="6"/>
      <c r="M4" s="10"/>
      <c r="N4" s="7"/>
      <c r="O4" s="7"/>
      <c r="P4" s="7"/>
      <c r="Q4" s="7"/>
      <c r="R4" s="7"/>
    </row>
    <row r="5" spans="1:18" s="73" customFormat="1" ht="16.2" thickBot="1" x14ac:dyDescent="0.3">
      <c r="A5" s="71"/>
      <c r="B5" s="71"/>
      <c r="C5" s="51" t="s">
        <v>2</v>
      </c>
      <c r="D5" s="109"/>
      <c r="E5" s="110"/>
      <c r="F5" s="111"/>
      <c r="G5" s="71"/>
      <c r="H5" s="72"/>
      <c r="I5" s="78"/>
      <c r="J5" s="74"/>
      <c r="K5" s="74"/>
      <c r="L5" s="74"/>
      <c r="M5" s="75"/>
      <c r="N5" s="75"/>
      <c r="O5" s="75"/>
      <c r="P5" s="75"/>
      <c r="Q5" s="75"/>
      <c r="R5" s="75"/>
    </row>
    <row r="6" spans="1:18" s="73" customFormat="1" ht="16.2" thickBot="1" x14ac:dyDescent="0.35">
      <c r="A6" s="71"/>
      <c r="B6" s="71"/>
      <c r="C6" s="51" t="s">
        <v>3</v>
      </c>
      <c r="D6" s="109"/>
      <c r="E6" s="110"/>
      <c r="F6" s="111"/>
      <c r="G6" s="71"/>
      <c r="H6" s="72"/>
      <c r="I6" s="78"/>
      <c r="J6" s="74"/>
      <c r="K6" s="76" t="s">
        <v>4</v>
      </c>
      <c r="L6" s="74"/>
      <c r="M6" s="75"/>
      <c r="N6" s="75"/>
      <c r="O6" s="75"/>
      <c r="P6" s="75"/>
      <c r="Q6" s="75"/>
      <c r="R6" s="75"/>
    </row>
    <row r="7" spans="1:18" ht="13.8" thickBot="1" x14ac:dyDescent="0.3">
      <c r="A7" s="5"/>
      <c r="B7" s="5"/>
      <c r="C7" s="5"/>
      <c r="D7" s="5"/>
      <c r="E7" s="5"/>
      <c r="F7" s="5"/>
      <c r="G7" s="5"/>
      <c r="H7" s="60"/>
      <c r="I7" s="5"/>
      <c r="J7" s="6"/>
      <c r="K7" s="6" t="s">
        <v>5</v>
      </c>
      <c r="L7" s="6"/>
      <c r="M7" s="7"/>
      <c r="N7" s="7"/>
      <c r="O7" s="7"/>
      <c r="P7" s="7"/>
      <c r="Q7" s="7"/>
      <c r="R7" s="7"/>
    </row>
    <row r="8" spans="1:18" ht="21.6" thickBot="1" x14ac:dyDescent="0.45">
      <c r="A8" s="5"/>
      <c r="B8" s="5"/>
      <c r="C8" s="8" t="s">
        <v>6</v>
      </c>
      <c r="D8" s="112" t="s">
        <v>7</v>
      </c>
      <c r="E8" s="113"/>
      <c r="F8" s="114"/>
      <c r="G8" s="5"/>
      <c r="H8" s="89" t="s">
        <v>8</v>
      </c>
      <c r="I8" s="82" t="s">
        <v>9</v>
      </c>
      <c r="J8" s="6"/>
      <c r="K8" s="6"/>
      <c r="L8" s="6"/>
      <c r="M8" s="11"/>
      <c r="N8" s="11"/>
      <c r="O8" s="11"/>
      <c r="P8" s="11"/>
      <c r="Q8" s="11"/>
      <c r="R8" s="7"/>
    </row>
    <row r="9" spans="1:18" ht="21.6" thickBot="1" x14ac:dyDescent="0.45">
      <c r="A9" s="5"/>
      <c r="B9" s="5"/>
      <c r="C9" s="5"/>
      <c r="D9" s="79"/>
      <c r="E9" s="80" t="s">
        <v>10</v>
      </c>
      <c r="F9" s="81"/>
      <c r="G9" s="5"/>
      <c r="H9" s="60"/>
      <c r="I9" s="83" t="s">
        <v>10</v>
      </c>
      <c r="J9" s="6"/>
      <c r="K9" s="6"/>
      <c r="L9" s="50" t="s">
        <v>6</v>
      </c>
      <c r="M9" s="100" t="s">
        <v>11</v>
      </c>
      <c r="N9" s="101"/>
      <c r="O9" s="101"/>
      <c r="P9" s="102"/>
      <c r="Q9" s="12"/>
      <c r="R9" s="7"/>
    </row>
    <row r="10" spans="1:18" x14ac:dyDescent="0.25">
      <c r="A10" s="13"/>
      <c r="B10" s="13"/>
      <c r="C10" s="13"/>
      <c r="D10" s="14" t="s">
        <v>12</v>
      </c>
      <c r="E10" s="15" t="s">
        <v>13</v>
      </c>
      <c r="F10" s="16" t="s">
        <v>14</v>
      </c>
      <c r="G10" s="13"/>
      <c r="H10" s="61"/>
      <c r="I10" s="98" t="s">
        <v>15</v>
      </c>
      <c r="J10" s="17"/>
      <c r="K10" s="17"/>
      <c r="L10" s="17"/>
      <c r="M10" s="18"/>
      <c r="N10" s="18"/>
      <c r="O10" s="18"/>
      <c r="P10" s="18"/>
      <c r="Q10" s="19"/>
      <c r="R10" s="18"/>
    </row>
    <row r="11" spans="1:18" x14ac:dyDescent="0.25">
      <c r="A11" s="13"/>
      <c r="B11" s="13"/>
      <c r="C11" s="13"/>
      <c r="D11" s="20" t="s">
        <v>16</v>
      </c>
      <c r="E11" s="21" t="s">
        <v>17</v>
      </c>
      <c r="F11" s="22" t="s">
        <v>18</v>
      </c>
      <c r="G11" s="13"/>
      <c r="H11" s="61"/>
      <c r="I11" s="99"/>
      <c r="J11" s="17"/>
      <c r="K11" s="17"/>
      <c r="L11" s="17"/>
      <c r="M11" s="19" t="s">
        <v>19</v>
      </c>
      <c r="N11" s="19" t="s">
        <v>19</v>
      </c>
      <c r="O11" s="19" t="s">
        <v>19</v>
      </c>
      <c r="P11" s="19" t="s">
        <v>19</v>
      </c>
      <c r="Q11" s="19"/>
      <c r="R11" s="19" t="s">
        <v>20</v>
      </c>
    </row>
    <row r="12" spans="1:18" x14ac:dyDescent="0.25">
      <c r="A12" s="13"/>
      <c r="B12" s="13"/>
      <c r="C12" s="13"/>
      <c r="D12" s="20" t="s">
        <v>21</v>
      </c>
      <c r="E12" s="23"/>
      <c r="F12" s="22" t="s">
        <v>22</v>
      </c>
      <c r="G12" s="13"/>
      <c r="H12" s="61"/>
      <c r="I12" s="21"/>
      <c r="J12" s="17"/>
      <c r="K12" s="17"/>
      <c r="L12" s="17"/>
      <c r="M12" s="24" t="s">
        <v>23</v>
      </c>
      <c r="N12" s="24" t="s">
        <v>24</v>
      </c>
      <c r="O12" s="24" t="s">
        <v>25</v>
      </c>
      <c r="P12" s="24" t="s">
        <v>26</v>
      </c>
      <c r="Q12" s="25"/>
      <c r="R12" s="19" t="s">
        <v>27</v>
      </c>
    </row>
    <row r="13" spans="1:18" ht="13.8" thickBot="1" x14ac:dyDescent="0.3">
      <c r="A13" s="13"/>
      <c r="B13" s="13"/>
      <c r="C13" s="13"/>
      <c r="D13" s="26" t="s">
        <v>28</v>
      </c>
      <c r="E13" s="27" t="s">
        <v>29</v>
      </c>
      <c r="F13" s="28" t="s">
        <v>28</v>
      </c>
      <c r="G13" s="13"/>
      <c r="H13" s="61"/>
      <c r="I13" s="53" t="s">
        <v>29</v>
      </c>
      <c r="J13" s="17"/>
      <c r="K13" s="17"/>
      <c r="L13" s="17"/>
      <c r="M13" s="19"/>
      <c r="N13" s="19"/>
      <c r="O13" s="19"/>
      <c r="P13" s="19"/>
      <c r="Q13" s="19"/>
      <c r="R13" s="19"/>
    </row>
    <row r="14" spans="1:18" ht="49.95" customHeight="1" thickBot="1" x14ac:dyDescent="0.3">
      <c r="A14" s="5"/>
      <c r="B14" s="103" t="s">
        <v>30</v>
      </c>
      <c r="C14" s="29" t="s">
        <v>31</v>
      </c>
      <c r="D14" s="30">
        <v>2</v>
      </c>
      <c r="E14" s="31">
        <v>10</v>
      </c>
      <c r="F14" s="84">
        <v>1</v>
      </c>
      <c r="G14" s="5"/>
      <c r="H14" s="60"/>
      <c r="I14" s="31">
        <v>2</v>
      </c>
      <c r="J14" s="6"/>
      <c r="K14" s="106" t="s">
        <v>30</v>
      </c>
      <c r="L14" s="29" t="s">
        <v>32</v>
      </c>
      <c r="M14" s="32">
        <v>20</v>
      </c>
      <c r="N14" s="32">
        <v>60</v>
      </c>
      <c r="O14" s="32">
        <v>40</v>
      </c>
      <c r="P14" s="32">
        <v>40</v>
      </c>
      <c r="Q14" s="33"/>
      <c r="R14" s="34">
        <f>((SUM(M14:P14))*E14)-(M14*D14)+(4*O14*F14)+(6*P14*F14)</f>
        <v>1960</v>
      </c>
    </row>
    <row r="15" spans="1:18" ht="49.95" customHeight="1" thickTop="1" thickBot="1" x14ac:dyDescent="0.3">
      <c r="A15" s="5"/>
      <c r="B15" s="104"/>
      <c r="C15" s="35" t="s">
        <v>33</v>
      </c>
      <c r="D15" s="1"/>
      <c r="E15" s="2"/>
      <c r="F15" s="85"/>
      <c r="G15" s="5"/>
      <c r="H15" s="60"/>
      <c r="I15" s="56"/>
      <c r="J15" s="6"/>
      <c r="K15" s="107"/>
      <c r="L15" s="36" t="s">
        <v>33</v>
      </c>
      <c r="M15" s="37">
        <v>550</v>
      </c>
      <c r="N15" s="37">
        <v>2000</v>
      </c>
      <c r="O15" s="37">
        <v>1150</v>
      </c>
      <c r="P15" s="37">
        <v>100</v>
      </c>
      <c r="Q15" s="33"/>
      <c r="R15" s="92">
        <f>((SUM(M15:P15))*E15)-(M15*D15)+(4*O15*F15)+(6*P15*F15)</f>
        <v>0</v>
      </c>
    </row>
    <row r="16" spans="1:18" ht="49.95" customHeight="1" thickBot="1" x14ac:dyDescent="0.3">
      <c r="A16" s="5"/>
      <c r="B16" s="105"/>
      <c r="C16" s="38" t="s">
        <v>34</v>
      </c>
      <c r="D16" s="3"/>
      <c r="E16" s="4"/>
      <c r="F16" s="86"/>
      <c r="G16" s="5"/>
      <c r="H16" s="60"/>
      <c r="I16" s="57"/>
      <c r="J16" s="6"/>
      <c r="K16" s="108"/>
      <c r="L16" s="39" t="s">
        <v>34</v>
      </c>
      <c r="M16" s="37">
        <v>20</v>
      </c>
      <c r="N16" s="37">
        <v>60</v>
      </c>
      <c r="O16" s="37">
        <v>100</v>
      </c>
      <c r="P16" s="37">
        <v>20</v>
      </c>
      <c r="Q16" s="33"/>
      <c r="R16" s="93">
        <f>((SUM(M16:P16))*E16)-(M16*D16)+(4*O16*F16)+(6*P16*F16)</f>
        <v>0</v>
      </c>
    </row>
    <row r="17" spans="1:18" ht="13.2" customHeight="1" x14ac:dyDescent="0.25">
      <c r="A17" s="5"/>
      <c r="B17" s="43"/>
      <c r="C17" s="44"/>
      <c r="D17" s="52"/>
      <c r="E17" s="48"/>
      <c r="F17" s="52"/>
      <c r="G17" s="5"/>
      <c r="H17" s="60"/>
      <c r="I17" s="52"/>
      <c r="J17" s="6"/>
      <c r="K17" s="49"/>
      <c r="L17" s="45"/>
      <c r="M17" s="46"/>
      <c r="N17" s="46"/>
      <c r="O17" s="46"/>
      <c r="P17" s="46"/>
      <c r="Q17" s="46"/>
      <c r="R17" s="47"/>
    </row>
    <row r="18" spans="1:18" ht="13.8" thickBot="1" x14ac:dyDescent="0.3">
      <c r="A18" s="5"/>
      <c r="B18" s="5"/>
      <c r="C18" s="5"/>
      <c r="D18" s="5"/>
      <c r="E18" s="5"/>
      <c r="F18" s="5"/>
      <c r="G18" s="55"/>
      <c r="H18" s="62"/>
      <c r="I18" s="55"/>
      <c r="J18" s="6"/>
      <c r="K18" s="6"/>
      <c r="L18" s="6"/>
      <c r="M18" s="7"/>
      <c r="N18" s="7"/>
      <c r="O18" s="7"/>
      <c r="P18" s="7"/>
      <c r="Q18" s="7"/>
      <c r="R18" s="7"/>
    </row>
    <row r="19" spans="1:18" ht="26.4" customHeight="1" thickBot="1" x14ac:dyDescent="0.3">
      <c r="A19" s="5"/>
      <c r="B19" s="5"/>
      <c r="C19" s="51" t="s">
        <v>35</v>
      </c>
      <c r="D19" s="5"/>
      <c r="E19" s="96">
        <f>SUM(R15:R16)</f>
        <v>0</v>
      </c>
      <c r="F19" s="97"/>
      <c r="G19" s="5"/>
      <c r="H19" s="94" t="s">
        <v>36</v>
      </c>
      <c r="I19" s="95"/>
      <c r="J19" s="6"/>
      <c r="K19" s="40" t="s">
        <v>37</v>
      </c>
      <c r="L19" s="6"/>
      <c r="M19" s="41"/>
      <c r="N19" s="7"/>
      <c r="O19" s="7"/>
      <c r="P19" s="7"/>
      <c r="Q19" s="7"/>
      <c r="R19" s="7"/>
    </row>
    <row r="20" spans="1:18" x14ac:dyDescent="0.25">
      <c r="A20" s="5"/>
      <c r="B20" s="5"/>
      <c r="C20" s="5"/>
      <c r="D20" s="5"/>
      <c r="E20" s="5"/>
      <c r="F20" s="5"/>
      <c r="G20" s="5"/>
      <c r="H20" s="94"/>
      <c r="I20" s="95"/>
      <c r="J20" s="6"/>
      <c r="K20" s="42" t="s">
        <v>38</v>
      </c>
      <c r="L20" s="6"/>
      <c r="M20" s="7"/>
      <c r="N20" s="7"/>
      <c r="O20" s="7"/>
      <c r="P20" s="7"/>
      <c r="Q20" s="7"/>
      <c r="R20" s="7"/>
    </row>
    <row r="21" spans="1:18" ht="21" x14ac:dyDescent="0.4">
      <c r="A21" s="5"/>
      <c r="B21" s="77" t="s">
        <v>39</v>
      </c>
      <c r="E21" s="8"/>
      <c r="F21" s="8"/>
      <c r="G21" s="5"/>
      <c r="H21" s="94"/>
      <c r="I21" s="95"/>
      <c r="J21" s="6"/>
      <c r="K21" s="42"/>
      <c r="L21" s="6"/>
      <c r="M21" s="7"/>
      <c r="N21" s="7"/>
      <c r="O21" s="7"/>
      <c r="P21" s="7"/>
      <c r="Q21" s="7"/>
      <c r="R21" s="7"/>
    </row>
    <row r="22" spans="1:18" ht="13.8" thickBot="1" x14ac:dyDescent="0.3">
      <c r="A22" s="5"/>
      <c r="B22" s="5"/>
      <c r="C22" s="5"/>
      <c r="D22" s="54"/>
      <c r="E22" s="5"/>
      <c r="F22" s="5"/>
      <c r="G22" s="5"/>
      <c r="H22" s="94"/>
      <c r="I22" s="95"/>
      <c r="J22" s="6"/>
      <c r="K22" s="40"/>
      <c r="L22" s="6"/>
      <c r="M22" s="7"/>
      <c r="N22" s="7"/>
      <c r="O22" s="7"/>
      <c r="P22" s="7"/>
      <c r="Q22" s="7"/>
      <c r="R22" s="7"/>
    </row>
    <row r="23" spans="1:18" x14ac:dyDescent="0.25">
      <c r="B23" s="63"/>
      <c r="C23" s="58"/>
      <c r="D23" s="58"/>
      <c r="E23" s="58"/>
      <c r="F23" s="58"/>
      <c r="G23" s="58"/>
      <c r="H23" s="58"/>
      <c r="I23" s="64"/>
      <c r="J23" s="6"/>
      <c r="K23" s="6"/>
      <c r="L23" s="6"/>
      <c r="M23" s="7"/>
      <c r="N23" s="7"/>
      <c r="O23" s="7"/>
      <c r="P23" s="7"/>
      <c r="Q23" s="7"/>
      <c r="R23" s="7"/>
    </row>
    <row r="24" spans="1:18" x14ac:dyDescent="0.25">
      <c r="B24" s="65"/>
      <c r="C24" s="66" t="s">
        <v>40</v>
      </c>
      <c r="I24" s="67"/>
      <c r="J24" s="6"/>
      <c r="K24" s="6"/>
      <c r="L24" s="6"/>
      <c r="M24" s="17"/>
      <c r="N24" s="17"/>
      <c r="O24" s="17"/>
      <c r="P24" s="17"/>
      <c r="Q24" s="17"/>
      <c r="R24" s="17"/>
    </row>
    <row r="25" spans="1:18" x14ac:dyDescent="0.25">
      <c r="B25" s="65"/>
      <c r="I25" s="67"/>
      <c r="J25" s="6"/>
      <c r="K25" s="6"/>
      <c r="L25" s="6"/>
      <c r="M25" s="7"/>
      <c r="N25" s="7"/>
      <c r="O25" s="7"/>
      <c r="P25" s="7"/>
      <c r="Q25" s="7"/>
      <c r="R25" s="7"/>
    </row>
    <row r="26" spans="1:18" x14ac:dyDescent="0.25">
      <c r="B26" s="65"/>
      <c r="C26" t="s">
        <v>41</v>
      </c>
      <c r="D26" s="68" t="s">
        <v>42</v>
      </c>
      <c r="I26" s="87"/>
      <c r="J26" s="6"/>
      <c r="K26" s="6"/>
      <c r="L26" s="6"/>
      <c r="M26" s="7"/>
      <c r="N26" s="7"/>
      <c r="O26" s="7"/>
      <c r="P26" s="7"/>
      <c r="Q26" s="7"/>
      <c r="R26" s="7"/>
    </row>
    <row r="27" spans="1:18" x14ac:dyDescent="0.25">
      <c r="B27" s="65"/>
      <c r="C27" t="s">
        <v>43</v>
      </c>
      <c r="D27" s="68" t="s">
        <v>44</v>
      </c>
      <c r="I27" s="87"/>
      <c r="J27" s="6"/>
      <c r="K27" s="6"/>
      <c r="L27" s="6"/>
      <c r="M27" s="7"/>
      <c r="N27" s="7"/>
      <c r="O27" s="7"/>
      <c r="P27" s="7"/>
      <c r="Q27" s="7"/>
      <c r="R27" s="7"/>
    </row>
    <row r="28" spans="1:18" ht="13.8" thickBot="1" x14ac:dyDescent="0.3">
      <c r="B28" s="69"/>
      <c r="C28" s="70" t="s">
        <v>45</v>
      </c>
      <c r="D28" s="70"/>
      <c r="E28" s="59"/>
      <c r="F28" s="59"/>
      <c r="G28" s="59"/>
      <c r="H28" s="59"/>
      <c r="I28" s="88"/>
      <c r="J28" s="6"/>
      <c r="K28" s="6"/>
      <c r="L28" s="6"/>
      <c r="M28" s="41"/>
      <c r="N28" s="41"/>
      <c r="O28" s="41"/>
      <c r="P28" s="41"/>
      <c r="Q28" s="41"/>
      <c r="R28" s="41"/>
    </row>
  </sheetData>
  <sheetProtection algorithmName="SHA-512" hashValue="DalAoKHcohkbIZokSEBbnLntXZuQqfafp3yxyWkJg+mqqlYwhlOglT944hxv7DkhvxF7kn/uMj3IvahlhwILpg==" saltValue="X0iXoJXMWWrRMQnN0lBqdw==" spinCount="100000" sheet="1" selectLockedCells="1"/>
  <mergeCells count="9">
    <mergeCell ref="D5:F5"/>
    <mergeCell ref="D6:F6"/>
    <mergeCell ref="D8:F8"/>
    <mergeCell ref="H19:I22"/>
    <mergeCell ref="E19:F19"/>
    <mergeCell ref="I10:I11"/>
    <mergeCell ref="M9:P9"/>
    <mergeCell ref="B14:B16"/>
    <mergeCell ref="K14:K16"/>
  </mergeCells>
  <pageMargins left="0.39370078740157483" right="0.39370078740157483" top="0.74803149606299213" bottom="0.55118110236220474" header="0.31496062992125984" footer="0.31496062992125984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B2A442EEF0B46A8AB7ECF5852B5B5" ma:contentTypeVersion="18" ma:contentTypeDescription="Een nieuw document maken." ma:contentTypeScope="" ma:versionID="80b705608cbc6656d8214323218e8b3a">
  <xsd:schema xmlns:xsd="http://www.w3.org/2001/XMLSchema" xmlns:xs="http://www.w3.org/2001/XMLSchema" xmlns:p="http://schemas.microsoft.com/office/2006/metadata/properties" xmlns:ns2="a0cf0202-a5c5-484a-8f56-a5c31f00845a" xmlns:ns4="f4fb1112-05f1-4594-b173-bcb5ac9b9fe6" xmlns:ns5="488ee060-9299-4fc1-8d41-0fa165ada48d" targetNamespace="http://schemas.microsoft.com/office/2006/metadata/properties" ma:root="true" ma:fieldsID="20ac4b560a9ae22d85ad4be806e43f6d" ns2:_="" ns4:_="" ns5:_="">
    <xsd:import namespace="a0cf0202-a5c5-484a-8f56-a5c31f00845a"/>
    <xsd:import namespace="f4fb1112-05f1-4594-b173-bcb5ac9b9fe6"/>
    <xsd:import namespace="488ee060-9299-4fc1-8d41-0fa165ada48d"/>
    <xsd:element name="properties">
      <xsd:complexType>
        <xsd:sequence>
          <xsd:element name="documentManagement">
            <xsd:complexType>
              <xsd:all>
                <xsd:element ref="ns2:d6a0f0c0c0124d58878f9601e6ca6271" minOccurs="0"/>
                <xsd:element ref="ns4:TaxCatchAll" minOccurs="0"/>
                <xsd:element ref="ns2:SharedWithUsers" minOccurs="0"/>
                <xsd:element ref="ns2:SharedWithDetails" minOccurs="0"/>
                <xsd:element ref="ns5:lcf76f155ced4ddcb4097134ff3c332f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LengthInSeconds" minOccurs="0"/>
                <xsd:element ref="ns5:MediaServiceLoca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d6a0f0c0c0124d58878f9601e6ca6271" ma:index="8" ma:taxonomy="true" ma:internalName="d6a0f0c0c0124d58878f9601e6ca6271" ma:taxonomyFieldName="Afdelingnaam" ma:displayName="Afdelings Code" ma:default="1;#PPI|5380aa0e-a8ab-4a3d-bf73-9d74f369ec86" ma:fieldId="{d6a0f0c0-c012-4d58-878f-9601e6ca6271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b1112-05f1-4594-b173-bcb5ac9b9f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a0c038d-51ed-4844-9a90-1f36cee852fb}" ma:internalName="TaxCatchAll" ma:showField="CatchAllData" ma:web="f4fb1112-05f1-4594-b173-bcb5ac9b9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ee060-9299-4fc1-8d41-0fa165ada48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8ee060-9299-4fc1-8d41-0fa165ada48d">
      <Terms xmlns="http://schemas.microsoft.com/office/infopath/2007/PartnerControls"/>
    </lcf76f155ced4ddcb4097134ff3c332f>
    <TaxCatchAll xmlns="f4fb1112-05f1-4594-b173-bcb5ac9b9fe6">
      <Value>1</Value>
    </TaxCatchAll>
    <d6a0f0c0c0124d58878f9601e6ca6271 xmlns="a0cf0202-a5c5-484a-8f56-a5c31f0084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PPI</TermName>
          <TermId xmlns="http://schemas.microsoft.com/office/infopath/2007/PartnerControls">5380aa0e-a8ab-4a3d-bf73-9d74f369ec86</TermId>
        </TermInfo>
      </Terms>
    </d6a0f0c0c0124d58878f9601e6ca6271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026B48-09FC-44EB-8C62-4D97A55D8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0202-a5c5-484a-8f56-a5c31f00845a"/>
    <ds:schemaRef ds:uri="f4fb1112-05f1-4594-b173-bcb5ac9b9fe6"/>
    <ds:schemaRef ds:uri="488ee060-9299-4fc1-8d41-0fa165ada4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141AE-27E1-4E5A-90C4-C72EECC23C5F}">
  <ds:schemaRefs>
    <ds:schemaRef ds:uri="a0cf0202-a5c5-484a-8f56-a5c31f00845a"/>
    <ds:schemaRef ds:uri="http://schemas.microsoft.com/office/2006/metadata/properties"/>
    <ds:schemaRef ds:uri="http://purl.org/dc/dcmitype/"/>
    <ds:schemaRef ds:uri="f4fb1112-05f1-4594-b173-bcb5ac9b9fe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88ee060-9299-4fc1-8d41-0fa165ada48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5E22BA2-2427-4430-9A06-0C2F4DB123D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</vt:lpstr>
      <vt:lpstr>Perceel!Afdrukbereik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Gemeente Tilburg</dc:creator>
  <cp:keywords/>
  <dc:description/>
  <cp:lastModifiedBy>Kooman, Anouk</cp:lastModifiedBy>
  <cp:revision/>
  <dcterms:created xsi:type="dcterms:W3CDTF">2021-11-12T14:18:09Z</dcterms:created>
  <dcterms:modified xsi:type="dcterms:W3CDTF">2026-03-24T09:12:58Z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0x0101005F5B2A442EEF0B46A8AB7ECF5852B5B5</vt:lpwstr>
  </property>
  <property fmtid="{D5CDD505-2E9C-101B-9397-08002B2CF9AE}" pid="3" name="MediaServiceImageTags">
    <vt:lpwstr/>
  </property>
  <property fmtid="{D5CDD505-2E9C-101B-9397-08002B2CF9AE}" pid="4" name="Afdelingnaam">
    <vt:lpwstr>1;#PPI|5380aa0e-a8ab-4a3d-bf73-9d74f369ec86</vt:lpwstr>
  </property>
</Properties>
</file>