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30"/>
  <workbookPr filterPrivacy="1" defaultThemeVersion="124226"/>
  <xr:revisionPtr revIDLastSave="268" documentId="13_ncr:1_{98F37D90-D7CA-9D42-A04A-9BA5EC99A97C}" xr6:coauthVersionLast="47" xr6:coauthVersionMax="47" xr10:uidLastSave="{A45D365A-0429-B84F-B26A-44276DD585FD}"/>
  <bookViews>
    <workbookView xWindow="400" yWindow="1100" windowWidth="27060" windowHeight="15380" xr2:uid="{00000000-000D-0000-FFFF-FFFF00000000}"/>
  </bookViews>
  <sheets>
    <sheet name="Prijzenblad WDW" sheetId="1" r:id="rId1"/>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 i="1" l="1"/>
  <c r="E70" i="1"/>
  <c r="C42" i="1"/>
  <c r="D42" i="1"/>
  <c r="E18" i="1"/>
  <c r="E17" i="1"/>
  <c r="E16" i="1"/>
  <c r="E33" i="1"/>
  <c r="E40" i="1"/>
  <c r="E31" i="1"/>
  <c r="E19" i="1" l="1"/>
  <c r="E41" i="1"/>
  <c r="E39" i="1"/>
  <c r="E38" i="1"/>
  <c r="E37" i="1"/>
  <c r="E36" i="1"/>
  <c r="E35" i="1"/>
  <c r="E34" i="1"/>
  <c r="E32" i="1"/>
  <c r="E30" i="1"/>
  <c r="E29" i="1"/>
  <c r="E28" i="1"/>
  <c r="E27" i="1"/>
  <c r="E26" i="1"/>
  <c r="E47" i="1" l="1"/>
  <c r="D19" i="1" l="1"/>
  <c r="C19" i="1"/>
  <c r="E48" i="1"/>
  <c r="E49" i="1"/>
  <c r="E50" i="1" l="1"/>
  <c r="E25" i="1" l="1"/>
  <c r="E24" i="1"/>
  <c r="E42" i="1" l="1"/>
  <c r="E51" i="1" s="1"/>
</calcChain>
</file>

<file path=xl/sharedStrings.xml><?xml version="1.0" encoding="utf-8"?>
<sst xmlns="http://schemas.openxmlformats.org/spreadsheetml/2006/main" count="88" uniqueCount="75">
  <si>
    <t>Total Cost of Ownership</t>
  </si>
  <si>
    <t>De berekening van de prijs (P) excl. BTW zal plaatsvinden op basis van een TCO met de volgende uitgangspunten:
Een sitelicentie voor de volledige Oplossing.
Alle prijzen zijn excl. BTW.</t>
  </si>
  <si>
    <t xml:space="preserve">Aantal inwoners Wijchen - Druten
</t>
  </si>
  <si>
    <t xml:space="preserve">Afname van de Oplossing voor een periode (in jaren) van;
</t>
  </si>
  <si>
    <t xml:space="preserve">Afname van de vereiste koppelingen voor een periode (in jaren) van;
</t>
  </si>
  <si>
    <t xml:space="preserve">Trainingen (incl. documentatie) voor het volgende aantal key-users (beoogd trainers voor de train de trainer traject);
</t>
  </si>
  <si>
    <t xml:space="preserve">Trainingen (incl. documentatie) voor het volgende aantal functioneel beheerders;
</t>
  </si>
  <si>
    <t xml:space="preserve">Trainingen (incl. documentatie) voor het volgende aantal medewerkers Informatie Beheer;
</t>
  </si>
  <si>
    <t>De opgegeven prijzen (in het prijssjabloon) zullen bij elkaar worden opgeteld, waarna het totaal van de opgegeven prijzen zal worden gehanteerd als de (beoordelings)prijs (P).</t>
  </si>
  <si>
    <t>De Oplossing</t>
  </si>
  <si>
    <t>Oplossing</t>
  </si>
  <si>
    <t>Totaal</t>
  </si>
  <si>
    <t xml:space="preserve"> </t>
  </si>
  <si>
    <t>Koppelingen</t>
  </si>
  <si>
    <t>Koppeling</t>
  </si>
  <si>
    <t>GBA-V</t>
  </si>
  <si>
    <t>BRP</t>
  </si>
  <si>
    <t>NHR (KVK)</t>
  </si>
  <si>
    <t xml:space="preserve">EntraID </t>
  </si>
  <si>
    <t>Microsoft365</t>
  </si>
  <si>
    <t>Microsoft Exchange Online</t>
  </si>
  <si>
    <t>iBabs</t>
  </si>
  <si>
    <t>Suite4SD Centric</t>
  </si>
  <si>
    <t>i-Burgerzaken Pink</t>
  </si>
  <si>
    <t>OpenWave</t>
  </si>
  <si>
    <t>Openformulieren</t>
  </si>
  <si>
    <t>Templafy</t>
  </si>
  <si>
    <t>ValidSign</t>
  </si>
  <si>
    <t>e-Data</t>
  </si>
  <si>
    <t>iNavigator</t>
  </si>
  <si>
    <t>Kofax</t>
  </si>
  <si>
    <t>LV-BRK</t>
  </si>
  <si>
    <t>LV-BAG</t>
  </si>
  <si>
    <t>Trainingen</t>
  </si>
  <si>
    <t>De prijzen per gebruiker excl. BTW omvat de kosten voor de volledige training incl. documentatie.</t>
  </si>
  <si>
    <t>Trainingen (incl. documentatie)</t>
  </si>
  <si>
    <t>Prijs per trainee</t>
  </si>
  <si>
    <t>Key users</t>
  </si>
  <si>
    <t>Functioneel beheerders</t>
  </si>
  <si>
    <t>Medewerkers Informatie Beheer</t>
  </si>
  <si>
    <t>Additionele ondersteunende uren</t>
  </si>
  <si>
    <t xml:space="preserve">De eerder genoemde prijzen voor de Oplossing, koppelingen en trainingen zijn inclusief de hierbij benodigde uren. Beschrijf hier onder de uurtarieven voor eventuele aanvullende opdrachten welke niet vallen onder de huidige uitvraag.
Uurtarieven excl. BTW zijn inclusief eventuele reis- en verblijfkosten.
</t>
  </si>
  <si>
    <t>Rol</t>
  </si>
  <si>
    <t>Uurtarief</t>
  </si>
  <si>
    <t>Projectleider 0-3 jaar ervaring</t>
  </si>
  <si>
    <t>Projectleider 3+ jaar ervaring</t>
  </si>
  <si>
    <t>Adviseur</t>
  </si>
  <si>
    <t>Trainer</t>
  </si>
  <si>
    <t>Technisch consultant</t>
  </si>
  <si>
    <t>Functioneel consultant</t>
  </si>
  <si>
    <t>TOTAAL</t>
  </si>
  <si>
    <t>ONDERTEKENING</t>
  </si>
  <si>
    <t>Naam</t>
  </si>
  <si>
    <t>Functie</t>
  </si>
  <si>
    <t>Datum</t>
  </si>
  <si>
    <t>Handtekening</t>
  </si>
  <si>
    <r>
      <t xml:space="preserve">De eenmalige prijs excl. BTW omvat de eenmalige kosten voor afname inclusief de installatie en configuratie van de door u aangeboden Oplossing (incl. alle eventuele add-ons, additionele applicatie(module)s en (configuratie)tools, etc.), </t>
    </r>
    <r>
      <rPr>
        <u/>
        <sz val="11"/>
        <rFont val="Calibri"/>
        <family val="2"/>
        <scheme val="minor"/>
      </rPr>
      <t>inclusief gebruik voor het eerste jaar</t>
    </r>
    <r>
      <rPr>
        <sz val="11"/>
        <rFont val="Calibri"/>
        <family val="2"/>
        <scheme val="minor"/>
      </rPr>
      <t>. De jaarlijkse prijs excl. BTW omvat gebruik, onderhoud en ondersteuning per jaar voor de daarop volgende jaren.
Indien de prijs van een component onderdeel is van de aangeboden zaakfunctionaliteit kunt u volstaan met het invullen van “€ 0,-“.</t>
    </r>
  </si>
  <si>
    <t xml:space="preserve">Opdrachtgever wil middels dit prijssjabloon een gedegen inzicht verkrijgen in de prijsstelling van de verschillende Oplossingen om deze goed te kunnen vergelijken. Opdrachtgever vraagt om prijzen op basis van ‘fixed price’ en conform de uitgangspunten zoals opgenomen in onderstaande TCO berekening.
Onderstaande TCO geeft geen enkele verplichting tot afname en dient slechts om een vergelijking te kunnen maken tussen de verschillende Oplossingen.
</t>
  </si>
  <si>
    <t>Eenmalige kosten</t>
  </si>
  <si>
    <t>ca. 62000</t>
  </si>
  <si>
    <t>ca. 520</t>
  </si>
  <si>
    <t>Gebruikte koppelmethode</t>
  </si>
  <si>
    <t>In bijlage 3 Programma van Eisen en Wensen worden optionele koppelingen uitgevraagd, waarvan Opdrachtgever mogelijk in de toekomst gebruik wil gaan maken.
De eenmalige prijs excl. BTW omvat de eenmalige kosten voor afname inclusief de (eventuele ontwikkeling), installatie en configuratie van de door u aangeboden koppelingen (incl. alle eventuele add-ons, additionele applicatie(module)s en (configuratie)tools, etc.), inclusief gebruik voor het eerste jaar. De jaarlijkse prijs excl. BTW omvat gebruik, onderhoud en ondersteuning per jaar (dus incl. noodzakelijk aanpassingen bij wijzigingen in versies van de te koppelen systemen) voor de daarop volgende jaren.
Indien de prijs van de koppeling onderdeel is van de aangeboden zaakfunctionaliteit kunt u volstaan met het invullen van “€ 0,-“.
Geef per koppeling de gebruikte kopppelmethode aan.</t>
  </si>
  <si>
    <t>Storm</t>
  </si>
  <si>
    <t>ZorgNEd</t>
  </si>
  <si>
    <t>Post-ex</t>
  </si>
  <si>
    <t xml:space="preserve">Jaarlijkse kosten </t>
  </si>
  <si>
    <t xml:space="preserve">Aantal named users zaaksysteem
</t>
  </si>
  <si>
    <r>
      <rPr>
        <b/>
        <sz val="11"/>
        <rFont val="Calibri"/>
        <family val="2"/>
        <scheme val="minor"/>
      </rPr>
      <t>Totaal oplossing Zaaksysteem</t>
    </r>
    <r>
      <rPr>
        <sz val="11"/>
        <rFont val="Calibri"/>
        <family val="2"/>
        <scheme val="minor"/>
      </rPr>
      <t xml:space="preserve"> (inclusief DMS, KCS, PIP en alle zaaksysteem functionaliteiten)</t>
    </r>
  </si>
  <si>
    <r>
      <rPr>
        <b/>
        <sz val="11"/>
        <rFont val="Calibri"/>
        <family val="2"/>
        <scheme val="minor"/>
      </rPr>
      <t>Inrichting specifieke processen</t>
    </r>
    <r>
      <rPr>
        <sz val="11"/>
        <rFont val="Calibri"/>
        <family val="2"/>
        <scheme val="minor"/>
      </rPr>
      <t xml:space="preserve"> (conform Bijlage 3 Programma van Eisen en Wensen, Eis E107)</t>
    </r>
  </si>
  <si>
    <r>
      <rPr>
        <b/>
        <sz val="11"/>
        <rFont val="Calibri"/>
        <family val="2"/>
        <scheme val="minor"/>
      </rPr>
      <t>Migratie</t>
    </r>
    <r>
      <rPr>
        <sz val="11"/>
        <rFont val="Calibri"/>
        <family val="2"/>
        <scheme val="minor"/>
      </rPr>
      <t xml:space="preserve"> (conform Bijlage 3 Programma van Eisen en Wensen, Eis E112)</t>
    </r>
  </si>
  <si>
    <t>Bijlage Inschrijfbiljet</t>
  </si>
  <si>
    <t>De eenmalige prijs excl. BTW omvat de eenmalige kosten voor afname inclusief de (eventuele ontwikkeling), installatie en configuratie van de door u aangeboden koppelingen (incl. alle eventuele add-ons, additionele applicatie(module)s en (configuratie)tools, etc.), inclusief gebruik voor het eerste jaar. De jaarlijkse prijs excl. BTW omvat gebruik, onderhoud en ondersteuning per jaar (dus incl. noodzakelijk aanpassingen bij wijzigingen in versies van de te koppelen systemen) voor de daarop volgende jaren. 
Indien de prijs van de koppeling onderdeel is van de aangeboden zaakfunctionaliteit kunt u volstaan met het invullen van “€ 0,-“.  Geef per koppeling de gebruikte kopppelmethode aan.</t>
  </si>
  <si>
    <t>SafeGPT</t>
  </si>
  <si>
    <t>Bronvermelding: Bij het opstellen van de stukken voor deze aanbesteding hebben we gebruik gemaakt van diverse (openbare) voorbeelden van andere gemeentelijke aanbestedingen op TenderNed, en is ook het basisdocument PvE van KBenP Digitale Overheid (versie 2024) als check gebruikt. Volgens KBenP Digitale Overheid zijn de openbare prijzenbladen die we als voorbeeld hebben gebruikt ook gebaseerd op het prijzenblad dat KBenP Digitale Overheid ontwikkeld heeft.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</si>
</sst>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quot;€&quot;\ #,##0.00_-"/>
    <numFmt numFmtId="166" formatCode="_-&quot;€&quot;\ * #,##0.00_-;_-&quot;€&quot;\ * #,##0.00\-;_-&quot;€&quot;\ * &quot;-&quot;??_-;_-@_-"/>
  </numFmts>
  <fonts count="21" x14ac:knownFonts="1">
    <font>
      <sz val="11"/>
      <color theme="1"/>
      <name val="Calibri"/>
      <family val="2"/>
      <scheme val="minor"/>
    </font>
    <font>
      <sz val="11"/>
      <name val="Calibri"/>
      <family val="2"/>
      <scheme val="minor"/>
    </font>
    <font>
      <b/>
      <sz val="11"/>
      <name val="Calibri"/>
      <family val="2"/>
      <scheme val="minor"/>
    </font>
    <font>
      <sz val="11"/>
      <name val="Calibri"/>
      <family val="2"/>
      <scheme val="minor"/>
    </font>
    <font>
      <sz val="9.5"/>
      <name val="Trebuchet MS"/>
      <family val="2"/>
    </font>
    <font>
      <sz val="9.5"/>
      <color theme="0"/>
      <name val="Trebuchet MS"/>
      <family val="2"/>
    </font>
    <font>
      <b/>
      <sz val="11"/>
      <color theme="0"/>
      <name val="Calibri"/>
      <family val="2"/>
      <scheme val="minor"/>
    </font>
    <font>
      <sz val="11"/>
      <color theme="0"/>
      <name val="Calibri"/>
      <family val="2"/>
      <scheme val="minor"/>
    </font>
    <font>
      <sz val="10"/>
      <name val="Arial"/>
      <family val="2"/>
    </font>
    <font>
      <b/>
      <sz val="10"/>
      <color indexed="8"/>
      <name val="Arial"/>
      <family val="2"/>
    </font>
    <font>
      <b/>
      <sz val="10"/>
      <name val="Verdana"/>
      <family val="2"/>
    </font>
    <font>
      <b/>
      <sz val="14"/>
      <color theme="0"/>
      <name val="Calibri"/>
      <family val="2"/>
      <scheme val="minor"/>
    </font>
    <font>
      <sz val="10"/>
      <color rgb="FF000000"/>
      <name val="Calibri"/>
      <family val="2"/>
      <scheme val="minor"/>
    </font>
    <font>
      <sz val="10"/>
      <color rgb="FF000000"/>
      <name val="Calibri"/>
      <family val="2"/>
    </font>
    <font>
      <u/>
      <sz val="11"/>
      <name val="Calibri"/>
      <family val="2"/>
      <scheme val="minor"/>
    </font>
    <font>
      <sz val="10"/>
      <color rgb="FF000000"/>
      <name val="Calibri"/>
      <family val="2"/>
    </font>
    <font>
      <b/>
      <sz val="10"/>
      <color rgb="FF000000"/>
      <name val="Calibri"/>
      <family val="2"/>
      <scheme val="minor"/>
    </font>
    <font>
      <sz val="9.5"/>
      <name val="Trebuchet MS"/>
      <family val="2"/>
    </font>
    <font>
      <b/>
      <sz val="9.5"/>
      <color theme="0"/>
      <name val="Trebuchet MS"/>
      <family val="2"/>
    </font>
    <font>
      <sz val="8"/>
      <color rgb="FF212121"/>
      <name val="Calibri"/>
      <family val="2"/>
      <scheme val="minor"/>
    </font>
    <font>
      <i/>
      <sz val="8"/>
      <color rgb="FF21212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FFDE7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C000"/>
      </left>
      <right style="medium">
        <color rgb="FFFFC000"/>
      </right>
      <top style="medium">
        <color rgb="FFFFC000"/>
      </top>
      <bottom style="medium">
        <color rgb="FFFFC000"/>
      </bottom>
      <diagonal/>
    </border>
    <border>
      <left/>
      <right style="medium">
        <color rgb="FFFFC000"/>
      </right>
      <top style="medium">
        <color rgb="FFFFC000"/>
      </top>
      <bottom style="medium">
        <color rgb="FFFFC000"/>
      </bottom>
      <diagonal/>
    </border>
    <border>
      <left/>
      <right style="thin">
        <color indexed="64"/>
      </right>
      <top/>
      <bottom style="thin">
        <color indexed="64"/>
      </bottom>
      <diagonal/>
    </border>
    <border>
      <left style="thin">
        <color indexed="64"/>
      </left>
      <right/>
      <top style="thin">
        <color indexed="64"/>
      </top>
      <bottom style="medium">
        <color rgb="FFFFC000"/>
      </bottom>
      <diagonal/>
    </border>
    <border>
      <left/>
      <right style="thin">
        <color indexed="64"/>
      </right>
      <top style="thin">
        <color indexed="64"/>
      </top>
      <bottom style="medium">
        <color rgb="FFFFC000"/>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medium">
        <color rgb="FFFFC000"/>
      </top>
      <bottom style="medium">
        <color rgb="FFFFC000"/>
      </bottom>
      <diagonal/>
    </border>
    <border>
      <left/>
      <right style="thin">
        <color indexed="64"/>
      </right>
      <top style="medium">
        <color rgb="FFFFC000"/>
      </top>
      <bottom style="thin">
        <color indexed="64"/>
      </bottom>
      <diagonal/>
    </border>
    <border>
      <left style="medium">
        <color rgb="FFFFC000"/>
      </left>
      <right style="thin">
        <color indexed="64"/>
      </right>
      <top style="medium">
        <color rgb="FFFFC000"/>
      </top>
      <bottom style="medium">
        <color rgb="FFFFC000"/>
      </bottom>
      <diagonal/>
    </border>
    <border>
      <left style="thin">
        <color indexed="64"/>
      </left>
      <right/>
      <top style="medium">
        <color rgb="FFFFC000"/>
      </top>
      <bottom style="medium">
        <color rgb="FFFFC000"/>
      </bottom>
      <diagonal/>
    </border>
  </borders>
  <cellStyleXfs count="1">
    <xf numFmtId="0" fontId="0" fillId="0" borderId="0"/>
  </cellStyleXfs>
  <cellXfs count="101">
    <xf numFmtId="0" fontId="0" fillId="0" borderId="0" xfId="0"/>
    <xf numFmtId="0" fontId="3" fillId="0" borderId="0" xfId="0" applyFont="1"/>
    <xf numFmtId="0" fontId="2" fillId="4" borderId="1" xfId="0" applyFont="1" applyFill="1" applyBorder="1"/>
    <xf numFmtId="0" fontId="2" fillId="4" borderId="6" xfId="0" applyFont="1" applyFill="1" applyBorder="1" applyAlignment="1">
      <alignment horizontal="right"/>
    </xf>
    <xf numFmtId="0" fontId="2" fillId="4" borderId="1" xfId="0" applyFont="1" applyFill="1" applyBorder="1" applyAlignment="1">
      <alignment horizontal="right"/>
    </xf>
    <xf numFmtId="0" fontId="2" fillId="0" borderId="1" xfId="0" applyFont="1" applyBorder="1"/>
    <xf numFmtId="164" fontId="2" fillId="0" borderId="7" xfId="0" applyNumberFormat="1" applyFont="1" applyBorder="1"/>
    <xf numFmtId="164" fontId="2" fillId="0" borderId="1" xfId="0" applyNumberFormat="1" applyFont="1" applyBorder="1"/>
    <xf numFmtId="0" fontId="2" fillId="4" borderId="6" xfId="0" applyFont="1" applyFill="1" applyBorder="1"/>
    <xf numFmtId="0" fontId="6" fillId="5" borderId="1" xfId="0" applyFont="1" applyFill="1" applyBorder="1"/>
    <xf numFmtId="164" fontId="6" fillId="5" borderId="1" xfId="0" applyNumberFormat="1" applyFont="1" applyFill="1" applyBorder="1"/>
    <xf numFmtId="0" fontId="7" fillId="0" borderId="0" xfId="0" applyFont="1"/>
    <xf numFmtId="0" fontId="8" fillId="0" borderId="0" xfId="0" applyFont="1"/>
    <xf numFmtId="0" fontId="9" fillId="0" borderId="0" xfId="0" applyFont="1"/>
    <xf numFmtId="165" fontId="0" fillId="0" borderId="0" xfId="0" applyNumberFormat="1"/>
    <xf numFmtId="166" fontId="0" fillId="0" borderId="0" xfId="0" applyNumberFormat="1"/>
    <xf numFmtId="0" fontId="0" fillId="0" borderId="0" xfId="0" applyAlignment="1">
      <alignment horizontal="center"/>
    </xf>
    <xf numFmtId="0" fontId="10" fillId="7" borderId="2" xfId="0" applyFont="1" applyFill="1" applyBorder="1" applyAlignment="1">
      <alignment horizontal="center"/>
    </xf>
    <xf numFmtId="0" fontId="0" fillId="7" borderId="4" xfId="0" applyFill="1" applyBorder="1" applyAlignment="1">
      <alignment horizontal="center"/>
    </xf>
    <xf numFmtId="164" fontId="1" fillId="0" borderId="8" xfId="0" applyNumberFormat="1" applyFont="1" applyBorder="1"/>
    <xf numFmtId="0" fontId="1" fillId="0" borderId="1" xfId="0" applyFont="1" applyBorder="1" applyAlignment="1">
      <alignment vertical="top" wrapText="1"/>
    </xf>
    <xf numFmtId="0" fontId="5" fillId="0" borderId="0" xfId="0" applyFont="1" applyAlignment="1">
      <alignment vertical="center" wrapText="1"/>
    </xf>
    <xf numFmtId="0" fontId="6" fillId="0" borderId="0" xfId="0" applyFont="1"/>
    <xf numFmtId="164" fontId="6" fillId="0" borderId="0" xfId="0" applyNumberFormat="1" applyFont="1"/>
    <xf numFmtId="164" fontId="2" fillId="0" borderId="10" xfId="0" applyNumberFormat="1" applyFont="1" applyBorder="1"/>
    <xf numFmtId="0" fontId="12" fillId="0" borderId="1" xfId="0" applyFont="1" applyBorder="1"/>
    <xf numFmtId="0" fontId="13" fillId="0" borderId="1" xfId="0" applyFont="1" applyBorder="1" applyAlignment="1">
      <alignment vertical="center" wrapText="1"/>
    </xf>
    <xf numFmtId="164" fontId="1" fillId="0" borderId="4" xfId="0" applyNumberFormat="1" applyFont="1" applyBorder="1"/>
    <xf numFmtId="164" fontId="1" fillId="0" borderId="9" xfId="0" applyNumberFormat="1" applyFont="1" applyBorder="1"/>
    <xf numFmtId="0" fontId="1" fillId="0" borderId="0" xfId="0" applyFont="1"/>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3" fontId="1" fillId="0" borderId="1" xfId="0" applyNumberFormat="1" applyFont="1" applyBorder="1" applyAlignment="1">
      <alignment horizontal="right" vertical="top" wrapText="1"/>
    </xf>
    <xf numFmtId="0" fontId="2" fillId="0" borderId="10" xfId="0" applyFont="1" applyBorder="1"/>
    <xf numFmtId="0" fontId="15" fillId="0" borderId="1" xfId="0" applyFont="1" applyBorder="1" applyAlignment="1">
      <alignment vertical="center" wrapText="1"/>
    </xf>
    <xf numFmtId="0" fontId="2" fillId="0" borderId="0" xfId="0" applyFont="1"/>
    <xf numFmtId="164" fontId="1" fillId="0" borderId="16" xfId="0" applyNumberFormat="1" applyFont="1" applyBorder="1"/>
    <xf numFmtId="164" fontId="1" fillId="0" borderId="17" xfId="0" applyNumberFormat="1" applyFont="1" applyBorder="1"/>
    <xf numFmtId="164" fontId="1" fillId="0" borderId="18" xfId="0" applyNumberFormat="1" applyFont="1" applyBorder="1"/>
    <xf numFmtId="0" fontId="5" fillId="5" borderId="13" xfId="0" applyFont="1" applyFill="1" applyBorder="1" applyAlignment="1">
      <alignment vertical="center" wrapText="1"/>
    </xf>
    <xf numFmtId="0" fontId="5" fillId="5" borderId="14" xfId="0" applyFont="1" applyFill="1" applyBorder="1" applyAlignment="1">
      <alignment vertical="center" wrapText="1"/>
    </xf>
    <xf numFmtId="0" fontId="6" fillId="5" borderId="14" xfId="0" applyFont="1" applyFill="1" applyBorder="1"/>
    <xf numFmtId="164" fontId="6" fillId="5" borderId="10" xfId="0" applyNumberFormat="1" applyFont="1" applyFill="1" applyBorder="1"/>
    <xf numFmtId="0" fontId="20" fillId="0" borderId="0" xfId="0" applyFont="1" applyAlignment="1">
      <alignment horizontal="left" wrapText="1"/>
    </xf>
    <xf numFmtId="0" fontId="19" fillId="0" borderId="0" xfId="0" applyFont="1" applyAlignment="1">
      <alignment horizontal="left" wrapText="1"/>
    </xf>
    <xf numFmtId="164" fontId="1" fillId="0" borderId="19" xfId="0" applyNumberFormat="1" applyFont="1" applyBorder="1" applyAlignment="1">
      <alignment horizontal="left"/>
    </xf>
    <xf numFmtId="164" fontId="1" fillId="0" borderId="9" xfId="0" applyNumberFormat="1" applyFont="1" applyBorder="1" applyAlignment="1">
      <alignment horizontal="left"/>
    </xf>
    <xf numFmtId="0" fontId="2" fillId="4" borderId="11" xfId="0" applyFont="1" applyFill="1" applyBorder="1" applyAlignment="1">
      <alignment horizontal="left"/>
    </xf>
    <xf numFmtId="0" fontId="2" fillId="4" borderId="12" xfId="0" applyFont="1" applyFill="1" applyBorder="1" applyAlignment="1">
      <alignment horizontal="left"/>
    </xf>
    <xf numFmtId="164" fontId="1" fillId="0" borderId="13" xfId="0" applyNumberFormat="1" applyFont="1" applyBorder="1" applyAlignment="1">
      <alignment horizontal="center"/>
    </xf>
    <xf numFmtId="164" fontId="1" fillId="0" borderId="14" xfId="0" applyNumberFormat="1" applyFont="1" applyBorder="1" applyAlignment="1">
      <alignment horizontal="center"/>
    </xf>
    <xf numFmtId="164" fontId="1" fillId="0" borderId="10" xfId="0" applyNumberFormat="1" applyFont="1" applyBorder="1" applyAlignment="1">
      <alignment horizontal="center"/>
    </xf>
    <xf numFmtId="0" fontId="1" fillId="0" borderId="1" xfId="0" applyFont="1" applyBorder="1" applyAlignment="1">
      <alignment horizontal="left" vertical="top"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horizontal="left" vertical="top" wrapText="1"/>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0" fontId="10" fillId="7" borderId="2" xfId="0" applyFont="1" applyFill="1" applyBorder="1" applyAlignment="1">
      <alignment horizontal="center"/>
    </xf>
    <xf numFmtId="0" fontId="0" fillId="7" borderId="4" xfId="0" applyFill="1" applyBorder="1" applyAlignment="1">
      <alignment horizont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0" fillId="0" borderId="3" xfId="0" applyBorder="1"/>
    <xf numFmtId="0" fontId="0" fillId="0" borderId="4" xfId="0" applyBorder="1"/>
    <xf numFmtId="0" fontId="18" fillId="5" borderId="2" xfId="0" applyFont="1" applyFill="1" applyBorder="1" applyAlignment="1">
      <alignment vertical="center" wrapText="1"/>
    </xf>
    <xf numFmtId="0" fontId="18" fillId="5" borderId="3" xfId="0" applyFont="1" applyFill="1" applyBorder="1" applyAlignment="1">
      <alignment vertical="center" wrapText="1"/>
    </xf>
    <xf numFmtId="0" fontId="18" fillId="5" borderId="4" xfId="0" applyFont="1" applyFill="1" applyBorder="1" applyAlignment="1">
      <alignment vertical="center" wrapText="1"/>
    </xf>
    <xf numFmtId="0" fontId="5" fillId="5" borderId="2" xfId="0" applyFont="1" applyFill="1" applyBorder="1" applyAlignment="1">
      <alignment horizontal="right" vertical="center" wrapText="1"/>
    </xf>
    <xf numFmtId="0" fontId="5" fillId="5" borderId="3" xfId="0" applyFont="1" applyFill="1" applyBorder="1" applyAlignment="1">
      <alignment horizontal="right" vertical="center" wrapText="1"/>
    </xf>
    <xf numFmtId="0" fontId="5" fillId="5" borderId="4" xfId="0" applyFont="1" applyFill="1" applyBorder="1" applyAlignment="1">
      <alignment horizontal="righ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6" fillId="0" borderId="1" xfId="0" applyFont="1" applyBorder="1" applyAlignment="1">
      <alignment horizontal="left"/>
    </xf>
    <xf numFmtId="0" fontId="2" fillId="4" borderId="2" xfId="0" applyFont="1" applyFill="1" applyBorder="1" applyAlignment="1">
      <alignment horizontal="left"/>
    </xf>
    <xf numFmtId="0" fontId="2" fillId="4" borderId="3" xfId="0" applyFont="1" applyFill="1" applyBorder="1" applyAlignment="1">
      <alignment horizontal="left"/>
    </xf>
    <xf numFmtId="0" fontId="2" fillId="4" borderId="4" xfId="0" applyFont="1" applyFill="1" applyBorder="1" applyAlignment="1">
      <alignment horizontal="left"/>
    </xf>
    <xf numFmtId="0" fontId="2" fillId="4" borderId="15" xfId="0" applyFont="1" applyFill="1" applyBorder="1" applyAlignment="1">
      <alignment horizontal="left"/>
    </xf>
    <xf numFmtId="0" fontId="2" fillId="4" borderId="5" xfId="0" applyFont="1" applyFill="1" applyBorder="1" applyAlignment="1">
      <alignment horizontal="left"/>
    </xf>
    <xf numFmtId="0" fontId="15" fillId="0" borderId="1" xfId="0" applyFont="1" applyBorder="1" applyAlignment="1">
      <alignment horizontal="left" vertical="center" wrapText="1"/>
    </xf>
    <xf numFmtId="0" fontId="12" fillId="0" borderId="1" xfId="0" applyFont="1" applyBorder="1" applyAlignment="1">
      <alignment horizontal="left"/>
    </xf>
    <xf numFmtId="0" fontId="17" fillId="0" borderId="1" xfId="0" applyFont="1" applyBorder="1" applyAlignment="1">
      <alignment horizontal="left" vertical="center" wrapText="1"/>
    </xf>
    <xf numFmtId="0" fontId="2" fillId="4" borderId="2" xfId="0" applyFont="1" applyFill="1" applyBorder="1"/>
    <xf numFmtId="0" fontId="2" fillId="4" borderId="3" xfId="0" applyFont="1" applyFill="1" applyBorder="1"/>
    <xf numFmtId="0" fontId="2" fillId="4" borderId="4" xfId="0" applyFont="1" applyFill="1" applyBorder="1"/>
    <xf numFmtId="0" fontId="11" fillId="2" borderId="2" xfId="0" applyFont="1" applyFill="1" applyBorder="1" applyAlignment="1">
      <alignment horizontal="left"/>
    </xf>
    <xf numFmtId="0" fontId="11" fillId="2" borderId="3" xfId="0" applyFont="1" applyFill="1" applyBorder="1" applyAlignment="1">
      <alignment horizontal="left"/>
    </xf>
    <xf numFmtId="0" fontId="11" fillId="2" borderId="4" xfId="0" applyFont="1" applyFill="1" applyBorder="1" applyAlignment="1">
      <alignment horizontal="left"/>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cellXfs>
  <cellStyles count="1">
    <cellStyle name="Standaard" xfId="0" builtinId="0"/>
  </cellStyles>
  <dxfs count="0"/>
  <tableStyles count="0" defaultTableStyle="TableStyleMedium2" defaultPivotStyle="PivotStyleMedium9"/>
  <colors>
    <mruColors>
      <color rgb="FFFFDE7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3.png"/><Relationship Id="rId1" Type="http://schemas.openxmlformats.org/officeDocument/2006/relationships/customXml" Target="../ink/ink1.xml"/><Relationship Id="rId6" Type="http://schemas.openxmlformats.org/officeDocument/2006/relationships/image" Target="../media/image10.png"/><Relationship Id="rId5" Type="http://schemas.openxmlformats.org/officeDocument/2006/relationships/customXml" Target="../ink/ink3.xml"/><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457102</xdr:colOff>
      <xdr:row>63</xdr:row>
      <xdr:rowOff>226960</xdr:rowOff>
    </xdr:from>
    <xdr:to>
      <xdr:col>1</xdr:col>
      <xdr:colOff>458902</xdr:colOff>
      <xdr:row>63</xdr:row>
      <xdr:rowOff>227320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t 5">
              <a:extLst>
                <a:ext uri="{FF2B5EF4-FFF2-40B4-BE49-F238E27FC236}">
                  <a16:creationId xmlns:a16="http://schemas.microsoft.com/office/drawing/2014/main" id="{FF21980D-1219-08DC-1E65-320C93ABB1E5}"/>
                </a:ext>
              </a:extLst>
            </xdr14:cNvPr>
            <xdr14:cNvContentPartPr/>
          </xdr14:nvContentPartPr>
          <xdr14:nvPr macro=""/>
          <xdr14:xfrm>
            <a:off x="2950920" y="17625960"/>
            <a:ext cx="1800" cy="360"/>
          </xdr14:xfrm>
        </xdr:contentPart>
      </mc:Choice>
      <mc:Fallback xmlns="">
        <xdr:pic>
          <xdr:nvPicPr>
            <xdr:cNvPr id="6" name="Inkt 5">
              <a:extLst>
                <a:ext uri="{FF2B5EF4-FFF2-40B4-BE49-F238E27FC236}">
                  <a16:creationId xmlns:a16="http://schemas.microsoft.com/office/drawing/2014/main" id="{FF21980D-1219-08DC-1E65-320C93ABB1E5}"/>
                </a:ext>
              </a:extLst>
            </xdr:cNvPr>
            <xdr:cNvPicPr/>
          </xdr:nvPicPr>
          <xdr:blipFill>
            <a:blip xmlns:r="http://schemas.openxmlformats.org/officeDocument/2006/relationships" r:embed="rId2"/>
            <a:stretch>
              <a:fillRect/>
            </a:stretch>
          </xdr:blipFill>
          <xdr:spPr>
            <a:xfrm>
              <a:off x="2944800" y="17619840"/>
              <a:ext cx="14040" cy="12600"/>
            </a:xfrm>
            <a:prstGeom prst="rect">
              <a:avLst/>
            </a:prstGeom>
          </xdr:spPr>
        </xdr:pic>
      </mc:Fallback>
    </mc:AlternateContent>
    <xdr:clientData/>
  </xdr:twoCellAnchor>
  <xdr:twoCellAnchor editAs="oneCell">
    <xdr:from>
      <xdr:col>0</xdr:col>
      <xdr:colOff>2334240</xdr:colOff>
      <xdr:row>63</xdr:row>
      <xdr:rowOff>165400</xdr:rowOff>
    </xdr:from>
    <xdr:to>
      <xdr:col>1</xdr:col>
      <xdr:colOff>975</xdr:colOff>
      <xdr:row>63</xdr:row>
      <xdr:rowOff>165760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7" name="Inkt 6">
              <a:extLst>
                <a:ext uri="{FF2B5EF4-FFF2-40B4-BE49-F238E27FC236}">
                  <a16:creationId xmlns:a16="http://schemas.microsoft.com/office/drawing/2014/main" id="{AA766522-77BD-084C-F975-DC258F7F14EC}"/>
                </a:ext>
              </a:extLst>
            </xdr14:cNvPr>
            <xdr14:cNvContentPartPr/>
          </xdr14:nvContentPartPr>
          <xdr14:nvPr macro=""/>
          <xdr14:xfrm>
            <a:off x="2334240" y="17564400"/>
            <a:ext cx="360" cy="360"/>
          </xdr14:xfrm>
        </xdr:contentPart>
      </mc:Choice>
      <mc:Fallback xmlns="">
        <xdr:pic>
          <xdr:nvPicPr>
            <xdr:cNvPr id="7" name="Inkt 6">
              <a:extLst>
                <a:ext uri="{FF2B5EF4-FFF2-40B4-BE49-F238E27FC236}">
                  <a16:creationId xmlns:a16="http://schemas.microsoft.com/office/drawing/2014/main" id="{AA766522-77BD-084C-F975-DC258F7F14EC}"/>
                </a:ext>
              </a:extLst>
            </xdr:cNvPr>
            <xdr:cNvPicPr/>
          </xdr:nvPicPr>
          <xdr:blipFill>
            <a:blip xmlns:r="http://schemas.openxmlformats.org/officeDocument/2006/relationships" r:embed="rId4"/>
            <a:stretch>
              <a:fillRect/>
            </a:stretch>
          </xdr:blipFill>
          <xdr:spPr>
            <a:xfrm>
              <a:off x="2328120" y="17558280"/>
              <a:ext cx="12600" cy="12600"/>
            </a:xfrm>
            <a:prstGeom prst="rect">
              <a:avLst/>
            </a:prstGeom>
          </xdr:spPr>
        </xdr:pic>
      </mc:Fallback>
    </mc:AlternateContent>
    <xdr:clientData/>
  </xdr:twoCellAnchor>
  <xdr:twoCellAnchor editAs="oneCell">
    <xdr:from>
      <xdr:col>1</xdr:col>
      <xdr:colOff>26542</xdr:colOff>
      <xdr:row>63</xdr:row>
      <xdr:rowOff>162520</xdr:rowOff>
    </xdr:from>
    <xdr:to>
      <xdr:col>1</xdr:col>
      <xdr:colOff>26902</xdr:colOff>
      <xdr:row>63</xdr:row>
      <xdr:rowOff>162880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3" name="Inkt 2">
              <a:extLst>
                <a:ext uri="{FF2B5EF4-FFF2-40B4-BE49-F238E27FC236}">
                  <a16:creationId xmlns:a16="http://schemas.microsoft.com/office/drawing/2014/main" id="{F6B3171D-DEEA-663F-C168-BD0D4253FC9B}"/>
                </a:ext>
              </a:extLst>
            </xdr14:cNvPr>
            <xdr14:cNvContentPartPr/>
          </xdr14:nvContentPartPr>
          <xdr14:nvPr macro=""/>
          <xdr14:xfrm>
            <a:off x="2520360" y="17561520"/>
            <a:ext cx="360" cy="360"/>
          </xdr14:xfrm>
        </xdr:contentPart>
      </mc:Choice>
      <mc:Fallback xmlns="">
        <xdr:pic>
          <xdr:nvPicPr>
            <xdr:cNvPr id="3" name="Inkt 2">
              <a:extLst>
                <a:ext uri="{FF2B5EF4-FFF2-40B4-BE49-F238E27FC236}">
                  <a16:creationId xmlns:a16="http://schemas.microsoft.com/office/drawing/2014/main" id="{F6B3171D-DEEA-663F-C168-BD0D4253FC9B}"/>
                </a:ext>
              </a:extLst>
            </xdr:cNvPr>
            <xdr:cNvPicPr/>
          </xdr:nvPicPr>
          <xdr:blipFill>
            <a:blip xmlns:r="http://schemas.openxmlformats.org/officeDocument/2006/relationships" r:embed="rId6"/>
            <a:stretch>
              <a:fillRect/>
            </a:stretch>
          </xdr:blipFill>
          <xdr:spPr>
            <a:xfrm>
              <a:off x="2514240" y="17555400"/>
              <a:ext cx="12600" cy="126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20T13:53:53.385"/>
    </inkml:context>
    <inkml:brush xml:id="br0">
      <inkml:brushProperty name="width" value="0.035" units="cm"/>
      <inkml:brushProperty name="height" value="0.035" units="cm"/>
    </inkml:brush>
  </inkml:definitions>
  <inkml:trace contextRef="#ctx0" brushRef="#br0">5 0 24575,'-2'0'0,"0"0"0,2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20T13:53:52.380"/>
    </inkml:context>
    <inkml:brush xml:id="br0">
      <inkml:brushProperty name="width" value="0.035" units="cm"/>
      <inkml:brushProperty name="height" value="0.035" units="cm"/>
    </inkml:brush>
  </inkml:definitions>
  <inkml:trace contextRef="#ctx0" brushRef="#br0">0 1 24575,'0'0'0</inkml:trace>
  <inkml:trace contextRef="#ctx0" brushRef="#br0" timeOffset="219">0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20T13:53:51.669"/>
    </inkml:context>
    <inkml:brush xml:id="br0">
      <inkml:brushProperty name="width" value="0.035" units="cm"/>
      <inkml:brushProperty name="height" value="0.035" units="cm"/>
    </inkml:brush>
  </inkml:definitions>
  <inkml:trace contextRef="#ctx0" brushRef="#br0">1 0 24575,'0'0'0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tabSelected="1" topLeftCell="A68" zoomScale="134" zoomScaleNormal="134" workbookViewId="0">
      <selection activeCell="A84" sqref="A84"/>
    </sheetView>
  </sheetViews>
  <sheetFormatPr baseColWidth="10" defaultColWidth="9.1640625" defaultRowHeight="15" x14ac:dyDescent="0.2"/>
  <cols>
    <col min="1" max="1" width="32.6640625" style="1" customWidth="1"/>
    <col min="2" max="2" width="53" style="1" customWidth="1"/>
    <col min="3" max="4" width="23" style="1" customWidth="1"/>
    <col min="5" max="5" width="24" style="1" customWidth="1"/>
    <col min="6" max="6" width="36.6640625" style="1" customWidth="1"/>
    <col min="7" max="7" width="9.1640625" style="1" customWidth="1"/>
    <col min="8" max="8" width="10.1640625" style="1" bestFit="1" customWidth="1"/>
    <col min="9" max="16384" width="9.1640625" style="1"/>
  </cols>
  <sheetData>
    <row r="1" spans="1:6" ht="19" x14ac:dyDescent="0.25">
      <c r="A1" s="95" t="s">
        <v>71</v>
      </c>
      <c r="B1" s="96"/>
      <c r="C1" s="96"/>
      <c r="D1" s="96"/>
      <c r="E1" s="97"/>
    </row>
    <row r="2" spans="1:6" ht="94" customHeight="1" x14ac:dyDescent="0.2">
      <c r="A2" s="53" t="s">
        <v>57</v>
      </c>
      <c r="B2" s="53"/>
      <c r="C2" s="53"/>
      <c r="D2" s="53"/>
      <c r="E2" s="53"/>
    </row>
    <row r="3" spans="1:6" x14ac:dyDescent="0.2">
      <c r="A3" s="54" t="s">
        <v>0</v>
      </c>
      <c r="B3" s="55"/>
      <c r="C3" s="55"/>
      <c r="D3" s="55"/>
      <c r="E3" s="56"/>
    </row>
    <row r="4" spans="1:6" ht="66.75" customHeight="1" x14ac:dyDescent="0.2">
      <c r="A4" s="98" t="s">
        <v>1</v>
      </c>
      <c r="B4" s="99"/>
      <c r="C4" s="99"/>
      <c r="D4" s="99"/>
      <c r="E4" s="100"/>
    </row>
    <row r="5" spans="1:6" ht="16" x14ac:dyDescent="0.2">
      <c r="A5" s="98" t="s">
        <v>2</v>
      </c>
      <c r="B5" s="99"/>
      <c r="C5" s="99"/>
      <c r="D5" s="100"/>
      <c r="E5" s="33" t="s">
        <v>59</v>
      </c>
    </row>
    <row r="6" spans="1:6" ht="14" customHeight="1" x14ac:dyDescent="0.2">
      <c r="A6" s="30" t="s">
        <v>67</v>
      </c>
      <c r="B6" s="31"/>
      <c r="C6" s="31"/>
      <c r="D6" s="32"/>
      <c r="E6" s="33" t="s">
        <v>60</v>
      </c>
    </row>
    <row r="7" spans="1:6" ht="14.5" customHeight="1" x14ac:dyDescent="0.2">
      <c r="A7" s="98" t="s">
        <v>3</v>
      </c>
      <c r="B7" s="99"/>
      <c r="C7" s="99"/>
      <c r="D7" s="100"/>
      <c r="E7" s="20">
        <v>10</v>
      </c>
    </row>
    <row r="8" spans="1:6" ht="14.5" customHeight="1" x14ac:dyDescent="0.2">
      <c r="A8" s="98" t="s">
        <v>4</v>
      </c>
      <c r="B8" s="99"/>
      <c r="C8" s="99"/>
      <c r="D8" s="100"/>
      <c r="E8" s="20">
        <v>10</v>
      </c>
    </row>
    <row r="9" spans="1:6" x14ac:dyDescent="0.2">
      <c r="A9" s="98" t="s">
        <v>5</v>
      </c>
      <c r="B9" s="99"/>
      <c r="C9" s="99"/>
      <c r="D9" s="100"/>
      <c r="E9" s="20">
        <v>6</v>
      </c>
    </row>
    <row r="10" spans="1:6" ht="14.5" customHeight="1" x14ac:dyDescent="0.2">
      <c r="A10" s="98" t="s">
        <v>6</v>
      </c>
      <c r="B10" s="99"/>
      <c r="C10" s="99"/>
      <c r="D10" s="100"/>
      <c r="E10" s="20">
        <v>2</v>
      </c>
    </row>
    <row r="11" spans="1:6" ht="14.5" customHeight="1" x14ac:dyDescent="0.2">
      <c r="A11" s="98" t="s">
        <v>7</v>
      </c>
      <c r="B11" s="99"/>
      <c r="C11" s="99"/>
      <c r="D11" s="100"/>
      <c r="E11" s="20">
        <v>12</v>
      </c>
    </row>
    <row r="12" spans="1:6" ht="44.5" customHeight="1" x14ac:dyDescent="0.2">
      <c r="A12" s="57" t="s">
        <v>8</v>
      </c>
      <c r="B12" s="58"/>
      <c r="C12" s="58"/>
      <c r="D12" s="58"/>
      <c r="E12" s="59"/>
    </row>
    <row r="13" spans="1:6" x14ac:dyDescent="0.2">
      <c r="A13" s="54" t="s">
        <v>9</v>
      </c>
      <c r="B13" s="55"/>
      <c r="C13" s="55"/>
      <c r="D13" s="55"/>
      <c r="E13" s="56"/>
    </row>
    <row r="14" spans="1:6" ht="64.5" customHeight="1" x14ac:dyDescent="0.2">
      <c r="A14" s="53" t="s">
        <v>56</v>
      </c>
      <c r="B14" s="53"/>
      <c r="C14" s="53"/>
      <c r="D14" s="53"/>
      <c r="E14" s="53"/>
    </row>
    <row r="15" spans="1:6" ht="16" thickBot="1" x14ac:dyDescent="0.25">
      <c r="A15" s="48" t="s">
        <v>10</v>
      </c>
      <c r="B15" s="49"/>
      <c r="C15" s="3" t="s">
        <v>58</v>
      </c>
      <c r="D15" s="3" t="s">
        <v>66</v>
      </c>
      <c r="E15" s="4" t="s">
        <v>11</v>
      </c>
    </row>
    <row r="16" spans="1:6" ht="16" thickBot="1" x14ac:dyDescent="0.25">
      <c r="A16" s="46" t="s">
        <v>68</v>
      </c>
      <c r="B16" s="47"/>
      <c r="C16" s="19">
        <v>0</v>
      </c>
      <c r="D16" s="19">
        <v>0</v>
      </c>
      <c r="E16" s="27">
        <f>(C16)+(D16*($E$7-1))</f>
        <v>0</v>
      </c>
      <c r="F16" s="29"/>
    </row>
    <row r="17" spans="1:8" ht="16" thickBot="1" x14ac:dyDescent="0.25">
      <c r="A17" s="46" t="s">
        <v>69</v>
      </c>
      <c r="B17" s="47"/>
      <c r="C17" s="19">
        <v>0</v>
      </c>
      <c r="D17" s="19" t="s">
        <v>12</v>
      </c>
      <c r="E17" s="27">
        <f>(C17)</f>
        <v>0</v>
      </c>
      <c r="F17" s="29"/>
    </row>
    <row r="18" spans="1:8" ht="16" thickBot="1" x14ac:dyDescent="0.25">
      <c r="A18" s="46" t="s">
        <v>70</v>
      </c>
      <c r="B18" s="47"/>
      <c r="C18" s="19">
        <v>0</v>
      </c>
      <c r="D18" s="19" t="s">
        <v>12</v>
      </c>
      <c r="E18" s="27">
        <f>(C18)</f>
        <v>0</v>
      </c>
      <c r="F18" s="29"/>
    </row>
    <row r="19" spans="1:8" ht="16" thickBot="1" x14ac:dyDescent="0.25">
      <c r="A19" s="46" t="s">
        <v>11</v>
      </c>
      <c r="B19" s="47"/>
      <c r="C19" s="6">
        <f>SUM(C16:C18)</f>
        <v>0</v>
      </c>
      <c r="D19" s="6">
        <f>SUM(D16:D18)</f>
        <v>0</v>
      </c>
      <c r="E19" s="7">
        <f>SUM(E16:E18)</f>
        <v>0</v>
      </c>
      <c r="F19" s="29"/>
    </row>
    <row r="20" spans="1:8" x14ac:dyDescent="0.2">
      <c r="A20" s="50"/>
      <c r="B20" s="51"/>
      <c r="C20" s="51"/>
      <c r="D20" s="51"/>
      <c r="E20" s="52"/>
      <c r="F20" s="29"/>
    </row>
    <row r="21" spans="1:8" x14ac:dyDescent="0.2">
      <c r="A21" s="54" t="s">
        <v>13</v>
      </c>
      <c r="B21" s="55"/>
      <c r="C21" s="55"/>
      <c r="D21" s="55"/>
      <c r="E21" s="56"/>
      <c r="F21" s="29"/>
    </row>
    <row r="22" spans="1:8" ht="63" customHeight="1" x14ac:dyDescent="0.2">
      <c r="A22" s="53" t="s">
        <v>72</v>
      </c>
      <c r="B22" s="53"/>
      <c r="C22" s="53"/>
      <c r="D22" s="53"/>
      <c r="E22" s="53"/>
      <c r="F22" s="29"/>
    </row>
    <row r="23" spans="1:8" ht="16" thickBot="1" x14ac:dyDescent="0.25">
      <c r="A23" s="2" t="s">
        <v>14</v>
      </c>
      <c r="B23" s="8" t="s">
        <v>61</v>
      </c>
      <c r="C23" s="3" t="s">
        <v>58</v>
      </c>
      <c r="D23" s="3" t="s">
        <v>66</v>
      </c>
      <c r="E23" s="4" t="s">
        <v>11</v>
      </c>
      <c r="F23" s="29"/>
    </row>
    <row r="24" spans="1:8" ht="16" thickBot="1" x14ac:dyDescent="0.25">
      <c r="A24" s="25" t="s">
        <v>15</v>
      </c>
      <c r="B24" s="25"/>
      <c r="C24" s="28">
        <v>0</v>
      </c>
      <c r="D24" s="19">
        <v>0</v>
      </c>
      <c r="E24" s="27">
        <f>C24+(D24*($E$8-1))</f>
        <v>0</v>
      </c>
      <c r="F24" s="29"/>
    </row>
    <row r="25" spans="1:8" ht="16" thickBot="1" x14ac:dyDescent="0.25">
      <c r="A25" s="25" t="s">
        <v>16</v>
      </c>
      <c r="B25" s="25"/>
      <c r="C25" s="28">
        <v>0</v>
      </c>
      <c r="D25" s="19">
        <v>0</v>
      </c>
      <c r="E25" s="27">
        <f t="shared" ref="E25" si="0">C25+(D25*($E$8-1))</f>
        <v>0</v>
      </c>
      <c r="F25" s="29"/>
    </row>
    <row r="26" spans="1:8" ht="16" thickBot="1" x14ac:dyDescent="0.25">
      <c r="A26" s="26" t="s">
        <v>17</v>
      </c>
      <c r="B26" s="35"/>
      <c r="C26" s="28">
        <v>0</v>
      </c>
      <c r="D26" s="19">
        <v>0</v>
      </c>
      <c r="E26" s="27">
        <f>C26+(D26*($E$8-1))</f>
        <v>0</v>
      </c>
      <c r="F26" s="29"/>
    </row>
    <row r="27" spans="1:8" ht="16" thickBot="1" x14ac:dyDescent="0.25">
      <c r="A27" s="25" t="s">
        <v>18</v>
      </c>
      <c r="B27" s="25"/>
      <c r="C27" s="28">
        <v>0</v>
      </c>
      <c r="D27" s="19">
        <v>0</v>
      </c>
      <c r="E27" s="27">
        <f t="shared" ref="E27:E40" si="1">C27+(D27*($E$8-1))</f>
        <v>0</v>
      </c>
      <c r="F27" s="29"/>
    </row>
    <row r="28" spans="1:8" ht="16" thickBot="1" x14ac:dyDescent="0.25">
      <c r="A28" s="25" t="s">
        <v>19</v>
      </c>
      <c r="B28" s="25"/>
      <c r="C28" s="28">
        <v>0</v>
      </c>
      <c r="D28" s="19">
        <v>0</v>
      </c>
      <c r="E28" s="27">
        <f t="shared" si="1"/>
        <v>0</v>
      </c>
      <c r="F28" s="29"/>
    </row>
    <row r="29" spans="1:8" ht="16" thickBot="1" x14ac:dyDescent="0.25">
      <c r="A29" s="26" t="s">
        <v>20</v>
      </c>
      <c r="B29" s="35"/>
      <c r="C29" s="28">
        <v>0</v>
      </c>
      <c r="D29" s="19">
        <v>0</v>
      </c>
      <c r="E29" s="27">
        <f t="shared" si="1"/>
        <v>0</v>
      </c>
      <c r="F29" s="29"/>
    </row>
    <row r="30" spans="1:8" ht="16" thickBot="1" x14ac:dyDescent="0.25">
      <c r="A30" s="25" t="s">
        <v>21</v>
      </c>
      <c r="B30" s="25"/>
      <c r="C30" s="28">
        <v>0</v>
      </c>
      <c r="D30" s="19">
        <v>0</v>
      </c>
      <c r="E30" s="27">
        <f t="shared" si="1"/>
        <v>0</v>
      </c>
      <c r="F30" s="29"/>
      <c r="G30" s="29"/>
      <c r="H30" s="29"/>
    </row>
    <row r="31" spans="1:8" ht="16" thickBot="1" x14ac:dyDescent="0.25">
      <c r="A31" s="25" t="s">
        <v>22</v>
      </c>
      <c r="B31" s="25"/>
      <c r="C31" s="28">
        <v>0</v>
      </c>
      <c r="D31" s="19">
        <v>0</v>
      </c>
      <c r="E31" s="27">
        <f t="shared" ref="E31" si="2">C31+(D31*($E$8-1))</f>
        <v>0</v>
      </c>
      <c r="F31" s="29"/>
      <c r="G31" s="29"/>
      <c r="H31" s="29"/>
    </row>
    <row r="32" spans="1:8" ht="16" thickBot="1" x14ac:dyDescent="0.25">
      <c r="A32" s="26" t="s">
        <v>23</v>
      </c>
      <c r="B32" s="35"/>
      <c r="C32" s="28">
        <v>0</v>
      </c>
      <c r="D32" s="19">
        <v>0</v>
      </c>
      <c r="E32" s="27">
        <f t="shared" si="1"/>
        <v>0</v>
      </c>
      <c r="F32" s="29"/>
      <c r="G32" s="29"/>
      <c r="H32" s="29"/>
    </row>
    <row r="33" spans="1:8" ht="16" thickBot="1" x14ac:dyDescent="0.25">
      <c r="A33" s="26" t="s">
        <v>24</v>
      </c>
      <c r="B33" s="35"/>
      <c r="C33" s="28">
        <v>0</v>
      </c>
      <c r="D33" s="19">
        <v>0</v>
      </c>
      <c r="E33" s="27">
        <f t="shared" si="1"/>
        <v>0</v>
      </c>
      <c r="F33" s="29"/>
      <c r="G33" s="29"/>
      <c r="H33" s="29"/>
    </row>
    <row r="34" spans="1:8" ht="16" thickBot="1" x14ac:dyDescent="0.25">
      <c r="A34" s="26" t="s">
        <v>25</v>
      </c>
      <c r="B34" s="35"/>
      <c r="C34" s="28">
        <v>0</v>
      </c>
      <c r="D34" s="19">
        <v>0</v>
      </c>
      <c r="E34" s="27">
        <f t="shared" si="1"/>
        <v>0</v>
      </c>
      <c r="F34" s="29"/>
      <c r="G34" s="29"/>
      <c r="H34" s="29"/>
    </row>
    <row r="35" spans="1:8" ht="16" thickBot="1" x14ac:dyDescent="0.25">
      <c r="A35" s="26" t="s">
        <v>26</v>
      </c>
      <c r="B35" s="35"/>
      <c r="C35" s="28">
        <v>0</v>
      </c>
      <c r="D35" s="19">
        <v>0</v>
      </c>
      <c r="E35" s="27">
        <f t="shared" si="1"/>
        <v>0</v>
      </c>
      <c r="F35" s="29"/>
      <c r="G35" s="29"/>
      <c r="H35" s="29"/>
    </row>
    <row r="36" spans="1:8" ht="16" thickBot="1" x14ac:dyDescent="0.25">
      <c r="A36" s="25" t="s">
        <v>27</v>
      </c>
      <c r="B36" s="25"/>
      <c r="C36" s="28">
        <v>0</v>
      </c>
      <c r="D36" s="19">
        <v>0</v>
      </c>
      <c r="E36" s="27">
        <f t="shared" si="1"/>
        <v>0</v>
      </c>
      <c r="F36" s="29"/>
      <c r="G36" s="29"/>
      <c r="H36" s="29"/>
    </row>
    <row r="37" spans="1:8" ht="16" thickBot="1" x14ac:dyDescent="0.25">
      <c r="A37" s="25" t="s">
        <v>28</v>
      </c>
      <c r="B37" s="25"/>
      <c r="C37" s="28">
        <v>0</v>
      </c>
      <c r="D37" s="19">
        <v>0</v>
      </c>
      <c r="E37" s="27">
        <f t="shared" si="1"/>
        <v>0</v>
      </c>
      <c r="F37" s="29"/>
      <c r="G37" s="29"/>
      <c r="H37" s="29"/>
    </row>
    <row r="38" spans="1:8" ht="16" thickBot="1" x14ac:dyDescent="0.25">
      <c r="A38" s="25" t="s">
        <v>29</v>
      </c>
      <c r="B38" s="25"/>
      <c r="C38" s="28">
        <v>0</v>
      </c>
      <c r="D38" s="19">
        <v>0</v>
      </c>
      <c r="E38" s="27">
        <f t="shared" si="1"/>
        <v>0</v>
      </c>
      <c r="F38" s="29"/>
      <c r="G38" s="29"/>
      <c r="H38" s="29"/>
    </row>
    <row r="39" spans="1:8" ht="16" thickBot="1" x14ac:dyDescent="0.25">
      <c r="A39" s="25" t="s">
        <v>30</v>
      </c>
      <c r="B39" s="25"/>
      <c r="C39" s="28">
        <v>0</v>
      </c>
      <c r="D39" s="19">
        <v>0</v>
      </c>
      <c r="E39" s="27">
        <f t="shared" si="1"/>
        <v>0</v>
      </c>
      <c r="F39" s="29"/>
      <c r="G39" s="29"/>
      <c r="H39" s="29"/>
    </row>
    <row r="40" spans="1:8" ht="16" thickBot="1" x14ac:dyDescent="0.25">
      <c r="A40" s="25" t="s">
        <v>31</v>
      </c>
      <c r="B40" s="25"/>
      <c r="C40" s="28">
        <v>0</v>
      </c>
      <c r="D40" s="19">
        <v>0</v>
      </c>
      <c r="E40" s="27">
        <f t="shared" si="1"/>
        <v>0</v>
      </c>
      <c r="F40" s="29"/>
      <c r="G40" s="29"/>
      <c r="H40" s="29"/>
    </row>
    <row r="41" spans="1:8" ht="16" thickBot="1" x14ac:dyDescent="0.25">
      <c r="A41" s="25" t="s">
        <v>32</v>
      </c>
      <c r="B41" s="25"/>
      <c r="C41" s="28">
        <v>0</v>
      </c>
      <c r="D41" s="19">
        <v>0</v>
      </c>
      <c r="E41" s="27">
        <f t="shared" ref="E41" si="3">C41+(D41*($E$8-1))</f>
        <v>0</v>
      </c>
      <c r="F41" s="29"/>
      <c r="G41" s="29"/>
      <c r="H41" s="29"/>
    </row>
    <row r="42" spans="1:8" x14ac:dyDescent="0.2">
      <c r="A42" s="5" t="s">
        <v>11</v>
      </c>
      <c r="B42" s="34"/>
      <c r="C42" s="24">
        <f>SUM(C24:C41)</f>
        <v>0</v>
      </c>
      <c r="D42" s="6">
        <f>SUM(D24:D41)</f>
        <v>0</v>
      </c>
      <c r="E42" s="7">
        <f>SUM(E24:E41)</f>
        <v>0</v>
      </c>
      <c r="F42" s="29"/>
      <c r="G42" s="29"/>
      <c r="H42" s="29"/>
    </row>
    <row r="43" spans="1:8" x14ac:dyDescent="0.2">
      <c r="A43" s="50"/>
      <c r="B43" s="51"/>
      <c r="C43" s="51"/>
      <c r="D43" s="51"/>
      <c r="E43" s="52"/>
      <c r="F43" s="29"/>
    </row>
    <row r="44" spans="1:8" x14ac:dyDescent="0.2">
      <c r="A44" s="54" t="s">
        <v>33</v>
      </c>
      <c r="B44" s="55"/>
      <c r="C44" s="55"/>
      <c r="D44" s="55"/>
      <c r="E44" s="56"/>
      <c r="F44" s="29"/>
      <c r="G44" s="29"/>
      <c r="H44" s="29"/>
    </row>
    <row r="45" spans="1:8" ht="42" customHeight="1" x14ac:dyDescent="0.2">
      <c r="A45" s="57" t="s">
        <v>34</v>
      </c>
      <c r="B45" s="58"/>
      <c r="C45" s="58"/>
      <c r="D45" s="58"/>
      <c r="E45" s="59"/>
      <c r="F45" s="29"/>
      <c r="G45" s="29"/>
      <c r="H45" s="29"/>
    </row>
    <row r="46" spans="1:8" ht="16" thickBot="1" x14ac:dyDescent="0.25">
      <c r="A46" s="92" t="s">
        <v>35</v>
      </c>
      <c r="B46" s="93"/>
      <c r="C46" s="94"/>
      <c r="D46" s="8" t="s">
        <v>36</v>
      </c>
      <c r="E46" s="4" t="s">
        <v>11</v>
      </c>
      <c r="F46" s="29"/>
      <c r="G46" s="29"/>
      <c r="H46" s="29"/>
    </row>
    <row r="47" spans="1:8" ht="16" thickBot="1" x14ac:dyDescent="0.25">
      <c r="A47" s="63" t="s">
        <v>37</v>
      </c>
      <c r="B47" s="64"/>
      <c r="C47" s="64"/>
      <c r="D47" s="19">
        <v>0</v>
      </c>
      <c r="E47" s="27">
        <f>D47*E9</f>
        <v>0</v>
      </c>
      <c r="F47" s="29"/>
      <c r="G47" s="29"/>
      <c r="H47" s="29"/>
    </row>
    <row r="48" spans="1:8" ht="14.5" customHeight="1" thickBot="1" x14ac:dyDescent="0.25">
      <c r="A48" s="63" t="s">
        <v>38</v>
      </c>
      <c r="B48" s="64"/>
      <c r="C48" s="64"/>
      <c r="D48" s="19">
        <v>0</v>
      </c>
      <c r="E48" s="27">
        <f>D48*E10</f>
        <v>0</v>
      </c>
      <c r="F48" s="29"/>
      <c r="G48" s="29"/>
      <c r="H48" s="29"/>
    </row>
    <row r="49" spans="1:8" ht="14.5" customHeight="1" thickBot="1" x14ac:dyDescent="0.25">
      <c r="A49" s="63" t="s">
        <v>39</v>
      </c>
      <c r="B49" s="64"/>
      <c r="C49" s="64"/>
      <c r="D49" s="19">
        <v>0</v>
      </c>
      <c r="E49" s="27">
        <f>D49*E11</f>
        <v>0</v>
      </c>
      <c r="F49" s="29"/>
      <c r="G49" s="29"/>
      <c r="H49" s="29"/>
    </row>
    <row r="50" spans="1:8" x14ac:dyDescent="0.2">
      <c r="A50" s="60" t="s">
        <v>11</v>
      </c>
      <c r="B50" s="61"/>
      <c r="C50" s="61"/>
      <c r="D50" s="62"/>
      <c r="E50" s="7">
        <f>SUM(E47:E49)</f>
        <v>0</v>
      </c>
      <c r="F50" s="29"/>
      <c r="G50" s="29"/>
      <c r="H50" s="29"/>
    </row>
    <row r="51" spans="1:8" s="11" customFormat="1" x14ac:dyDescent="0.2">
      <c r="A51" s="75" t="s">
        <v>50</v>
      </c>
      <c r="B51" s="76"/>
      <c r="C51" s="77"/>
      <c r="D51" s="9"/>
      <c r="E51" s="10">
        <f>SUM(E19+E42+E50)</f>
        <v>0</v>
      </c>
    </row>
    <row r="52" spans="1:8" x14ac:dyDescent="0.2">
      <c r="A52" s="40"/>
      <c r="B52" s="41"/>
      <c r="C52" s="41"/>
      <c r="D52" s="42"/>
      <c r="E52" s="43"/>
      <c r="F52" s="29"/>
      <c r="G52" s="29"/>
      <c r="H52" s="29"/>
    </row>
    <row r="53" spans="1:8" x14ac:dyDescent="0.2">
      <c r="A53" s="21"/>
      <c r="B53" s="21"/>
      <c r="C53" s="21"/>
      <c r="D53" s="22"/>
      <c r="E53" s="23"/>
      <c r="F53" s="29"/>
      <c r="G53" s="29"/>
      <c r="H53" s="29"/>
    </row>
    <row r="54" spans="1:8" x14ac:dyDescent="0.2">
      <c r="A54" s="54" t="s">
        <v>40</v>
      </c>
      <c r="B54" s="55"/>
      <c r="C54" s="55"/>
      <c r="D54" s="55"/>
      <c r="E54" s="56"/>
      <c r="F54" s="29"/>
      <c r="G54" s="29"/>
      <c r="H54" s="29"/>
    </row>
    <row r="55" spans="1:8" ht="60" customHeight="1" x14ac:dyDescent="0.2">
      <c r="A55" s="81" t="s">
        <v>41</v>
      </c>
      <c r="B55" s="81"/>
      <c r="C55" s="81"/>
      <c r="D55" s="81"/>
      <c r="E55" s="81"/>
      <c r="F55" s="29"/>
      <c r="G55" s="29"/>
      <c r="H55" s="29"/>
    </row>
    <row r="56" spans="1:8" ht="16" thickBot="1" x14ac:dyDescent="0.25">
      <c r="A56" s="84" t="s">
        <v>42</v>
      </c>
      <c r="B56" s="85"/>
      <c r="C56" s="85"/>
      <c r="D56" s="86"/>
      <c r="E56" s="3" t="s">
        <v>43</v>
      </c>
      <c r="F56" s="29"/>
      <c r="G56" s="29"/>
      <c r="H56" s="29"/>
    </row>
    <row r="57" spans="1:8" ht="16" thickBot="1" x14ac:dyDescent="0.25">
      <c r="A57" s="82" t="s">
        <v>44</v>
      </c>
      <c r="B57" s="82"/>
      <c r="C57" s="82"/>
      <c r="D57" s="82"/>
      <c r="E57" s="37">
        <v>0</v>
      </c>
      <c r="F57" s="29"/>
      <c r="G57" s="29"/>
      <c r="H57" s="29"/>
    </row>
    <row r="58" spans="1:8" ht="16" thickBot="1" x14ac:dyDescent="0.25">
      <c r="A58" s="82" t="s">
        <v>45</v>
      </c>
      <c r="B58" s="82"/>
      <c r="C58" s="82"/>
      <c r="D58" s="82"/>
      <c r="E58" s="37">
        <v>0</v>
      </c>
      <c r="F58" s="29"/>
      <c r="G58" s="29"/>
      <c r="H58" s="29"/>
    </row>
    <row r="59" spans="1:8" ht="16" thickBot="1" x14ac:dyDescent="0.25">
      <c r="A59" s="91" t="s">
        <v>46</v>
      </c>
      <c r="B59" s="91"/>
      <c r="C59" s="91"/>
      <c r="D59" s="91"/>
      <c r="E59" s="37">
        <v>0</v>
      </c>
      <c r="F59" s="29"/>
      <c r="G59" s="29"/>
      <c r="H59" s="29"/>
    </row>
    <row r="60" spans="1:8" ht="16" thickBot="1" x14ac:dyDescent="0.25">
      <c r="A60" s="82" t="s">
        <v>47</v>
      </c>
      <c r="B60" s="82"/>
      <c r="C60" s="82"/>
      <c r="D60" s="82"/>
      <c r="E60" s="37">
        <v>0</v>
      </c>
      <c r="F60" s="29"/>
      <c r="G60" s="29"/>
      <c r="H60" s="29"/>
    </row>
    <row r="61" spans="1:8" ht="16" thickBot="1" x14ac:dyDescent="0.25">
      <c r="A61" s="65" t="s">
        <v>48</v>
      </c>
      <c r="B61" s="65"/>
      <c r="C61" s="65"/>
      <c r="D61" s="65"/>
      <c r="E61" s="37">
        <v>0</v>
      </c>
      <c r="F61" s="29"/>
      <c r="G61" s="29"/>
      <c r="H61" s="29"/>
    </row>
    <row r="62" spans="1:8" x14ac:dyDescent="0.2">
      <c r="A62" s="82" t="s">
        <v>49</v>
      </c>
      <c r="B62" s="82"/>
      <c r="C62" s="82"/>
      <c r="D62" s="82"/>
      <c r="E62" s="38">
        <v>0</v>
      </c>
      <c r="F62" s="29"/>
      <c r="G62" s="29"/>
      <c r="H62" s="29"/>
    </row>
    <row r="63" spans="1:8" x14ac:dyDescent="0.2">
      <c r="A63" s="50"/>
      <c r="B63" s="51"/>
      <c r="C63" s="51"/>
      <c r="D63" s="51"/>
      <c r="E63" s="52"/>
      <c r="F63" s="29"/>
    </row>
    <row r="64" spans="1:8" ht="94" customHeight="1" x14ac:dyDescent="0.2">
      <c r="A64" s="53" t="s">
        <v>62</v>
      </c>
      <c r="B64" s="53"/>
      <c r="C64" s="53"/>
      <c r="D64" s="53"/>
      <c r="E64" s="53"/>
      <c r="F64" s="29"/>
      <c r="G64" s="29"/>
      <c r="H64" s="29"/>
    </row>
    <row r="65" spans="1:8" ht="16" thickBot="1" x14ac:dyDescent="0.25">
      <c r="A65" s="8" t="s">
        <v>14</v>
      </c>
      <c r="B65" s="87" t="s">
        <v>61</v>
      </c>
      <c r="C65" s="88"/>
      <c r="D65" s="3" t="s">
        <v>58</v>
      </c>
      <c r="E65" s="3" t="s">
        <v>66</v>
      </c>
      <c r="F65" s="29"/>
      <c r="G65" s="29"/>
      <c r="H65" s="29"/>
    </row>
    <row r="66" spans="1:8" ht="16" thickBot="1" x14ac:dyDescent="0.25">
      <c r="A66" s="35" t="s">
        <v>63</v>
      </c>
      <c r="B66" s="89"/>
      <c r="C66" s="89"/>
      <c r="D66" s="28">
        <v>0</v>
      </c>
      <c r="E66" s="39">
        <v>0</v>
      </c>
      <c r="F66" s="29"/>
      <c r="G66" s="29"/>
      <c r="H66" s="29"/>
    </row>
    <row r="67" spans="1:8" ht="16" thickBot="1" x14ac:dyDescent="0.25">
      <c r="A67" s="25" t="s">
        <v>65</v>
      </c>
      <c r="B67" s="90"/>
      <c r="C67" s="90"/>
      <c r="D67" s="28">
        <v>0</v>
      </c>
      <c r="E67" s="39">
        <v>0</v>
      </c>
      <c r="F67" s="29"/>
      <c r="G67" s="29"/>
      <c r="H67" s="29"/>
    </row>
    <row r="68" spans="1:8" ht="16" thickBot="1" x14ac:dyDescent="0.25">
      <c r="A68" s="25" t="s">
        <v>64</v>
      </c>
      <c r="B68" s="90"/>
      <c r="C68" s="90"/>
      <c r="D68" s="28">
        <v>0</v>
      </c>
      <c r="E68" s="39">
        <v>0</v>
      </c>
      <c r="F68" s="29"/>
      <c r="G68" s="29"/>
      <c r="H68" s="29"/>
    </row>
    <row r="69" spans="1:8" ht="16" thickBot="1" x14ac:dyDescent="0.25">
      <c r="A69" s="25" t="s">
        <v>73</v>
      </c>
      <c r="B69" s="90"/>
      <c r="C69" s="90"/>
      <c r="D69" s="28">
        <v>0</v>
      </c>
      <c r="E69" s="39">
        <v>0</v>
      </c>
      <c r="F69" s="29"/>
      <c r="G69" s="29"/>
      <c r="H69" s="29"/>
    </row>
    <row r="70" spans="1:8" s="36" customFormat="1" x14ac:dyDescent="0.2">
      <c r="A70" s="83" t="s">
        <v>11</v>
      </c>
      <c r="B70" s="83"/>
      <c r="C70" s="83"/>
      <c r="D70" s="24">
        <f>SUM(D66:D69)</f>
        <v>0</v>
      </c>
      <c r="E70" s="6">
        <f>SUM(E66:E69)</f>
        <v>0</v>
      </c>
    </row>
    <row r="71" spans="1:8" x14ac:dyDescent="0.2">
      <c r="A71" s="21"/>
      <c r="B71" s="21"/>
      <c r="C71" s="21"/>
      <c r="D71" s="22"/>
      <c r="E71" s="23"/>
      <c r="F71" s="29"/>
      <c r="G71" s="29"/>
      <c r="H71" s="29"/>
    </row>
    <row r="72" spans="1:8" x14ac:dyDescent="0.2">
      <c r="A72" s="78"/>
      <c r="B72" s="79"/>
      <c r="C72" s="79"/>
      <c r="D72" s="79"/>
      <c r="E72" s="80"/>
      <c r="F72" s="29"/>
      <c r="G72" s="29"/>
      <c r="H72" s="29"/>
    </row>
    <row r="74" spans="1:8" x14ac:dyDescent="0.2">
      <c r="A74"/>
      <c r="B74"/>
      <c r="C74" s="12"/>
      <c r="D74" s="13"/>
      <c r="E74" s="14"/>
      <c r="F74" s="15"/>
      <c r="G74" s="15"/>
      <c r="H74" s="29"/>
    </row>
    <row r="75" spans="1:8" x14ac:dyDescent="0.2">
      <c r="A75" s="71" t="s">
        <v>51</v>
      </c>
      <c r="B75" s="72"/>
      <c r="C75" s="73"/>
      <c r="D75" s="73"/>
      <c r="E75" s="74"/>
      <c r="F75"/>
      <c r="G75"/>
      <c r="H75" s="29"/>
    </row>
    <row r="76" spans="1:8" ht="25.5" customHeight="1" x14ac:dyDescent="0.2">
      <c r="A76" s="66" t="s">
        <v>52</v>
      </c>
      <c r="B76" s="67"/>
      <c r="C76" s="68"/>
      <c r="D76" s="69"/>
      <c r="E76" s="70"/>
      <c r="F76" s="16"/>
      <c r="G76" s="16"/>
      <c r="H76" s="29"/>
    </row>
    <row r="77" spans="1:8" ht="22.5" customHeight="1" x14ac:dyDescent="0.2">
      <c r="A77" s="66" t="s">
        <v>53</v>
      </c>
      <c r="B77" s="67"/>
      <c r="C77" s="68"/>
      <c r="D77" s="17"/>
      <c r="E77" s="18"/>
      <c r="F77" s="16"/>
      <c r="G77" s="16"/>
      <c r="H77" s="29"/>
    </row>
    <row r="78" spans="1:8" ht="23.25" customHeight="1" x14ac:dyDescent="0.2">
      <c r="A78" s="66" t="s">
        <v>54</v>
      </c>
      <c r="B78" s="67"/>
      <c r="C78" s="68"/>
      <c r="D78" s="17"/>
      <c r="E78" s="18"/>
      <c r="F78" s="16"/>
      <c r="G78" s="16"/>
      <c r="H78" s="29"/>
    </row>
    <row r="79" spans="1:8" ht="20.25" customHeight="1" x14ac:dyDescent="0.2">
      <c r="A79" s="66" t="s">
        <v>55</v>
      </c>
      <c r="B79" s="67"/>
      <c r="C79" s="68"/>
      <c r="D79" s="17"/>
      <c r="E79" s="18"/>
      <c r="F79" s="16"/>
      <c r="G79" s="16"/>
      <c r="H79" s="29"/>
    </row>
    <row r="80" spans="1:8" x14ac:dyDescent="0.2">
      <c r="A80" s="29"/>
      <c r="B80" s="29"/>
      <c r="C80" s="29"/>
      <c r="D80" s="29"/>
      <c r="E80" s="29"/>
      <c r="F80" s="29"/>
      <c r="G80" s="29"/>
      <c r="H80" s="29"/>
    </row>
    <row r="82" spans="1:5" ht="25" customHeight="1" x14ac:dyDescent="0.2">
      <c r="A82" s="44" t="s">
        <v>74</v>
      </c>
      <c r="B82" s="45"/>
      <c r="C82" s="45"/>
      <c r="D82" s="45"/>
      <c r="E82" s="45"/>
    </row>
  </sheetData>
  <mergeCells count="55">
    <mergeCell ref="A1:E1"/>
    <mergeCell ref="A3:E3"/>
    <mergeCell ref="A2:E2"/>
    <mergeCell ref="A4:E4"/>
    <mergeCell ref="A14:E14"/>
    <mergeCell ref="A9:D9"/>
    <mergeCell ref="A10:D10"/>
    <mergeCell ref="A11:D11"/>
    <mergeCell ref="A12:E12"/>
    <mergeCell ref="A5:D5"/>
    <mergeCell ref="A7:D7"/>
    <mergeCell ref="A8:D8"/>
    <mergeCell ref="A79:C79"/>
    <mergeCell ref="D76:E76"/>
    <mergeCell ref="A13:E13"/>
    <mergeCell ref="A75:E75"/>
    <mergeCell ref="A51:C51"/>
    <mergeCell ref="A72:E72"/>
    <mergeCell ref="A54:E54"/>
    <mergeCell ref="A55:E55"/>
    <mergeCell ref="A57:D57"/>
    <mergeCell ref="A70:C70"/>
    <mergeCell ref="A56:D56"/>
    <mergeCell ref="B65:C65"/>
    <mergeCell ref="B66:C66"/>
    <mergeCell ref="B67:C67"/>
    <mergeCell ref="B69:C69"/>
    <mergeCell ref="A58:D58"/>
    <mergeCell ref="A43:E43"/>
    <mergeCell ref="A61:D61"/>
    <mergeCell ref="A76:C76"/>
    <mergeCell ref="A77:C77"/>
    <mergeCell ref="A78:C78"/>
    <mergeCell ref="A59:D59"/>
    <mergeCell ref="A60:D60"/>
    <mergeCell ref="A62:D62"/>
    <mergeCell ref="A49:C49"/>
    <mergeCell ref="A46:C46"/>
    <mergeCell ref="B68:C68"/>
    <mergeCell ref="A82:E82"/>
    <mergeCell ref="A19:B19"/>
    <mergeCell ref="A15:B15"/>
    <mergeCell ref="A63:E63"/>
    <mergeCell ref="A64:E64"/>
    <mergeCell ref="A16:B16"/>
    <mergeCell ref="A17:B17"/>
    <mergeCell ref="A18:B18"/>
    <mergeCell ref="A21:E21"/>
    <mergeCell ref="A22:E22"/>
    <mergeCell ref="A44:E44"/>
    <mergeCell ref="A45:E45"/>
    <mergeCell ref="A50:D50"/>
    <mergeCell ref="A47:C47"/>
    <mergeCell ref="A48:C48"/>
    <mergeCell ref="A20:E2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D2E761D45E9542898F0C90F26DACF5" ma:contentTypeVersion="3" ma:contentTypeDescription="Een nieuw document maken." ma:contentTypeScope="" ma:versionID="623418b01da5a66428ed7439039e6854">
  <xsd:schema xmlns:xsd="http://www.w3.org/2001/XMLSchema" xmlns:xs="http://www.w3.org/2001/XMLSchema" xmlns:p="http://schemas.microsoft.com/office/2006/metadata/properties" xmlns:ns2="800bea11-58d1-44fc-9f0b-f2520a9fddd7" targetNamespace="http://schemas.microsoft.com/office/2006/metadata/properties" ma:root="true" ma:fieldsID="b64f137c1f142fd35737b426e0f644e8" ns2:_="">
    <xsd:import namespace="800bea11-58d1-44fc-9f0b-f2520a9fddd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bea11-58d1-44fc-9f0b-f2520a9fdd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AFB99F-C194-4F07-B32D-21BC2376FBBB}">
  <ds:schemaRefs>
    <ds:schemaRef ds:uri="http://www.w3.org/XML/1998/namespace"/>
    <ds:schemaRef ds:uri="http://schemas.openxmlformats.org/package/2006/metadata/core-properties"/>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800bea11-58d1-44fc-9f0b-f2520a9fddd7"/>
    <ds:schemaRef ds:uri="http://schemas.microsoft.com/office/2006/metadata/properties"/>
  </ds:schemaRefs>
</ds:datastoreItem>
</file>

<file path=customXml/itemProps2.xml><?xml version="1.0" encoding="utf-8"?>
<ds:datastoreItem xmlns:ds="http://schemas.openxmlformats.org/officeDocument/2006/customXml" ds:itemID="{FA476D0B-3DE2-4700-8B51-404998A331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bea11-58d1-44fc-9f0b-f2520a9fd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EB4F58-5437-4082-AC5C-112BC10AAD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 WDW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Inschrijfbiljet</dc:title>
  <dc:subject>Aanbesteding Zaaksysteem</dc:subject>
  <dc:creator/>
  <cp:keywords/>
  <dc:description/>
  <cp:lastModifiedBy/>
  <cp:revision/>
  <dcterms:created xsi:type="dcterms:W3CDTF">2006-09-16T00:00:00Z</dcterms:created>
  <dcterms:modified xsi:type="dcterms:W3CDTF">2026-03-11T08:51:18Z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0x01010047D2E761D45E9542898F0C90F26DACF5</vt:lpwstr>
  </property>
  <property fmtid="{D5CDD505-2E9C-101B-9397-08002B2CF9AE}" pid="3" name="Order">
    <vt:i4>9900</vt:i4>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