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5"/>
  <workbookPr/>
  <mc:AlternateContent xmlns:mc="http://schemas.openxmlformats.org/markup-compatibility/2006">
    <mc:Choice Requires="x15">
      <x15ac:absPath xmlns:x15ac="http://schemas.microsoft.com/office/spreadsheetml/2010/11/ac" url="/Users/publiqdeal/Desktop/--Prj mstelveen--/"/>
    </mc:Choice>
  </mc:AlternateContent>
  <xr:revisionPtr revIDLastSave="528" documentId="13_ncr:1_{ECAD782B-2E19-974E-8D36-8DA1CC197116}" xr6:coauthVersionLast="47" xr6:coauthVersionMax="47" xr10:uidLastSave="{DC664FB9-BA24-47F4-9318-930A1C145C10}"/>
  <bookViews>
    <workbookView xWindow="0" yWindow="0" windowWidth="33600" windowHeight="21000" xr2:uid="{00000000-000D-0000-FFFF-FFFF00000000}"/>
  </bookViews>
  <sheets>
    <sheet name="Inschrijvingsformulier" sheetId="1" r:id="rId1"/>
  </sheets>
  <definedNames>
    <definedName name="_xlnm.Print_Area" localSheetId="0">Inschrijvingsformulier!$A$1:$G$147</definedName>
    <definedName name="_xlnm.Print_Titles" localSheetId="0">Inschrijvingsformulier!$8:$8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3" i="1" l="1"/>
  <c r="G92" i="1"/>
  <c r="G91" i="1"/>
  <c r="G90" i="1"/>
  <c r="G89" i="1"/>
  <c r="G88" i="1"/>
  <c r="G86" i="1"/>
  <c r="G85" i="1"/>
  <c r="G84" i="1"/>
  <c r="G83" i="1"/>
  <c r="G82" i="1"/>
  <c r="G81" i="1"/>
  <c r="G79" i="1"/>
  <c r="G78" i="1"/>
  <c r="G71" i="1"/>
  <c r="G69" i="1"/>
  <c r="G67" i="1"/>
  <c r="G65" i="1"/>
  <c r="G63" i="1"/>
  <c r="G59" i="1"/>
  <c r="G30" i="1"/>
  <c r="G29" i="1"/>
  <c r="G28" i="1"/>
  <c r="G40" i="1"/>
  <c r="G39" i="1"/>
  <c r="G38" i="1"/>
  <c r="G117" i="1"/>
  <c r="G61" i="1" l="1"/>
  <c r="G15" i="1"/>
  <c r="G45" i="1" l="1"/>
  <c r="G44" i="1"/>
  <c r="G43" i="1"/>
  <c r="G42" i="1"/>
  <c r="G35" i="1"/>
  <c r="G34" i="1"/>
  <c r="G33" i="1"/>
  <c r="G32" i="1"/>
  <c r="G21" i="1"/>
  <c r="G20" i="1"/>
  <c r="G19" i="1"/>
  <c r="G14" i="1"/>
  <c r="G13" i="1"/>
  <c r="G12" i="1"/>
  <c r="G77" i="1" l="1"/>
  <c r="G76" i="1"/>
  <c r="G75" i="1"/>
  <c r="G132" i="1" l="1"/>
  <c r="G130" i="1"/>
  <c r="G128" i="1"/>
  <c r="G126" i="1"/>
  <c r="G124" i="1"/>
  <c r="G122" i="1"/>
  <c r="G115" i="1"/>
  <c r="G113" i="1"/>
  <c r="G112" i="1"/>
  <c r="G111" i="1"/>
  <c r="G110" i="1"/>
  <c r="G109" i="1"/>
  <c r="G108" i="1"/>
  <c r="G107" i="1"/>
  <c r="G106" i="1"/>
  <c r="G105" i="1"/>
  <c r="G104" i="1"/>
  <c r="G103" i="1"/>
  <c r="G102" i="1"/>
  <c r="G101" i="1"/>
  <c r="G100" i="1"/>
  <c r="G99" i="1"/>
  <c r="G98" i="1"/>
  <c r="G97" i="1"/>
  <c r="G74" i="1"/>
  <c r="G57" i="1"/>
  <c r="G55" i="1"/>
  <c r="G53" i="1"/>
  <c r="G49" i="1"/>
  <c r="G47" i="1"/>
  <c r="G41" i="1"/>
  <c r="G31" i="1"/>
  <c r="G25" i="1"/>
  <c r="G23" i="1"/>
  <c r="G18" i="1"/>
  <c r="G11" i="1"/>
  <c r="G119" i="1"/>
  <c r="G134" i="1" l="1"/>
</calcChain>
</file>

<file path=xl/sharedStrings.xml><?xml version="1.0" encoding="utf-8"?>
<sst xmlns="http://schemas.openxmlformats.org/spreadsheetml/2006/main" count="354" uniqueCount="166">
  <si>
    <t>Standaardformulier 2: Inschrijvingsformulier</t>
  </si>
  <si>
    <t xml:space="preserve">Europese Aanbesteding 							</t>
  </si>
  <si>
    <t xml:space="preserve">Raamovereenkomst Levering Houtproducten  </t>
  </si>
  <si>
    <t xml:space="preserve">I&amp;A-nummer: I&amp;A_2026_0022 </t>
  </si>
  <si>
    <t>Nr.</t>
  </si>
  <si>
    <t xml:space="preserve">Omschrijving  </t>
  </si>
  <si>
    <t>Gevraagde houtsoort</t>
  </si>
  <si>
    <t>Hoeveel-heid</t>
  </si>
  <si>
    <t>Eenheid</t>
  </si>
  <si>
    <t>Prijs per eenheid (€)</t>
  </si>
  <si>
    <t>Prijs totaal (€)</t>
  </si>
  <si>
    <t>A</t>
    <phoneticPr fontId="0" type="noConversion"/>
  </si>
  <si>
    <t>Houten palen voor beschoeiingswerk en andere cultuurtechnische werken</t>
  </si>
  <si>
    <t>Palen, afmeting 70 x 70 mm.</t>
  </si>
  <si>
    <t>1a</t>
  </si>
  <si>
    <t>Lengte 2,00 m.
Aan één uiteinde tweezijdig gepunt.</t>
  </si>
  <si>
    <t>Tauari vermelho</t>
    <phoneticPr fontId="0" type="noConversion"/>
  </si>
  <si>
    <t>st</t>
  </si>
  <si>
    <t>1b</t>
  </si>
  <si>
    <t>Lengte 2,50 m.
Aan één uiteinde tweezijdig gepunt.</t>
  </si>
  <si>
    <t>1c</t>
  </si>
  <si>
    <t>Lengte 3,00 m.
Aan één uiteinde tweezijdig gepunt.</t>
  </si>
  <si>
    <t>1d</t>
  </si>
  <si>
    <t>Lengte 3,50 m.
Aan één uiteinde tweezijdig gepunt.</t>
  </si>
  <si>
    <t>1e</t>
  </si>
  <si>
    <t>Lengte 4,00 m.
Aan één uiteinde tweezijdig gepunt.</t>
  </si>
  <si>
    <t>Palen, afmeting 80 x 80 mm.</t>
  </si>
  <si>
    <t>2a</t>
  </si>
  <si>
    <t>2b</t>
  </si>
  <si>
    <t>2c</t>
  </si>
  <si>
    <t>2d</t>
  </si>
  <si>
    <t>Palen.
Afmetingen 90 x 90 mm, lengte 4,00 m.
Aan één uiteinde tweezijdig gepunt.</t>
  </si>
  <si>
    <t>Palen.
Afmetingen 100 x 100 mm, lengte 4,00 m.
Aan één uiteinde tweezijdig gepunt.</t>
  </si>
  <si>
    <t>Palen, rondhout, geschild.</t>
  </si>
  <si>
    <t>5a</t>
  </si>
  <si>
    <t>Diameter aan de kop 110 mm, middenomtrek 270/290 mm lengte 1,00 m.
Aan smalle uiteinde gepunt.</t>
  </si>
  <si>
    <t>Lariks</t>
  </si>
  <si>
    <t>5b</t>
  </si>
  <si>
    <t>Diameter aan de kop 110 mm, middenomtrek 270/290 mm lengte 1,50 m.
Aan smalle uiteinde gepunt.</t>
  </si>
  <si>
    <t>5c</t>
  </si>
  <si>
    <t>Diameter aan de kop 110 mm, middenomtrek 270/290 mm lengte 2,00 m.
Aan smalle uiteinde gepunt.</t>
  </si>
  <si>
    <t>5d</t>
  </si>
  <si>
    <t>Diameter aan de kop 110 mm, middenomtrek 270/290 mm lengte 2,50 m.
Aan smalle uiteinde gepunt.</t>
  </si>
  <si>
    <t>5e</t>
  </si>
  <si>
    <t>Diameter aan de kop 110 mm, middenomtrek 270/290 mm lengte 3,00 m.
Aan smalle uiteinde gepunt.</t>
  </si>
  <si>
    <t>5f</t>
  </si>
  <si>
    <t>Diameter aan de kop 110 mm, middenomtrek 270/290 mm lengte 3,50 m.
Aan smalle uiteinde gepunt.</t>
  </si>
  <si>
    <t>5g</t>
  </si>
  <si>
    <t>Diameter aan de kop 110 mm, middenomtrek 270/290 mm lengte 4,00 m.
Aan smalle uiteinde gepunt.</t>
  </si>
  <si>
    <t>5h</t>
  </si>
  <si>
    <t>Diameter aan de kop 110 mm, middenomtrek 270/290 mm lengte 4,50 m.
Aan smalle uiteinde gepunt.</t>
  </si>
  <si>
    <t>Perkoenpalen ongeschild</t>
  </si>
  <si>
    <t>6a</t>
  </si>
  <si>
    <t>Diameter aan de kop 100 mm, middenomtrek 270/290 mm lengte 1,00 m.
Onbehandeld geen punt.</t>
  </si>
  <si>
    <t>6b</t>
  </si>
  <si>
    <t>Diameter aan de kop 100 mm, middenomtrek 270/290 mm lengte 1,50 m.
Onbehandeld geen punt.</t>
  </si>
  <si>
    <t>6c</t>
  </si>
  <si>
    <t>Diameter aan de kop 100 mm, middenomtrek 270/290 mm lengte 2,00 m.
Onbehandeld geen punt.</t>
  </si>
  <si>
    <t>6d</t>
  </si>
  <si>
    <t>Diameter aan de kop 100 mm, middenomtrek 270/290 mm lengte 2,50 m.
Onbehandeld geen punt.</t>
  </si>
  <si>
    <t>6e</t>
  </si>
  <si>
    <t>Diameter aan de kop 110 mm, middenomtrek 270/290 mm lengte 3,00 m.
Onbehandeld geen punt.</t>
  </si>
  <si>
    <t>6f</t>
  </si>
  <si>
    <t>Diameter aan de kop 120 mm, middenomtrek 270/290 mm lengte 3,50 m.
Onbehandeld geen punt.</t>
  </si>
  <si>
    <t>6g</t>
  </si>
  <si>
    <t>Diameter aan de kop 160 mm, middenomtrek 270/290 mm lengte 4,00 m.
Onbehandeld geen punt.</t>
  </si>
  <si>
    <t>6h</t>
  </si>
  <si>
    <t>Diameter aan de kop 160 mm, middenomtrek 270/290 mm lengte 4,50 m.
Onbehandeld geen punt.</t>
  </si>
  <si>
    <t>Boompalen.
Diameter aan de kop 80 mm, lengte 1,60 m.
Cilindrisch gefreesd aan een zijde gepunt.</t>
  </si>
  <si>
    <t xml:space="preserve">Lariks Douglas kernhout </t>
    <phoneticPr fontId="0" type="noConversion"/>
  </si>
  <si>
    <t>st</t>
    <phoneticPr fontId="0" type="noConversion"/>
  </si>
  <si>
    <t>Boompalen.
Diameter aan de kop 80 mm, lengte 2,50 m.
Cilindrisch gefreesd aan een zijde gepunt.</t>
  </si>
  <si>
    <t>B</t>
  </si>
  <si>
    <t>Houten/kunststof schotten voor beschoeiingswerken</t>
  </si>
  <si>
    <t xml:space="preserve">Technische bepalingen combischotten/samen gestelde schotten.
• de klampen van de schotten zitten op een afstand van maximaal 100 cm hart op hart, afmeting 20 x 200 mm x 400/600/800/1000/1200/1400 mm lang, afhankelijk van schothoogte;
• per schot dient een overzetklamp te worden toegepast, afmeting 20 x 200 mm x 400/600/800/1000/1200/1400 mm lang, afhankelijk van schothoogte;
• de planken dienen te worden bevestigd met slotbouten M8 met carrousserieringen. Bovenste 2 planken RVS en overig thermisch verzinkt;
• per plank/ klamp-verbinding 1 slotbout met bovenste en onderste 2 slotbouten te worden bevestigd;
• tussen de planken en de klampen dient een geotextiel, niet geweven, gewicht 250 gr/m2, waterdoorlatend en gronddicht te worden bevestigd in de lengte van het schot inclusief een overlap van 50 cm aan de niet overlapklampzijde van het schot. 
• De hoogte van het doek moet bij een schot van 60/80/100/120/140 cm met minimaal 50 cm overlengte aan de onderzijde. 
• De buigmodulus voor kunststof dient minimaal 1000 N/mm2. </t>
  </si>
  <si>
    <t>Opgeklampt schot; lengte 4,00 m, hoogte 0,60 m, dikte 20 mm.
Samengesteld uit (van boven naar onder):
- plank, 20 x 200 mm, lengte 4,00 m, Angelim vermelho, 2 stuks per schot;
- plank, 20 x 200 mm, lengte 4,00 m, Noordeuropees grenen, 1 stuks per schot.</t>
  </si>
  <si>
    <t>Angelim vermelho en Noordeuropees grenen</t>
  </si>
  <si>
    <t>m1</t>
  </si>
  <si>
    <t>Opgeklampt schot; lengte 4,00 m, hoogte 0,80 m, dikte 20 mm.
Samengesteld uit (van boven naar onder):
- plank, 20 x 200 mm, lengte 4,00 m, Angelim vermelho, 2 stuks per schot;
- plank, 20 x 200 mm, lengte 4,00 m, Noordeuropees grenen, 2 stuks per schot.</t>
  </si>
  <si>
    <t>m1</t>
    <phoneticPr fontId="0" type="noConversion"/>
  </si>
  <si>
    <t>Opgeklampt schot; lengte 4,00 m, hoogte 1,00 m, dikte 20 mm.
Samengesteld uit (van boven naar onder):
- plank, 20 x 200 mm, lengte 4,00 m, Angelim vermelho, 2 stuks per schot;
- plank, 20 x 200 mm, lengte 4,00 m, Noordeuropees grenen, 3 stuks per schot.</t>
  </si>
  <si>
    <t>Opgeklampt schot; lengte 4,00 m, hoogte 1,20 m, dikte 20 mm.
Samengesteld uit (van boven naar onder):
- plank, 20 x 200 mm, lengte 4,00 m, Angelim vermelho, 2 stuks per schot;
- plank, 20 x 200 mm, lengte 4,00 m, Noordeuropees grenen, 4 stuks per schot.</t>
  </si>
  <si>
    <t>Opgeklampt schot; lengte 4,00 m, hoogte 1,40 m, dikte 20 mm.
Samengesteld uit (van boven naar onder):
- plank, 20 x 200 mm, lengte 4,00 m, Angelim vermelho, 2 stuks per schot;
- plank, 20 x 200 mm, lengte 4,00 m, Noordeuropees grenen, 5 stuks per schot.</t>
  </si>
  <si>
    <t>Opgeklampt schot; lengte 4,00 m, hoogte 0,60 m, dikte 20 mm.
Samengesteld uit (van boven naar onder):
- plank, 40 x 200 mm, lengte 4,00 m, Kunststof, 2 stuks per schot;
- plank, 30 x 200 mm, lengte 4,00 m, Noordeuropees grenen, 1 stuks per schot.</t>
  </si>
  <si>
    <t>Kunststof en Noordeuropees grenen</t>
  </si>
  <si>
    <t>Opgeklampt schot; lengte 4,00 m, hoogte 0,80 m, dikte 20 mm.
Samengesteld uit (van boven naar onder):
- plank, 40 x 200 mm, lengte 4,00 m, Kunststof, 2 stuks per schot;
- plank, 30 x 200 mm, lengte 4,00 m, Noordeuropees grenen, 2 stuks per schot.</t>
  </si>
  <si>
    <t>Opgeklampt schot; lengte 4,00 m, hoogte 1,00 m, dikte 20 mm.
Samengesteld uit (van boven naar onder):
- plank, 40 x 200 mm, lengte 4,00 m, Kunststof, 2 stuks per schot;
- plank, 30 x 200 mm, lengte 4,00 m, Noordeuropees grenen, 3 stuks per schot.</t>
  </si>
  <si>
    <t>Opgeklampt schot; lengte 4,00 m, hoogte 1,20 m, dikte 20 mm.
Samengesteld uit (van boven naar onder):
- plank, 40 x 200 mm, lengte 4,00 m, Kunststof, 2 stuks per schot;
- plank, 30 x 200 mm, lengte 4,00 m, Noordeuropees grenen, 4 stuks per schot.</t>
  </si>
  <si>
    <t>2e</t>
  </si>
  <si>
    <t>Opgeklampt schot; lengte 4,00 m, hoogte 1,40 m, dikte 20 mm.
Samengesteld uit (van boven naar onder):
- plank, 40 x 200 mm, lengte 4,00 m, Kunststof, 2 stuks per schot;
- plank, 30 x 200 mm, lengte 4,00 m, Noordeuropees grenen, 5 stuks per schot.</t>
  </si>
  <si>
    <t>Schotten voor onderwaterbeschoeiing</t>
  </si>
  <si>
    <t>3a</t>
  </si>
  <si>
    <t>Opgeklampt schot; lengte 4,00 m, hoogte 0,40 m, dikte 20 mm.
Samengesteld uit 2 planken 20 x 200 mm.</t>
  </si>
  <si>
    <t>Vuren</t>
    <phoneticPr fontId="0" type="noConversion"/>
  </si>
  <si>
    <t>3b</t>
  </si>
  <si>
    <t>Opgeklampt schot; lengte 4,00 m, hoogte 0,60 m, dikte 20 mm.
Samengesteld uit 3 planken 20 x 200 mm.</t>
  </si>
  <si>
    <t>3c</t>
  </si>
  <si>
    <t>Opgeklampt schot; lengte 4,00 m, hoogte 0,80 m, dikte 20 mm.
Samengesteld uit 4 planken 20 x 200 mm.</t>
  </si>
  <si>
    <t>3d</t>
  </si>
  <si>
    <t>Opgeklampt schot; lengte 4,00 m, hoogte 1,00 m, dikte 20 mm.
Samengesteld uit 5 planken 20 x 200 mm.</t>
  </si>
  <si>
    <t>3e</t>
  </si>
  <si>
    <t>Opgeklampt schot; lengte 4,00 m, hoogte 1,20 m, dikte 20 mm.
Samengesteld uit 6 planken 20 x 200 mm.</t>
  </si>
  <si>
    <t>3f</t>
  </si>
  <si>
    <t>Opgeklampt schot; lengte 4,00 m, hoogte 1,40 m, dikte 20 mm.
Samengesteld uit 7 planken 20 x 200 mm.</t>
  </si>
  <si>
    <t>4a</t>
  </si>
  <si>
    <t>Opgeklampt schot; lengte 4,00 m, hoogte 0,40 m, dikte 30 mm.
Samengesteld uit 2 planken 20 x 200 mm.</t>
  </si>
  <si>
    <t>4b</t>
  </si>
  <si>
    <t>Opgeklampt schot; lengte 4,00 m, hoogte 0,60 m, dikte 30 mm.
Samengesteld uit 3 planken 20 x 200 mm.</t>
  </si>
  <si>
    <t>4c</t>
  </si>
  <si>
    <t>Opgeklampt schot; lengte 4,00 m, hoogte 0,80 m, dikte 30 mm.
Samengesteld uit 4 planken 20 x 200 mm.</t>
  </si>
  <si>
    <t>4d</t>
  </si>
  <si>
    <t>Opgeklampt schot; lengte 4,00 m, hoogte 1,00 m, dikte 30 mm.
Samengesteld uit 5 planken 20 x 200 mm.</t>
  </si>
  <si>
    <t>4e</t>
  </si>
  <si>
    <t>Opgeklampt schot; lengte 4,00 m, hoogte 1,20 m, dikte 30 mm.
Samengesteld uit 6 planken 20 x 200 mm.</t>
  </si>
  <si>
    <t>4f</t>
  </si>
  <si>
    <t>Opgeklampt schot; lengte 4,00 m, hoogte 1,40 m, dikte 30 mm.
Samengesteld uit 7 planken 20 x 200 mm.</t>
  </si>
  <si>
    <t>Opgeklampt schot; lengte 4,00 m, hoogte 0,40 m, dikte 40 mm.
Samengesteld uit 2 planken 20 x 200 mm.</t>
  </si>
  <si>
    <t>Opgeklampt schot; lengte 4,00 m, hoogte 0,60 m, dikte 40 mm.
Samengesteld uit 3 planken 20 x 200 mm.</t>
  </si>
  <si>
    <t>Opgeklampt schot; lengte 4,00 m, hoogte 0,80 m, dikte 40 mm.
Samengesteld uit 4 planken 20 x 200 mm.</t>
  </si>
  <si>
    <t>Opgeklampt schot; lengte 4,00 m, hoogte 1,00 m, dikte 40 mm.
Samengesteld uit 5 planken 20 x 200 mm.</t>
  </si>
  <si>
    <t>Opgeklampt schot; lengte 4,00 m, hoogte 1,20 m, dikte 40 mm.
Samengesteld uit 6 planken 20 x 200 mm.</t>
  </si>
  <si>
    <t>Opgeklampt schot; lengte 4,00 m, hoogte 1,40 m, dikte 40 mm.
Samengesteld uit 7 planken 20 x 200 mm.</t>
  </si>
  <si>
    <t>C</t>
    <phoneticPr fontId="0" type="noConversion"/>
  </si>
  <si>
    <t>Houten damwanden</t>
  </si>
  <si>
    <t>Alle onderstaande typen damwandplanken voorzien van trapeziumvormige messing en groef; zoeker aan groefzijde. Werkende breedte damplanken 150 en 350 mm.</t>
  </si>
  <si>
    <t>Damwandplank, dikte 40 mm, lengte 1,50 m.</t>
  </si>
  <si>
    <t xml:space="preserve">Angelim vermelho </t>
  </si>
  <si>
    <t>m1 damwand</t>
    <phoneticPr fontId="0" type="noConversion"/>
  </si>
  <si>
    <t>Damwandplank, dikte 40 mm, lengte 2,00 m.</t>
  </si>
  <si>
    <t>Damwandplank, dikte 40 mm, lengte 2,50 m.</t>
  </si>
  <si>
    <t>Damwandplank, dikte 40 mm, lengte 3,00 m.</t>
  </si>
  <si>
    <t>Damwandplank, dikte 40 mm, lengte 3,50 m.</t>
  </si>
  <si>
    <t>Damwandplank, dikte 50 mm, lengte 3,00 m.</t>
  </si>
  <si>
    <t>Damwandplank, dikte 50 mm, lengte 3,50 m.</t>
  </si>
  <si>
    <t>Damwandplank, dikte 50 mm, lengte 4,00 m.</t>
  </si>
  <si>
    <t>Damwandplank, dikte 50 mm, lengte 4,50 m.</t>
  </si>
  <si>
    <t>Damwandplank, dikte 50 mm, lengte 5,00 m.</t>
  </si>
  <si>
    <t>Damwandplank, dikte 60 mm, lengte 3,00 m.</t>
  </si>
  <si>
    <t>Damwandplank, dikte 60 mm, lengte 3,50 m.</t>
  </si>
  <si>
    <t>Damwandplank, dikte 60 mm, lengte 4,00 m.</t>
  </si>
  <si>
    <t>Damwandplank, dikte 60 mm, lengte 4,50 m.</t>
  </si>
  <si>
    <t>Damwandplank, dikte 60 mm, lengte 5,00 m.</t>
  </si>
  <si>
    <t>Damwandplank, dikte 60 mm, lengte 5,50 m.</t>
  </si>
  <si>
    <t>3g</t>
  </si>
  <si>
    <t>Damwandplank, dikte 60 mm, lengte 6,00 m.</t>
  </si>
  <si>
    <t>Samengestelde damwandplanken, lengte 4,00 m, dikte 50 mm.
Onderzijde (lengte 3,00 m) van naaldhout, bovenzijde (lengte 1,00 m) van hardhout, vingerlasverlijmd.</t>
  </si>
  <si>
    <t xml:space="preserve">m1 damwand </t>
  </si>
  <si>
    <t>Hoekpaal voor damwand dikte 50 mm, voorzien van 2 sponningen (30 x 55 mm).</t>
  </si>
  <si>
    <t>Hoekpaal voor damwand dikte 60 mm, voorzien van 2 sponningen (30 x 65 mm).</t>
  </si>
  <si>
    <t>D</t>
    <phoneticPr fontId="0" type="noConversion"/>
  </si>
  <si>
    <t>Houten gordingen</t>
  </si>
  <si>
    <t>Gording, afmetingen 40 x 120 mm, lengte 4,00 m.</t>
  </si>
  <si>
    <t>Noordeuropees grenen</t>
  </si>
  <si>
    <t>Gording, afmetingen 50 x 150 mm, lengte 4,00 m.</t>
  </si>
  <si>
    <t>Gording, afmetingen 80 x 150 mm, lengte 4,00 m.</t>
  </si>
  <si>
    <t>Gording, afmetingen 100 x 150 mm, lengte 4,00 m.
Voorzien van een schuine liplas en 2 vellingkanten.</t>
  </si>
  <si>
    <t>Gording, afmetingen 150 x 150 mm, lengte 4,00 m.
Voorzien van een schuine liplas en 2 vellingkanten.</t>
  </si>
  <si>
    <r>
      <rPr>
        <b/>
        <sz val="9"/>
        <color rgb="FF000000"/>
        <rFont val="Verdana"/>
      </rPr>
      <t>Totaal (</t>
    </r>
    <r>
      <rPr>
        <b/>
        <sz val="9"/>
        <color rgb="FFFF0000"/>
        <rFont val="Verdana"/>
      </rPr>
      <t>FICTIEVE INSCHRIJVINGSSOM</t>
    </r>
    <r>
      <rPr>
        <b/>
        <sz val="9"/>
        <color rgb="FF000000"/>
        <rFont val="Verdana"/>
      </rPr>
      <t>), EXCLUSIEF BTW:</t>
    </r>
  </si>
  <si>
    <t>De getallen, vermeld in de kolom 'aantal' van dit Inschrijvingsformulier, zijn niet de werkelijke hoeveelheden welke in de contractperiode zullen worden afgenomen. Op een schaal van 2 (te beschouwen als een minimale afname) tot 250 (te beschouwen als een maximale afname) geven ze aan in welke mate (zwaarte) het product bijdraagt in het tot stand komen van het totaalbedrag van het prijsinvulformulier.</t>
  </si>
  <si>
    <t>Inschrijver conformeert zich onvoorwaardelijk, door in te schrijven op de onderhavige Europese aanbesteding, aan alle eisen en voorwaarden gesteld in de Offerteaanvraag met kenmerk I&amp;A-nummer: I&amp;A_2026_0022.</t>
  </si>
  <si>
    <t xml:space="preserve">Rechtsgeldige ondertekening Inschrijver:							</t>
  </si>
  <si>
    <t>Bedrijfsnaam Inschrijver</t>
  </si>
  <si>
    <t>Naam rechtsgeldige vertegenwoordiger</t>
  </si>
  <si>
    <t xml:space="preserve">Functie		</t>
  </si>
  <si>
    <t xml:space="preserve">Handtekening rechtsgeldige vertegenwoordiger		</t>
  </si>
  <si>
    <t>Plaats,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</si>
</sst>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_(&quot;€&quot;\ * \(#,##0.00\);_(&quot;€&quot;\ * &quot;-&quot;??_);_(@_)"/>
    <numFmt numFmtId="165" formatCode="_-* #,##0_-;_-* #,##0\-;_-* &quot;-&quot;_-;_-@_-"/>
    <numFmt numFmtId="166" formatCode="_-* #,##0.00_-;_-* #,##0.00\-;_-* &quot;-&quot;??_-;_-@_-"/>
    <numFmt numFmtId="167" formatCode="#,##0.000"/>
    <numFmt numFmtId="168" formatCode="_(&quot;$&quot;* #,##0.00_);_(&quot;$&quot;* \(#,##0.00\);_(&quot;$&quot;* &quot;-&quot;??_);_(@_)"/>
    <numFmt numFmtId="169" formatCode="_-* #,##0_-;_-* #,##0\-;_-* &quot;-&quot;??_-;_-@_-"/>
    <numFmt numFmtId="170" formatCode="_-&quot;€&quot;\ * #,##0.00_-;_-&quot;€&quot;\ * #,##0.00\-;_-&quot;€&quot;\ * &quot;-&quot;??_-;_-@_-"/>
  </numFmts>
  <fonts count="11">
    <font>
      <sz val="10"/>
      <name val=" Verdana"/>
    </font>
    <font>
      <sz val="9"/>
      <name val="Verdana"/>
      <family val="2"/>
    </font>
    <font>
      <b/>
      <sz val="9"/>
      <name val="Verdana"/>
      <family val="2"/>
    </font>
    <font>
      <sz val="10"/>
      <name val="Verdana"/>
      <family val="2"/>
    </font>
    <font>
      <sz val="12"/>
      <name val="Verdana"/>
      <family val="2"/>
    </font>
    <font>
      <b/>
      <sz val="12"/>
      <name val="Verdana"/>
      <family val="2"/>
    </font>
    <font>
      <sz val="10"/>
      <name val="Arial"/>
      <family val="2"/>
    </font>
    <font>
      <b/>
      <i/>
      <sz val="9"/>
      <name val="Verdana"/>
      <family val="2"/>
    </font>
    <font>
      <b/>
      <sz val="9"/>
      <color rgb="FF000000"/>
      <name val="Verdana"/>
    </font>
    <font>
      <b/>
      <sz val="9"/>
      <color rgb="FFFF0000"/>
      <name val="Verdana"/>
    </font>
    <font>
      <b/>
      <sz val="9"/>
      <name val="Verdana"/>
    </font>
  </fonts>
  <fills count="5">
    <fill>
      <patternFill patternType="none"/>
    </fill>
    <fill>
      <patternFill patternType="gray125"/>
    </fill>
    <fill>
      <patternFill patternType="solid">
        <fgColor theme="0"/>
        <bgColor indexed="64"/>
      </patternFill>
    </fill>
    <fill>
      <patternFill patternType="solid">
        <fgColor rgb="FFFFFF99"/>
        <bgColor rgb="FF000000"/>
      </patternFill>
    </fill>
    <fill>
      <patternFill patternType="solid">
        <fgColor theme="4" tint="0.7999816888943144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4">
    <xf numFmtId="0" fontId="0" fillId="0" borderId="0"/>
    <xf numFmtId="0" fontId="6" fillId="0" borderId="0"/>
    <xf numFmtId="166" fontId="6" fillId="0" borderId="0" applyFont="0" applyFill="0" applyBorder="0" applyAlignment="0" applyProtection="0"/>
    <xf numFmtId="168" fontId="6" fillId="0" borderId="0" applyFont="0" applyFill="0" applyBorder="0" applyAlignment="0" applyProtection="0"/>
  </cellStyleXfs>
  <cellXfs count="81">
    <xf numFmtId="0" fontId="0" fillId="0" borderId="0" xfId="0"/>
    <xf numFmtId="0" fontId="3" fillId="2" borderId="0" xfId="0" applyFont="1" applyFill="1" applyAlignment="1">
      <alignment vertical="center"/>
    </xf>
    <xf numFmtId="169" fontId="3" fillId="2" borderId="0" xfId="0" applyNumberFormat="1" applyFont="1" applyFill="1" applyAlignment="1">
      <alignment vertical="center"/>
    </xf>
    <xf numFmtId="0" fontId="1" fillId="2" borderId="0" xfId="0" applyFont="1" applyFill="1" applyAlignment="1">
      <alignment vertical="center"/>
    </xf>
    <xf numFmtId="0" fontId="3" fillId="2" borderId="0" xfId="1" applyFont="1" applyFill="1" applyAlignment="1">
      <alignment horizontal="left" vertical="top"/>
    </xf>
    <xf numFmtId="0" fontId="2" fillId="3" borderId="2" xfId="1" applyFont="1" applyFill="1" applyBorder="1" applyAlignment="1">
      <alignment horizontal="left" vertical="top" wrapText="1"/>
    </xf>
    <xf numFmtId="0" fontId="3" fillId="2" borderId="0" xfId="0" applyFont="1" applyFill="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2" fillId="2" borderId="10" xfId="0" applyFont="1" applyFill="1" applyBorder="1" applyAlignment="1">
      <alignment horizontal="center" vertical="center"/>
    </xf>
    <xf numFmtId="0" fontId="1" fillId="2" borderId="0" xfId="0" quotePrefix="1" applyFont="1" applyFill="1" applyAlignment="1">
      <alignment horizontal="center" vertical="center" wrapText="1"/>
    </xf>
    <xf numFmtId="3" fontId="1" fillId="2" borderId="0" xfId="0" applyNumberFormat="1" applyFont="1" applyFill="1" applyAlignment="1">
      <alignment horizontal="right" vertical="center" wrapText="1"/>
    </xf>
    <xf numFmtId="167" fontId="1" fillId="2" borderId="0" xfId="0" applyNumberFormat="1" applyFont="1" applyFill="1" applyAlignment="1">
      <alignment horizontal="right" vertical="center" wrapText="1"/>
    </xf>
    <xf numFmtId="4" fontId="1" fillId="2" borderId="0" xfId="0" applyNumberFormat="1" applyFont="1" applyFill="1" applyAlignment="1">
      <alignment horizontal="right" vertical="center" wrapText="1"/>
    </xf>
    <xf numFmtId="0" fontId="1" fillId="2" borderId="3" xfId="0" applyFont="1" applyFill="1" applyBorder="1" applyAlignment="1">
      <alignment horizontal="center" vertical="center"/>
    </xf>
    <xf numFmtId="0" fontId="1" fillId="2" borderId="13" xfId="0" applyFont="1" applyFill="1" applyBorder="1" applyAlignment="1">
      <alignment vertical="center" wrapText="1"/>
    </xf>
    <xf numFmtId="0" fontId="1"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166" fontId="1" fillId="2" borderId="14" xfId="0" applyNumberFormat="1" applyFont="1" applyFill="1" applyBorder="1" applyAlignment="1">
      <alignment vertical="center" wrapText="1"/>
    </xf>
    <xf numFmtId="166" fontId="2" fillId="2" borderId="11" xfId="0" applyNumberFormat="1" applyFont="1" applyFill="1" applyBorder="1" applyAlignment="1">
      <alignment vertical="center" wrapText="1"/>
    </xf>
    <xf numFmtId="169" fontId="1" fillId="2" borderId="0" xfId="0" applyNumberFormat="1" applyFont="1" applyFill="1" applyAlignment="1">
      <alignment vertical="center"/>
    </xf>
    <xf numFmtId="0" fontId="1" fillId="2" borderId="2" xfId="0" applyFont="1" applyFill="1" applyBorder="1" applyAlignment="1">
      <alignment horizontal="left" vertical="top"/>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xf>
    <xf numFmtId="0" fontId="1" fillId="2" borderId="13" xfId="0" applyFont="1" applyFill="1" applyBorder="1" applyAlignment="1">
      <alignment horizontal="left" vertical="top" wrapText="1"/>
    </xf>
    <xf numFmtId="165" fontId="1" fillId="2" borderId="13" xfId="0" applyNumberFormat="1" applyFont="1" applyFill="1" applyBorder="1" applyAlignment="1">
      <alignment horizontal="left" vertical="top" wrapText="1"/>
    </xf>
    <xf numFmtId="0" fontId="2" fillId="2" borderId="13" xfId="0" applyFont="1" applyFill="1" applyBorder="1" applyAlignment="1">
      <alignment horizontal="left" vertical="top" wrapText="1"/>
    </xf>
    <xf numFmtId="0" fontId="1" fillId="2" borderId="10" xfId="0" applyFont="1" applyFill="1" applyBorder="1" applyAlignment="1">
      <alignment horizontal="left" vertical="top"/>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164" fontId="1" fillId="2" borderId="11" xfId="0" applyNumberFormat="1" applyFont="1" applyFill="1" applyBorder="1" applyAlignment="1">
      <alignment horizontal="left" vertical="top" wrapText="1"/>
    </xf>
    <xf numFmtId="0" fontId="2" fillId="2" borderId="10" xfId="0" applyFont="1" applyFill="1" applyBorder="1" applyAlignment="1">
      <alignment horizontal="left" vertical="top"/>
    </xf>
    <xf numFmtId="0" fontId="2" fillId="2" borderId="0" xfId="0" applyFont="1" applyFill="1" applyAlignment="1">
      <alignment horizontal="left" vertical="top"/>
    </xf>
    <xf numFmtId="166" fontId="2" fillId="2" borderId="0" xfId="0" applyNumberFormat="1" applyFont="1" applyFill="1" applyAlignment="1">
      <alignment horizontal="left" vertical="top" wrapText="1"/>
    </xf>
    <xf numFmtId="164" fontId="2" fillId="2" borderId="11" xfId="0" applyNumberFormat="1" applyFont="1" applyFill="1" applyBorder="1" applyAlignment="1">
      <alignment horizontal="left" vertical="top" wrapText="1"/>
    </xf>
    <xf numFmtId="165" fontId="1" fillId="2" borderId="0" xfId="0" applyNumberFormat="1" applyFont="1" applyFill="1" applyAlignment="1">
      <alignment horizontal="left" vertical="top" wrapText="1"/>
    </xf>
    <xf numFmtId="0" fontId="7" fillId="2" borderId="0" xfId="0" applyFont="1" applyFill="1" applyAlignment="1">
      <alignment horizontal="left" vertical="top" wrapText="1"/>
    </xf>
    <xf numFmtId="165" fontId="2" fillId="2" borderId="0" xfId="0" applyNumberFormat="1" applyFont="1" applyFill="1" applyAlignment="1">
      <alignment horizontal="left" vertical="top" wrapText="1"/>
    </xf>
    <xf numFmtId="0" fontId="1" fillId="2" borderId="0" xfId="0" applyFont="1" applyFill="1" applyAlignment="1">
      <alignment horizontal="left" vertical="top"/>
    </xf>
    <xf numFmtId="164" fontId="1" fillId="2" borderId="11" xfId="0" applyNumberFormat="1" applyFont="1" applyFill="1" applyBorder="1" applyAlignment="1">
      <alignment horizontal="left" vertical="top"/>
    </xf>
    <xf numFmtId="166" fontId="2" fillId="2" borderId="0" xfId="0" applyNumberFormat="1" applyFont="1" applyFill="1" applyAlignment="1">
      <alignment horizontal="left" vertical="top"/>
    </xf>
    <xf numFmtId="0" fontId="2" fillId="2" borderId="3" xfId="0" applyFont="1" applyFill="1" applyBorder="1" applyAlignment="1">
      <alignment horizontal="left" vertical="top"/>
    </xf>
    <xf numFmtId="0" fontId="2" fillId="2" borderId="13" xfId="0" applyFont="1" applyFill="1" applyBorder="1" applyAlignment="1">
      <alignment horizontal="left" vertical="top"/>
    </xf>
    <xf numFmtId="165" fontId="2" fillId="2" borderId="13" xfId="0" applyNumberFormat="1" applyFont="1" applyFill="1" applyBorder="1" applyAlignment="1">
      <alignment horizontal="left" vertical="top" wrapText="1"/>
    </xf>
    <xf numFmtId="170" fontId="1" fillId="4" borderId="12" xfId="0" applyNumberFormat="1" applyFont="1" applyFill="1" applyBorder="1" applyAlignment="1" applyProtection="1">
      <alignment horizontal="right" vertical="top"/>
      <protection locked="0"/>
    </xf>
    <xf numFmtId="164" fontId="1" fillId="2" borderId="2" xfId="0" applyNumberFormat="1" applyFont="1" applyFill="1" applyBorder="1" applyAlignment="1">
      <alignment horizontal="right" vertical="top" wrapText="1"/>
    </xf>
    <xf numFmtId="166" fontId="1" fillId="2" borderId="13" xfId="0" applyNumberFormat="1" applyFont="1" applyFill="1" applyBorder="1" applyAlignment="1">
      <alignment horizontal="right" vertical="top" wrapText="1"/>
    </xf>
    <xf numFmtId="164" fontId="1" fillId="2" borderId="14" xfId="0" applyNumberFormat="1" applyFont="1" applyFill="1" applyBorder="1" applyAlignment="1">
      <alignment horizontal="right" vertical="top" wrapText="1"/>
    </xf>
    <xf numFmtId="0" fontId="2" fillId="2" borderId="13" xfId="0" applyFont="1" applyFill="1" applyBorder="1" applyAlignment="1">
      <alignment horizontal="right" vertical="top" wrapText="1"/>
    </xf>
    <xf numFmtId="170" fontId="1" fillId="4" borderId="2" xfId="0" applyNumberFormat="1" applyFont="1" applyFill="1" applyBorder="1" applyAlignment="1" applyProtection="1">
      <alignment horizontal="right" vertical="top"/>
      <protection locked="0"/>
    </xf>
    <xf numFmtId="165" fontId="1" fillId="2" borderId="0" xfId="0" applyNumberFormat="1" applyFont="1" applyFill="1" applyAlignment="1">
      <alignment horizontal="right" vertical="top" wrapText="1"/>
    </xf>
    <xf numFmtId="164" fontId="1" fillId="2" borderId="11" xfId="0" applyNumberFormat="1" applyFont="1" applyFill="1" applyBorder="1" applyAlignment="1">
      <alignment horizontal="right" vertical="top" wrapText="1"/>
    </xf>
    <xf numFmtId="165" fontId="2" fillId="2" borderId="0" xfId="0" applyNumberFormat="1" applyFont="1" applyFill="1" applyAlignment="1">
      <alignment horizontal="right" vertical="top" wrapText="1"/>
    </xf>
    <xf numFmtId="164" fontId="2" fillId="2" borderId="11" xfId="0" applyNumberFormat="1" applyFont="1" applyFill="1" applyBorder="1" applyAlignment="1">
      <alignment horizontal="right" vertical="top" wrapText="1"/>
    </xf>
    <xf numFmtId="166" fontId="2" fillId="2" borderId="13" xfId="0" applyNumberFormat="1" applyFont="1" applyFill="1" applyBorder="1" applyAlignment="1">
      <alignment horizontal="right" vertical="top"/>
    </xf>
    <xf numFmtId="164" fontId="2" fillId="2" borderId="14" xfId="0" applyNumberFormat="1" applyFont="1" applyFill="1" applyBorder="1" applyAlignment="1">
      <alignment horizontal="right" vertical="top" wrapText="1"/>
    </xf>
    <xf numFmtId="164" fontId="2" fillId="2" borderId="1" xfId="0" applyNumberFormat="1" applyFont="1" applyFill="1" applyBorder="1" applyAlignment="1">
      <alignment horizontal="right" vertical="center" wrapText="1"/>
    </xf>
    <xf numFmtId="170" fontId="1" fillId="4" borderId="0" xfId="0" applyNumberFormat="1" applyFont="1" applyFill="1" applyAlignment="1" applyProtection="1">
      <alignment horizontal="right" vertical="top"/>
      <protection locked="0"/>
    </xf>
    <xf numFmtId="170" fontId="1" fillId="4" borderId="17" xfId="0" applyNumberFormat="1" applyFont="1" applyFill="1" applyBorder="1" applyAlignment="1" applyProtection="1">
      <alignment horizontal="right" vertical="top"/>
      <protection locked="0"/>
    </xf>
    <xf numFmtId="0" fontId="1" fillId="2" borderId="2" xfId="1" applyFont="1" applyFill="1" applyBorder="1" applyAlignment="1">
      <alignment horizontal="left" vertical="top"/>
    </xf>
    <xf numFmtId="49" fontId="1" fillId="4" borderId="2" xfId="1" applyNumberFormat="1" applyFont="1" applyFill="1" applyBorder="1" applyAlignment="1" applyProtection="1">
      <alignment horizontal="left" vertical="top" wrapText="1"/>
      <protection locked="0"/>
    </xf>
    <xf numFmtId="0" fontId="1" fillId="2" borderId="2" xfId="1" applyFont="1" applyFill="1" applyBorder="1" applyAlignment="1">
      <alignment horizontal="left" vertical="top" wrapText="1"/>
    </xf>
    <xf numFmtId="0" fontId="2" fillId="2" borderId="0" xfId="1" applyFont="1" applyFill="1" applyAlignment="1">
      <alignment horizontal="left" vertical="top"/>
    </xf>
    <xf numFmtId="0" fontId="10"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5" fillId="2" borderId="0" xfId="1" applyFont="1" applyFill="1" applyAlignment="1">
      <alignment horizontal="left" vertical="top"/>
    </xf>
    <xf numFmtId="0" fontId="3" fillId="2" borderId="0" xfId="1" applyFont="1" applyFill="1" applyAlignment="1">
      <alignment horizontal="left" vertical="top"/>
    </xf>
    <xf numFmtId="0" fontId="1" fillId="2" borderId="0" xfId="1" applyFont="1" applyFill="1" applyAlignment="1">
      <alignment horizontal="left" vertical="top" wrapText="1"/>
    </xf>
    <xf numFmtId="0" fontId="1" fillId="2" borderId="15" xfId="0" applyFont="1" applyFill="1" applyBorder="1" applyAlignment="1">
      <alignment horizontal="left" vertical="top" wrapText="1"/>
    </xf>
    <xf numFmtId="0" fontId="1" fillId="2" borderId="16"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cellXfs>
  <cellStyles count="4">
    <cellStyle name="Euro" xfId="3" xr:uid="{00000000-0005-0000-0000-000000000000}"/>
    <cellStyle name="Komma 2" xfId="2" xr:uid="{00000000-0005-0000-0000-000001000000}"/>
    <cellStyle name="Standaard" xfId="0" builtinId="0"/>
    <cellStyle name="Standaard 2" xfId="1"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923925</xdr:colOff>
      <xdr:row>0</xdr:row>
      <xdr:rowOff>123825</xdr:rowOff>
    </xdr:from>
    <xdr:to>
      <xdr:col>7</xdr:col>
      <xdr:colOff>142875</xdr:colOff>
      <xdr:row>5</xdr:row>
      <xdr:rowOff>28575</xdr:rowOff>
    </xdr:to>
    <xdr:pic>
      <xdr:nvPicPr>
        <xdr:cNvPr id="4" name="Afbeelding 3" descr="G:\Logo Aalsmeer en Amstelveen gecombineerd.jpg">
          <a:extLst>
            <a:ext uri="{FF2B5EF4-FFF2-40B4-BE49-F238E27FC236}">
              <a16:creationId xmlns:a16="http://schemas.microsoft.com/office/drawing/2014/main" id="{561FBA6D-0AA4-7DEA-ACC2-31357711C1B1}"/>
            </a:ext>
            <a:ext uri="{147F2762-F138-4A5C-976F-8EAC2B608ADB}">
              <a16:predDERef xmlns:a16="http://schemas.microsoft.com/office/drawing/2014/main" pred="{2439DB4A-F62D-7B25-033F-4916ADBA50A2}"/>
            </a:ext>
          </a:extLst>
        </xdr:cNvPr>
        <xdr:cNvPicPr>
          <a:picLocks noChangeAspect="1"/>
        </xdr:cNvPicPr>
      </xdr:nvPicPr>
      <xdr:blipFill>
        <a:blip xmlns:r="http://schemas.openxmlformats.org/officeDocument/2006/relationships" r:embed="rId1"/>
        <a:stretch>
          <a:fillRect/>
        </a:stretch>
      </xdr:blipFill>
      <xdr:spPr>
        <a:xfrm>
          <a:off x="7239000" y="123825"/>
          <a:ext cx="3562350" cy="7429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1"/>
  <sheetViews>
    <sheetView tabSelected="1" zoomScale="125" zoomScaleNormal="140" zoomScaleSheetLayoutView="110" zoomScalePageLayoutView="75" workbookViewId="0">
      <selection activeCell="A146" sqref="A146:B146"/>
    </sheetView>
  </sheetViews>
  <sheetFormatPr defaultColWidth="9.140625" defaultRowHeight="12"/>
  <cols>
    <col min="1" max="1" width="4" style="12" customWidth="1"/>
    <col min="2" max="2" width="90.7109375" style="3" customWidth="1"/>
    <col min="3" max="3" width="17" style="9" bestFit="1" customWidth="1"/>
    <col min="4" max="4" width="9" style="3" customWidth="1"/>
    <col min="5" max="5" width="10" style="12" customWidth="1"/>
    <col min="6" max="6" width="12.42578125" style="3" customWidth="1"/>
    <col min="7" max="7" width="16.7109375" style="3" customWidth="1"/>
    <col min="8" max="16384" width="9.140625" style="3"/>
  </cols>
  <sheetData>
    <row r="1" spans="1:7" ht="15">
      <c r="A1" s="74" t="s">
        <v>0</v>
      </c>
      <c r="B1" s="74"/>
      <c r="C1" s="74"/>
      <c r="D1" s="74"/>
      <c r="E1" s="74"/>
      <c r="F1" s="74"/>
    </row>
    <row r="2" spans="1:7" ht="12.95">
      <c r="A2" s="1"/>
      <c r="B2" s="1"/>
      <c r="C2" s="2"/>
      <c r="D2" s="1"/>
      <c r="E2" s="1"/>
      <c r="F2" s="1"/>
    </row>
    <row r="3" spans="1:7" ht="12.95">
      <c r="A3" s="75" t="s">
        <v>1</v>
      </c>
      <c r="B3" s="75"/>
      <c r="C3" s="75"/>
      <c r="D3" s="75"/>
      <c r="E3" s="75"/>
      <c r="F3" s="75"/>
    </row>
    <row r="4" spans="1:7" ht="12.75">
      <c r="A4" s="4" t="s">
        <v>2</v>
      </c>
      <c r="B4" s="1"/>
      <c r="C4" s="2"/>
      <c r="D4" s="1"/>
      <c r="E4" s="1"/>
      <c r="F4" s="1"/>
    </row>
    <row r="5" spans="1:7" ht="12.95">
      <c r="A5" s="4" t="s">
        <v>3</v>
      </c>
      <c r="B5" s="1"/>
      <c r="C5" s="2"/>
      <c r="D5" s="1"/>
      <c r="E5" s="1"/>
      <c r="F5" s="1"/>
    </row>
    <row r="8" spans="1:7" s="1" customFormat="1" ht="30" customHeight="1">
      <c r="A8" s="5" t="s">
        <v>4</v>
      </c>
      <c r="B8" s="5" t="s">
        <v>5</v>
      </c>
      <c r="C8" s="5" t="s">
        <v>6</v>
      </c>
      <c r="D8" s="5" t="s">
        <v>7</v>
      </c>
      <c r="E8" s="5" t="s">
        <v>8</v>
      </c>
      <c r="F8" s="5" t="s">
        <v>9</v>
      </c>
      <c r="G8" s="5" t="s">
        <v>10</v>
      </c>
    </row>
    <row r="9" spans="1:7" ht="12.95">
      <c r="A9" s="14" t="s">
        <v>11</v>
      </c>
      <c r="B9" s="7" t="s">
        <v>12</v>
      </c>
      <c r="C9" s="8"/>
      <c r="D9" s="7"/>
      <c r="E9" s="8"/>
      <c r="F9" s="8"/>
      <c r="G9" s="24"/>
    </row>
    <row r="10" spans="1:7" ht="12.75" customHeight="1">
      <c r="A10" s="19">
        <v>1</v>
      </c>
      <c r="B10" s="20" t="s">
        <v>13</v>
      </c>
      <c r="C10" s="21"/>
      <c r="D10" s="20"/>
      <c r="E10" s="22"/>
      <c r="F10" s="22"/>
      <c r="G10" s="23"/>
    </row>
    <row r="11" spans="1:7" ht="30" customHeight="1">
      <c r="A11" s="26" t="s">
        <v>14</v>
      </c>
      <c r="B11" s="27" t="s">
        <v>15</v>
      </c>
      <c r="C11" s="27" t="s">
        <v>16</v>
      </c>
      <c r="D11" s="27">
        <v>25</v>
      </c>
      <c r="E11" s="27" t="s">
        <v>17</v>
      </c>
      <c r="F11" s="49"/>
      <c r="G11" s="50">
        <f>D11*F11</f>
        <v>0</v>
      </c>
    </row>
    <row r="12" spans="1:7" ht="30" customHeight="1">
      <c r="A12" s="26" t="s">
        <v>18</v>
      </c>
      <c r="B12" s="27" t="s">
        <v>19</v>
      </c>
      <c r="C12" s="27" t="s">
        <v>16</v>
      </c>
      <c r="D12" s="27">
        <v>25</v>
      </c>
      <c r="E12" s="27" t="s">
        <v>17</v>
      </c>
      <c r="F12" s="49"/>
      <c r="G12" s="50">
        <f t="shared" ref="G12:G14" si="0">D12*F12</f>
        <v>0</v>
      </c>
    </row>
    <row r="13" spans="1:7" ht="30" customHeight="1">
      <c r="A13" s="26" t="s">
        <v>20</v>
      </c>
      <c r="B13" s="27" t="s">
        <v>21</v>
      </c>
      <c r="C13" s="27" t="s">
        <v>16</v>
      </c>
      <c r="D13" s="27">
        <v>100</v>
      </c>
      <c r="E13" s="27" t="s">
        <v>17</v>
      </c>
      <c r="F13" s="49"/>
      <c r="G13" s="50">
        <f t="shared" si="0"/>
        <v>0</v>
      </c>
    </row>
    <row r="14" spans="1:7" ht="30" customHeight="1">
      <c r="A14" s="26" t="s">
        <v>22</v>
      </c>
      <c r="B14" s="27" t="s">
        <v>23</v>
      </c>
      <c r="C14" s="27" t="s">
        <v>16</v>
      </c>
      <c r="D14" s="27">
        <v>250</v>
      </c>
      <c r="E14" s="27" t="s">
        <v>17</v>
      </c>
      <c r="F14" s="49"/>
      <c r="G14" s="50">
        <f t="shared" si="0"/>
        <v>0</v>
      </c>
    </row>
    <row r="15" spans="1:7" ht="30" customHeight="1">
      <c r="A15" s="26" t="s">
        <v>24</v>
      </c>
      <c r="B15" s="27" t="s">
        <v>25</v>
      </c>
      <c r="C15" s="27" t="s">
        <v>16</v>
      </c>
      <c r="D15" s="27">
        <v>25</v>
      </c>
      <c r="E15" s="27" t="s">
        <v>17</v>
      </c>
      <c r="F15" s="49"/>
      <c r="G15" s="50">
        <f t="shared" ref="G15" si="1">D15*F15</f>
        <v>0</v>
      </c>
    </row>
    <row r="16" spans="1:7" ht="12.75" customHeight="1">
      <c r="A16" s="28"/>
      <c r="B16" s="29"/>
      <c r="C16" s="29"/>
      <c r="D16" s="30"/>
      <c r="E16" s="29"/>
      <c r="F16" s="51"/>
      <c r="G16" s="52"/>
    </row>
    <row r="17" spans="1:8" ht="12.75" customHeight="1">
      <c r="A17" s="28">
        <v>2</v>
      </c>
      <c r="B17" s="29" t="s">
        <v>26</v>
      </c>
      <c r="C17" s="29"/>
      <c r="D17" s="29"/>
      <c r="E17" s="31"/>
      <c r="F17" s="53"/>
      <c r="G17" s="52"/>
    </row>
    <row r="18" spans="1:8" ht="30" customHeight="1">
      <c r="A18" s="26" t="s">
        <v>27</v>
      </c>
      <c r="B18" s="27" t="s">
        <v>15</v>
      </c>
      <c r="C18" s="27" t="s">
        <v>16</v>
      </c>
      <c r="D18" s="27">
        <v>10</v>
      </c>
      <c r="E18" s="27" t="s">
        <v>17</v>
      </c>
      <c r="F18" s="49"/>
      <c r="G18" s="50">
        <f>D18*F18</f>
        <v>0</v>
      </c>
    </row>
    <row r="19" spans="1:8" ht="30" customHeight="1">
      <c r="A19" s="26" t="s">
        <v>28</v>
      </c>
      <c r="B19" s="27" t="s">
        <v>19</v>
      </c>
      <c r="C19" s="27" t="s">
        <v>16</v>
      </c>
      <c r="D19" s="27">
        <v>10</v>
      </c>
      <c r="E19" s="27" t="s">
        <v>17</v>
      </c>
      <c r="F19" s="49"/>
      <c r="G19" s="50">
        <f t="shared" ref="G19:G21" si="2">D19*F19</f>
        <v>0</v>
      </c>
    </row>
    <row r="20" spans="1:8" ht="30" customHeight="1">
      <c r="A20" s="26" t="s">
        <v>29</v>
      </c>
      <c r="B20" s="27" t="s">
        <v>21</v>
      </c>
      <c r="C20" s="27" t="s">
        <v>16</v>
      </c>
      <c r="D20" s="27">
        <v>10</v>
      </c>
      <c r="E20" s="27" t="s">
        <v>17</v>
      </c>
      <c r="F20" s="49"/>
      <c r="G20" s="50">
        <f t="shared" si="2"/>
        <v>0</v>
      </c>
    </row>
    <row r="21" spans="1:8" ht="30" customHeight="1">
      <c r="A21" s="26" t="s">
        <v>30</v>
      </c>
      <c r="B21" s="27" t="s">
        <v>23</v>
      </c>
      <c r="C21" s="27" t="s">
        <v>16</v>
      </c>
      <c r="D21" s="27">
        <v>10</v>
      </c>
      <c r="E21" s="27" t="s">
        <v>17</v>
      </c>
      <c r="F21" s="49"/>
      <c r="G21" s="50">
        <f t="shared" si="2"/>
        <v>0</v>
      </c>
    </row>
    <row r="22" spans="1:8" ht="12.75" customHeight="1">
      <c r="A22" s="28"/>
      <c r="B22" s="29"/>
      <c r="C22" s="29"/>
      <c r="D22" s="30"/>
      <c r="E22" s="29"/>
      <c r="F22" s="51"/>
      <c r="G22" s="52"/>
    </row>
    <row r="23" spans="1:8" ht="42" customHeight="1">
      <c r="A23" s="26">
        <v>3</v>
      </c>
      <c r="B23" s="27" t="s">
        <v>31</v>
      </c>
      <c r="C23" s="27" t="s">
        <v>16</v>
      </c>
      <c r="D23" s="27">
        <v>50</v>
      </c>
      <c r="E23" s="27" t="s">
        <v>17</v>
      </c>
      <c r="F23" s="49"/>
      <c r="G23" s="50">
        <f>D23*F23</f>
        <v>0</v>
      </c>
    </row>
    <row r="24" spans="1:8" ht="12.75" customHeight="1">
      <c r="A24" s="28"/>
      <c r="B24" s="29"/>
      <c r="C24" s="29"/>
      <c r="D24" s="30"/>
      <c r="E24" s="29"/>
      <c r="F24" s="51"/>
      <c r="G24" s="52"/>
    </row>
    <row r="25" spans="1:8" ht="42" customHeight="1">
      <c r="A25" s="26">
        <v>4</v>
      </c>
      <c r="B25" s="27" t="s">
        <v>32</v>
      </c>
      <c r="C25" s="27" t="s">
        <v>16</v>
      </c>
      <c r="D25" s="27">
        <v>25</v>
      </c>
      <c r="E25" s="27" t="s">
        <v>17</v>
      </c>
      <c r="F25" s="49"/>
      <c r="G25" s="50">
        <f>D25*F25</f>
        <v>0</v>
      </c>
    </row>
    <row r="26" spans="1:8" ht="12.75" customHeight="1">
      <c r="A26" s="28"/>
      <c r="B26" s="29"/>
      <c r="C26" s="29"/>
      <c r="D26" s="30"/>
      <c r="E26" s="29"/>
      <c r="F26" s="51"/>
      <c r="G26" s="52"/>
    </row>
    <row r="27" spans="1:8" ht="12.75" customHeight="1">
      <c r="A27" s="28">
        <v>5</v>
      </c>
      <c r="B27" s="29" t="s">
        <v>33</v>
      </c>
      <c r="C27" s="29"/>
      <c r="D27" s="29"/>
      <c r="E27" s="31"/>
      <c r="F27" s="53"/>
      <c r="G27" s="52"/>
    </row>
    <row r="28" spans="1:8" ht="23.25">
      <c r="A28" s="26" t="s">
        <v>34</v>
      </c>
      <c r="B28" s="27" t="s">
        <v>35</v>
      </c>
      <c r="C28" s="27" t="s">
        <v>36</v>
      </c>
      <c r="D28" s="27">
        <v>10</v>
      </c>
      <c r="E28" s="27" t="s">
        <v>17</v>
      </c>
      <c r="F28" s="49"/>
      <c r="G28" s="50">
        <f>D28*F28</f>
        <v>0</v>
      </c>
    </row>
    <row r="29" spans="1:8" ht="23.25">
      <c r="A29" s="26" t="s">
        <v>37</v>
      </c>
      <c r="B29" s="27" t="s">
        <v>38</v>
      </c>
      <c r="C29" s="27" t="s">
        <v>36</v>
      </c>
      <c r="D29" s="27">
        <v>10</v>
      </c>
      <c r="E29" s="27" t="s">
        <v>17</v>
      </c>
      <c r="F29" s="49"/>
      <c r="G29" s="50">
        <f t="shared" ref="G29:G30" si="3">D29*F29</f>
        <v>0</v>
      </c>
    </row>
    <row r="30" spans="1:8" ht="23.25">
      <c r="A30" s="26" t="s">
        <v>39</v>
      </c>
      <c r="B30" s="27" t="s">
        <v>40</v>
      </c>
      <c r="C30" s="27" t="s">
        <v>36</v>
      </c>
      <c r="D30" s="27">
        <v>10</v>
      </c>
      <c r="E30" s="27" t="s">
        <v>17</v>
      </c>
      <c r="F30" s="49"/>
      <c r="G30" s="50">
        <f t="shared" si="3"/>
        <v>0</v>
      </c>
    </row>
    <row r="31" spans="1:8" s="1" customFormat="1" ht="30" customHeight="1">
      <c r="A31" s="26" t="s">
        <v>41</v>
      </c>
      <c r="B31" s="27" t="s">
        <v>42</v>
      </c>
      <c r="C31" s="27" t="s">
        <v>36</v>
      </c>
      <c r="D31" s="27">
        <v>10</v>
      </c>
      <c r="E31" s="27" t="s">
        <v>17</v>
      </c>
      <c r="F31" s="49"/>
      <c r="G31" s="50">
        <f>D31*F31</f>
        <v>0</v>
      </c>
      <c r="H31" s="6"/>
    </row>
    <row r="32" spans="1:8" s="1" customFormat="1" ht="30" customHeight="1">
      <c r="A32" s="26" t="s">
        <v>43</v>
      </c>
      <c r="B32" s="27" t="s">
        <v>44</v>
      </c>
      <c r="C32" s="27" t="s">
        <v>36</v>
      </c>
      <c r="D32" s="27">
        <v>10</v>
      </c>
      <c r="E32" s="27" t="s">
        <v>17</v>
      </c>
      <c r="F32" s="49"/>
      <c r="G32" s="50">
        <f t="shared" ref="G32:G35" si="4">D32*F32</f>
        <v>0</v>
      </c>
      <c r="H32" s="6"/>
    </row>
    <row r="33" spans="1:8" s="1" customFormat="1" ht="30" customHeight="1">
      <c r="A33" s="26" t="s">
        <v>45</v>
      </c>
      <c r="B33" s="27" t="s">
        <v>46</v>
      </c>
      <c r="C33" s="27" t="s">
        <v>36</v>
      </c>
      <c r="D33" s="27">
        <v>10</v>
      </c>
      <c r="E33" s="27" t="s">
        <v>17</v>
      </c>
      <c r="F33" s="49"/>
      <c r="G33" s="50">
        <f t="shared" si="4"/>
        <v>0</v>
      </c>
      <c r="H33" s="6"/>
    </row>
    <row r="34" spans="1:8" s="1" customFormat="1" ht="30" customHeight="1">
      <c r="A34" s="26" t="s">
        <v>47</v>
      </c>
      <c r="B34" s="27" t="s">
        <v>48</v>
      </c>
      <c r="C34" s="27" t="s">
        <v>36</v>
      </c>
      <c r="D34" s="27">
        <v>10</v>
      </c>
      <c r="E34" s="27" t="s">
        <v>17</v>
      </c>
      <c r="F34" s="49"/>
      <c r="G34" s="50">
        <f t="shared" si="4"/>
        <v>0</v>
      </c>
      <c r="H34" s="6"/>
    </row>
    <row r="35" spans="1:8" s="1" customFormat="1" ht="30" customHeight="1">
      <c r="A35" s="26" t="s">
        <v>49</v>
      </c>
      <c r="B35" s="27" t="s">
        <v>50</v>
      </c>
      <c r="C35" s="27" t="s">
        <v>36</v>
      </c>
      <c r="D35" s="27">
        <v>10</v>
      </c>
      <c r="E35" s="27" t="s">
        <v>17</v>
      </c>
      <c r="F35" s="49"/>
      <c r="G35" s="50">
        <f t="shared" si="4"/>
        <v>0</v>
      </c>
      <c r="H35" s="6"/>
    </row>
    <row r="36" spans="1:8" s="1" customFormat="1" ht="12.75" customHeight="1">
      <c r="A36" s="28"/>
      <c r="B36" s="29"/>
      <c r="C36" s="29"/>
      <c r="D36" s="30"/>
      <c r="E36" s="29"/>
      <c r="F36" s="51"/>
      <c r="G36" s="52"/>
      <c r="H36" s="6"/>
    </row>
    <row r="37" spans="1:8" ht="12.75" customHeight="1">
      <c r="A37" s="28">
        <v>6</v>
      </c>
      <c r="B37" s="29" t="s">
        <v>51</v>
      </c>
      <c r="C37" s="29"/>
      <c r="D37" s="29"/>
      <c r="E37" s="31"/>
      <c r="F37" s="53"/>
      <c r="G37" s="52"/>
    </row>
    <row r="38" spans="1:8" ht="33.75" customHeight="1">
      <c r="A38" s="26" t="s">
        <v>52</v>
      </c>
      <c r="B38" s="27" t="s">
        <v>53</v>
      </c>
      <c r="C38" s="27" t="s">
        <v>36</v>
      </c>
      <c r="D38" s="27">
        <v>50</v>
      </c>
      <c r="E38" s="27" t="s">
        <v>17</v>
      </c>
      <c r="F38" s="49"/>
      <c r="G38" s="50">
        <f>D38*F38</f>
        <v>0</v>
      </c>
    </row>
    <row r="39" spans="1:8" ht="33.75" customHeight="1">
      <c r="A39" s="26" t="s">
        <v>54</v>
      </c>
      <c r="B39" s="27" t="s">
        <v>55</v>
      </c>
      <c r="C39" s="27" t="s">
        <v>36</v>
      </c>
      <c r="D39" s="27">
        <v>50</v>
      </c>
      <c r="E39" s="27" t="s">
        <v>17</v>
      </c>
      <c r="F39" s="49"/>
      <c r="G39" s="50">
        <f>D39*F39</f>
        <v>0</v>
      </c>
    </row>
    <row r="40" spans="1:8" ht="33.75" customHeight="1">
      <c r="A40" s="26" t="s">
        <v>56</v>
      </c>
      <c r="B40" s="27" t="s">
        <v>57</v>
      </c>
      <c r="C40" s="27" t="s">
        <v>36</v>
      </c>
      <c r="D40" s="27">
        <v>20</v>
      </c>
      <c r="E40" s="27" t="s">
        <v>17</v>
      </c>
      <c r="F40" s="49"/>
      <c r="G40" s="50">
        <f>D40*F40</f>
        <v>0</v>
      </c>
    </row>
    <row r="41" spans="1:8" s="1" customFormat="1" ht="30" customHeight="1">
      <c r="A41" s="26" t="s">
        <v>58</v>
      </c>
      <c r="B41" s="27" t="s">
        <v>59</v>
      </c>
      <c r="C41" s="27" t="s">
        <v>36</v>
      </c>
      <c r="D41" s="27">
        <v>20</v>
      </c>
      <c r="E41" s="27" t="s">
        <v>17</v>
      </c>
      <c r="F41" s="49"/>
      <c r="G41" s="50">
        <f>D41*F41</f>
        <v>0</v>
      </c>
      <c r="H41" s="6"/>
    </row>
    <row r="42" spans="1:8" s="1" customFormat="1" ht="30" customHeight="1">
      <c r="A42" s="26" t="s">
        <v>60</v>
      </c>
      <c r="B42" s="27" t="s">
        <v>61</v>
      </c>
      <c r="C42" s="27" t="s">
        <v>36</v>
      </c>
      <c r="D42" s="27">
        <v>100</v>
      </c>
      <c r="E42" s="27" t="s">
        <v>17</v>
      </c>
      <c r="F42" s="49"/>
      <c r="G42" s="50">
        <f t="shared" ref="G42:G45" si="5">D42*F42</f>
        <v>0</v>
      </c>
      <c r="H42" s="6"/>
    </row>
    <row r="43" spans="1:8" s="1" customFormat="1" ht="30" customHeight="1">
      <c r="A43" s="26" t="s">
        <v>62</v>
      </c>
      <c r="B43" s="27" t="s">
        <v>63</v>
      </c>
      <c r="C43" s="27" t="s">
        <v>36</v>
      </c>
      <c r="D43" s="27">
        <v>100</v>
      </c>
      <c r="E43" s="27" t="s">
        <v>17</v>
      </c>
      <c r="F43" s="49"/>
      <c r="G43" s="50">
        <f t="shared" si="5"/>
        <v>0</v>
      </c>
      <c r="H43" s="6"/>
    </row>
    <row r="44" spans="1:8" s="1" customFormat="1" ht="30" customHeight="1">
      <c r="A44" s="26" t="s">
        <v>64</v>
      </c>
      <c r="B44" s="27" t="s">
        <v>65</v>
      </c>
      <c r="C44" s="27" t="s">
        <v>36</v>
      </c>
      <c r="D44" s="27">
        <v>100</v>
      </c>
      <c r="E44" s="27" t="s">
        <v>17</v>
      </c>
      <c r="F44" s="49"/>
      <c r="G44" s="50">
        <f t="shared" si="5"/>
        <v>0</v>
      </c>
      <c r="H44" s="6"/>
    </row>
    <row r="45" spans="1:8" s="1" customFormat="1" ht="30" customHeight="1">
      <c r="A45" s="26" t="s">
        <v>66</v>
      </c>
      <c r="B45" s="27" t="s">
        <v>67</v>
      </c>
      <c r="C45" s="27" t="s">
        <v>36</v>
      </c>
      <c r="D45" s="27">
        <v>20</v>
      </c>
      <c r="E45" s="27" t="s">
        <v>17</v>
      </c>
      <c r="F45" s="49"/>
      <c r="G45" s="50">
        <f t="shared" si="5"/>
        <v>0</v>
      </c>
      <c r="H45" s="6"/>
    </row>
    <row r="46" spans="1:8" s="1" customFormat="1" ht="12.75" customHeight="1">
      <c r="A46" s="28"/>
      <c r="B46" s="29"/>
      <c r="C46" s="29"/>
      <c r="D46" s="30"/>
      <c r="E46" s="29"/>
      <c r="F46" s="51"/>
      <c r="G46" s="52"/>
      <c r="H46" s="6"/>
    </row>
    <row r="47" spans="1:8" s="1" customFormat="1" ht="42" customHeight="1">
      <c r="A47" s="26">
        <v>7</v>
      </c>
      <c r="B47" s="27" t="s">
        <v>68</v>
      </c>
      <c r="C47" s="27" t="s">
        <v>69</v>
      </c>
      <c r="D47" s="27">
        <v>50</v>
      </c>
      <c r="E47" s="27" t="s">
        <v>70</v>
      </c>
      <c r="F47" s="49"/>
      <c r="G47" s="50">
        <f>D47*F47</f>
        <v>0</v>
      </c>
      <c r="H47" s="6"/>
    </row>
    <row r="48" spans="1:8" s="1" customFormat="1" ht="12.75" customHeight="1">
      <c r="A48" s="28"/>
      <c r="B48" s="29"/>
      <c r="C48" s="29"/>
      <c r="D48" s="30"/>
      <c r="E48" s="29"/>
      <c r="F48" s="51"/>
      <c r="G48" s="52"/>
      <c r="H48" s="6"/>
    </row>
    <row r="49" spans="1:8" s="1" customFormat="1" ht="42" customHeight="1">
      <c r="A49" s="26">
        <v>8</v>
      </c>
      <c r="B49" s="27" t="s">
        <v>71</v>
      </c>
      <c r="C49" s="27" t="s">
        <v>69</v>
      </c>
      <c r="D49" s="27">
        <v>60</v>
      </c>
      <c r="E49" s="27" t="s">
        <v>70</v>
      </c>
      <c r="F49" s="54"/>
      <c r="G49" s="50">
        <f>D49*F49</f>
        <v>0</v>
      </c>
      <c r="H49" s="6"/>
    </row>
    <row r="50" spans="1:8" ht="12.75" customHeight="1">
      <c r="A50" s="32"/>
      <c r="B50" s="33"/>
      <c r="C50" s="33"/>
      <c r="D50" s="34"/>
      <c r="E50" s="33"/>
      <c r="F50" s="33"/>
      <c r="G50" s="35"/>
    </row>
    <row r="51" spans="1:8" s="11" customFormat="1" ht="15" customHeight="1">
      <c r="A51" s="36" t="s">
        <v>72</v>
      </c>
      <c r="B51" s="37" t="s">
        <v>73</v>
      </c>
      <c r="C51" s="37"/>
      <c r="D51" s="37"/>
      <c r="E51" s="37"/>
      <c r="F51" s="38"/>
      <c r="G51" s="39"/>
      <c r="H51" s="10"/>
    </row>
    <row r="52" spans="1:8" s="11" customFormat="1" ht="126" customHeight="1">
      <c r="A52" s="32"/>
      <c r="B52" s="77" t="s">
        <v>74</v>
      </c>
      <c r="C52" s="77"/>
      <c r="D52" s="77"/>
      <c r="E52" s="77"/>
      <c r="F52" s="77"/>
      <c r="G52" s="78"/>
      <c r="H52" s="10"/>
    </row>
    <row r="53" spans="1:8" s="1" customFormat="1" ht="50.1" customHeight="1">
      <c r="A53" s="26" t="s">
        <v>14</v>
      </c>
      <c r="B53" s="27" t="s">
        <v>75</v>
      </c>
      <c r="C53" s="27" t="s">
        <v>76</v>
      </c>
      <c r="D53" s="27">
        <v>100</v>
      </c>
      <c r="E53" s="27" t="s">
        <v>77</v>
      </c>
      <c r="F53" s="49"/>
      <c r="G53" s="50">
        <f>D53*F53</f>
        <v>0</v>
      </c>
      <c r="H53" s="6"/>
    </row>
    <row r="54" spans="1:8" s="1" customFormat="1" ht="12.75">
      <c r="A54" s="28"/>
      <c r="B54" s="29"/>
      <c r="C54" s="29"/>
      <c r="D54" s="30"/>
      <c r="E54" s="29"/>
      <c r="F54" s="51"/>
      <c r="G54" s="52"/>
      <c r="H54" s="6"/>
    </row>
    <row r="55" spans="1:8" s="1" customFormat="1" ht="50.1" customHeight="1">
      <c r="A55" s="26" t="s">
        <v>18</v>
      </c>
      <c r="B55" s="27" t="s">
        <v>78</v>
      </c>
      <c r="C55" s="27" t="s">
        <v>76</v>
      </c>
      <c r="D55" s="27">
        <v>100</v>
      </c>
      <c r="E55" s="27" t="s">
        <v>79</v>
      </c>
      <c r="F55" s="49"/>
      <c r="G55" s="50">
        <f>D55*F55</f>
        <v>0</v>
      </c>
    </row>
    <row r="56" spans="1:8" s="1" customFormat="1" ht="12.95">
      <c r="A56" s="28"/>
      <c r="B56" s="29"/>
      <c r="C56" s="29"/>
      <c r="D56" s="30"/>
      <c r="E56" s="29"/>
      <c r="F56" s="51"/>
      <c r="G56" s="52"/>
    </row>
    <row r="57" spans="1:8" s="1" customFormat="1" ht="50.1" customHeight="1">
      <c r="A57" s="26" t="s">
        <v>20</v>
      </c>
      <c r="B57" s="27" t="s">
        <v>80</v>
      </c>
      <c r="C57" s="27" t="s">
        <v>76</v>
      </c>
      <c r="D57" s="27">
        <v>20</v>
      </c>
      <c r="E57" s="27" t="s">
        <v>77</v>
      </c>
      <c r="F57" s="49"/>
      <c r="G57" s="50">
        <f>D57*F57</f>
        <v>0</v>
      </c>
      <c r="H57" s="6"/>
    </row>
    <row r="58" spans="1:8" s="1" customFormat="1" ht="12.95">
      <c r="A58" s="28"/>
      <c r="B58" s="29"/>
      <c r="C58" s="29"/>
      <c r="D58" s="30"/>
      <c r="E58" s="29"/>
      <c r="F58" s="51"/>
      <c r="G58" s="52"/>
    </row>
    <row r="59" spans="1:8" s="1" customFormat="1" ht="55.5" customHeight="1">
      <c r="A59" s="26" t="s">
        <v>22</v>
      </c>
      <c r="B59" s="27" t="s">
        <v>81</v>
      </c>
      <c r="C59" s="27" t="s">
        <v>76</v>
      </c>
      <c r="D59" s="27">
        <v>20</v>
      </c>
      <c r="E59" s="27" t="s">
        <v>77</v>
      </c>
      <c r="F59" s="54"/>
      <c r="G59" s="50">
        <f>D59*F59</f>
        <v>0</v>
      </c>
    </row>
    <row r="60" spans="1:8" s="1" customFormat="1" ht="12.75" customHeight="1">
      <c r="A60" s="28"/>
      <c r="B60" s="29"/>
      <c r="C60" s="29"/>
      <c r="D60" s="30"/>
      <c r="E60" s="29"/>
      <c r="F60" s="51"/>
      <c r="G60" s="52"/>
    </row>
    <row r="61" spans="1:8" s="1" customFormat="1" ht="50.1" customHeight="1">
      <c r="A61" s="26" t="s">
        <v>24</v>
      </c>
      <c r="B61" s="27" t="s">
        <v>82</v>
      </c>
      <c r="C61" s="27" t="s">
        <v>76</v>
      </c>
      <c r="D61" s="27">
        <v>20</v>
      </c>
      <c r="E61" s="27" t="s">
        <v>77</v>
      </c>
      <c r="F61" s="54"/>
      <c r="G61" s="50">
        <f>D61*F61</f>
        <v>0</v>
      </c>
    </row>
    <row r="62" spans="1:8" s="1" customFormat="1" ht="12.75" customHeight="1">
      <c r="A62" s="32"/>
      <c r="B62" s="34"/>
      <c r="C62" s="34"/>
      <c r="D62" s="34"/>
      <c r="E62" s="34"/>
      <c r="F62" s="62"/>
      <c r="G62" s="56"/>
    </row>
    <row r="63" spans="1:8" s="1" customFormat="1" ht="50.1" customHeight="1">
      <c r="A63" s="26" t="s">
        <v>27</v>
      </c>
      <c r="B63" s="27" t="s">
        <v>83</v>
      </c>
      <c r="C63" s="27" t="s">
        <v>84</v>
      </c>
      <c r="D63" s="27">
        <v>100</v>
      </c>
      <c r="E63" s="27" t="s">
        <v>77</v>
      </c>
      <c r="F63" s="49"/>
      <c r="G63" s="50">
        <f>D63*F63</f>
        <v>0</v>
      </c>
    </row>
    <row r="64" spans="1:8" s="1" customFormat="1" ht="12.75" customHeight="1">
      <c r="A64" s="28"/>
      <c r="B64" s="29"/>
      <c r="C64" s="29"/>
      <c r="D64" s="30"/>
      <c r="E64" s="29"/>
      <c r="F64" s="51"/>
      <c r="G64" s="52"/>
    </row>
    <row r="65" spans="1:8" s="1" customFormat="1" ht="50.1" customHeight="1">
      <c r="A65" s="26" t="s">
        <v>28</v>
      </c>
      <c r="B65" s="27" t="s">
        <v>85</v>
      </c>
      <c r="C65" s="27" t="s">
        <v>84</v>
      </c>
      <c r="D65" s="27">
        <v>100</v>
      </c>
      <c r="E65" s="27" t="s">
        <v>79</v>
      </c>
      <c r="F65" s="49"/>
      <c r="G65" s="50">
        <f>D65*F65</f>
        <v>0</v>
      </c>
    </row>
    <row r="66" spans="1:8" s="1" customFormat="1" ht="10.5" customHeight="1">
      <c r="A66" s="28"/>
      <c r="B66" s="29"/>
      <c r="C66" s="29"/>
      <c r="D66" s="30"/>
      <c r="E66" s="29"/>
      <c r="F66" s="51"/>
      <c r="G66" s="52"/>
    </row>
    <row r="67" spans="1:8" s="1" customFormat="1" ht="50.1" customHeight="1">
      <c r="A67" s="26" t="s">
        <v>29</v>
      </c>
      <c r="B67" s="27" t="s">
        <v>86</v>
      </c>
      <c r="C67" s="27" t="s">
        <v>84</v>
      </c>
      <c r="D67" s="27">
        <v>20</v>
      </c>
      <c r="E67" s="27" t="s">
        <v>77</v>
      </c>
      <c r="F67" s="49"/>
      <c r="G67" s="50">
        <f>D67*F67</f>
        <v>0</v>
      </c>
    </row>
    <row r="68" spans="1:8" s="1" customFormat="1" ht="9.75" customHeight="1">
      <c r="A68" s="28"/>
      <c r="B68" s="29"/>
      <c r="C68" s="29"/>
      <c r="D68" s="30"/>
      <c r="E68" s="29"/>
      <c r="F68" s="51"/>
      <c r="G68" s="52"/>
    </row>
    <row r="69" spans="1:8" s="1" customFormat="1" ht="50.1" customHeight="1">
      <c r="A69" s="26" t="s">
        <v>30</v>
      </c>
      <c r="B69" s="27" t="s">
        <v>87</v>
      </c>
      <c r="C69" s="27" t="s">
        <v>84</v>
      </c>
      <c r="D69" s="27">
        <v>20</v>
      </c>
      <c r="E69" s="27" t="s">
        <v>77</v>
      </c>
      <c r="F69" s="54"/>
      <c r="G69" s="50">
        <f>D69*F69</f>
        <v>0</v>
      </c>
    </row>
    <row r="70" spans="1:8" s="1" customFormat="1" ht="8.25" customHeight="1">
      <c r="A70" s="28"/>
      <c r="B70" s="29"/>
      <c r="C70" s="29"/>
      <c r="D70" s="30"/>
      <c r="E70" s="29"/>
      <c r="F70" s="51"/>
      <c r="G70" s="52"/>
    </row>
    <row r="71" spans="1:8" s="1" customFormat="1" ht="50.1" customHeight="1">
      <c r="A71" s="26" t="s">
        <v>88</v>
      </c>
      <c r="B71" s="27" t="s">
        <v>89</v>
      </c>
      <c r="C71" s="27" t="s">
        <v>84</v>
      </c>
      <c r="D71" s="27">
        <v>20</v>
      </c>
      <c r="E71" s="27" t="s">
        <v>77</v>
      </c>
      <c r="F71" s="54"/>
      <c r="G71" s="50">
        <f>D71*F71</f>
        <v>0</v>
      </c>
    </row>
    <row r="72" spans="1:8" s="1" customFormat="1" ht="12.95">
      <c r="A72" s="32"/>
      <c r="B72" s="34"/>
      <c r="C72" s="34"/>
      <c r="D72" s="40"/>
      <c r="E72" s="34"/>
      <c r="F72" s="55"/>
      <c r="G72" s="56"/>
      <c r="H72" s="6"/>
    </row>
    <row r="73" spans="1:8" s="1" customFormat="1" ht="12.95">
      <c r="A73" s="36"/>
      <c r="B73" s="41" t="s">
        <v>90</v>
      </c>
      <c r="C73" s="33"/>
      <c r="D73" s="42"/>
      <c r="E73" s="33"/>
      <c r="F73" s="57"/>
      <c r="G73" s="58"/>
      <c r="H73" s="6"/>
    </row>
    <row r="74" spans="1:8" s="1" customFormat="1" ht="30" customHeight="1">
      <c r="A74" s="26" t="s">
        <v>91</v>
      </c>
      <c r="B74" s="27" t="s">
        <v>92</v>
      </c>
      <c r="C74" s="27" t="s">
        <v>93</v>
      </c>
      <c r="D74" s="27">
        <v>100</v>
      </c>
      <c r="E74" s="27" t="s">
        <v>79</v>
      </c>
      <c r="F74" s="49"/>
      <c r="G74" s="50">
        <f>D74*F74</f>
        <v>0</v>
      </c>
      <c r="H74" s="6"/>
    </row>
    <row r="75" spans="1:8" s="1" customFormat="1" ht="30" customHeight="1">
      <c r="A75" s="26" t="s">
        <v>94</v>
      </c>
      <c r="B75" s="27" t="s">
        <v>95</v>
      </c>
      <c r="C75" s="27" t="s">
        <v>93</v>
      </c>
      <c r="D75" s="27">
        <v>50</v>
      </c>
      <c r="E75" s="27" t="s">
        <v>79</v>
      </c>
      <c r="F75" s="49"/>
      <c r="G75" s="50">
        <f t="shared" ref="G75:G77" si="6">D75*F75</f>
        <v>0</v>
      </c>
      <c r="H75" s="6"/>
    </row>
    <row r="76" spans="1:8" s="1" customFormat="1" ht="30" customHeight="1">
      <c r="A76" s="26" t="s">
        <v>96</v>
      </c>
      <c r="B76" s="27" t="s">
        <v>97</v>
      </c>
      <c r="C76" s="27" t="s">
        <v>93</v>
      </c>
      <c r="D76" s="27">
        <v>50</v>
      </c>
      <c r="E76" s="27" t="s">
        <v>79</v>
      </c>
      <c r="F76" s="49"/>
      <c r="G76" s="50">
        <f t="shared" si="6"/>
        <v>0</v>
      </c>
      <c r="H76" s="6"/>
    </row>
    <row r="77" spans="1:8" s="1" customFormat="1" ht="30" customHeight="1">
      <c r="A77" s="26" t="s">
        <v>98</v>
      </c>
      <c r="B77" s="27" t="s">
        <v>99</v>
      </c>
      <c r="C77" s="27" t="s">
        <v>93</v>
      </c>
      <c r="D77" s="27">
        <v>30</v>
      </c>
      <c r="E77" s="27" t="s">
        <v>79</v>
      </c>
      <c r="F77" s="49"/>
      <c r="G77" s="50">
        <f t="shared" si="6"/>
        <v>0</v>
      </c>
      <c r="H77" s="6"/>
    </row>
    <row r="78" spans="1:8" s="1" customFormat="1" ht="30" customHeight="1">
      <c r="A78" s="26" t="s">
        <v>100</v>
      </c>
      <c r="B78" s="27" t="s">
        <v>101</v>
      </c>
      <c r="C78" s="27" t="s">
        <v>93</v>
      </c>
      <c r="D78" s="27">
        <v>30</v>
      </c>
      <c r="E78" s="27" t="s">
        <v>79</v>
      </c>
      <c r="F78" s="49"/>
      <c r="G78" s="50">
        <f t="shared" ref="G78:G79" si="7">D78*F78</f>
        <v>0</v>
      </c>
      <c r="H78" s="6"/>
    </row>
    <row r="79" spans="1:8" s="1" customFormat="1" ht="30" customHeight="1">
      <c r="A79" s="26" t="s">
        <v>102</v>
      </c>
      <c r="B79" s="27" t="s">
        <v>103</v>
      </c>
      <c r="C79" s="27" t="s">
        <v>93</v>
      </c>
      <c r="D79" s="27">
        <v>15</v>
      </c>
      <c r="E79" s="27" t="s">
        <v>79</v>
      </c>
      <c r="F79" s="49"/>
      <c r="G79" s="50">
        <f t="shared" si="7"/>
        <v>0</v>
      </c>
      <c r="H79" s="6"/>
    </row>
    <row r="80" spans="1:8" s="1" customFormat="1" ht="15" customHeight="1">
      <c r="A80" s="28"/>
      <c r="B80" s="29"/>
      <c r="C80" s="29"/>
      <c r="D80" s="29"/>
      <c r="E80" s="29"/>
      <c r="F80" s="63"/>
      <c r="G80" s="52"/>
      <c r="H80" s="6"/>
    </row>
    <row r="81" spans="1:8" s="1" customFormat="1" ht="29.25" customHeight="1">
      <c r="A81" s="26" t="s">
        <v>104</v>
      </c>
      <c r="B81" s="27" t="s">
        <v>105</v>
      </c>
      <c r="C81" s="27" t="s">
        <v>93</v>
      </c>
      <c r="D81" s="27">
        <v>15</v>
      </c>
      <c r="E81" s="27" t="s">
        <v>79</v>
      </c>
      <c r="F81" s="49"/>
      <c r="G81" s="50">
        <f>D81*F81</f>
        <v>0</v>
      </c>
      <c r="H81" s="6"/>
    </row>
    <row r="82" spans="1:8" s="1" customFormat="1" ht="30" customHeight="1">
      <c r="A82" s="26" t="s">
        <v>106</v>
      </c>
      <c r="B82" s="27" t="s">
        <v>107</v>
      </c>
      <c r="C82" s="27" t="s">
        <v>93</v>
      </c>
      <c r="D82" s="27">
        <v>15</v>
      </c>
      <c r="E82" s="27" t="s">
        <v>79</v>
      </c>
      <c r="F82" s="49"/>
      <c r="G82" s="50">
        <f t="shared" ref="G82:G86" si="8">D82*F82</f>
        <v>0</v>
      </c>
      <c r="H82" s="6"/>
    </row>
    <row r="83" spans="1:8" s="1" customFormat="1" ht="30" customHeight="1">
      <c r="A83" s="26" t="s">
        <v>108</v>
      </c>
      <c r="B83" s="27" t="s">
        <v>109</v>
      </c>
      <c r="C83" s="27" t="s">
        <v>93</v>
      </c>
      <c r="D83" s="27">
        <v>15</v>
      </c>
      <c r="E83" s="27" t="s">
        <v>79</v>
      </c>
      <c r="F83" s="49"/>
      <c r="G83" s="50">
        <f t="shared" si="8"/>
        <v>0</v>
      </c>
      <c r="H83" s="6"/>
    </row>
    <row r="84" spans="1:8" s="1" customFormat="1" ht="30" customHeight="1">
      <c r="A84" s="26" t="s">
        <v>110</v>
      </c>
      <c r="B84" s="27" t="s">
        <v>111</v>
      </c>
      <c r="C84" s="27" t="s">
        <v>93</v>
      </c>
      <c r="D84" s="27">
        <v>15</v>
      </c>
      <c r="E84" s="27" t="s">
        <v>79</v>
      </c>
      <c r="F84" s="49"/>
      <c r="G84" s="50">
        <f t="shared" si="8"/>
        <v>0</v>
      </c>
      <c r="H84" s="6"/>
    </row>
    <row r="85" spans="1:8" s="1" customFormat="1" ht="30" customHeight="1">
      <c r="A85" s="26" t="s">
        <v>112</v>
      </c>
      <c r="B85" s="27" t="s">
        <v>113</v>
      </c>
      <c r="C85" s="27" t="s">
        <v>93</v>
      </c>
      <c r="D85" s="27">
        <v>15</v>
      </c>
      <c r="E85" s="27" t="s">
        <v>79</v>
      </c>
      <c r="F85" s="49"/>
      <c r="G85" s="50">
        <f t="shared" si="8"/>
        <v>0</v>
      </c>
      <c r="H85" s="6"/>
    </row>
    <row r="86" spans="1:8" s="1" customFormat="1" ht="30" customHeight="1">
      <c r="A86" s="26" t="s">
        <v>114</v>
      </c>
      <c r="B86" s="27" t="s">
        <v>115</v>
      </c>
      <c r="C86" s="27" t="s">
        <v>93</v>
      </c>
      <c r="D86" s="27">
        <v>15</v>
      </c>
      <c r="E86" s="27" t="s">
        <v>79</v>
      </c>
      <c r="F86" s="49"/>
      <c r="G86" s="50">
        <f t="shared" si="8"/>
        <v>0</v>
      </c>
      <c r="H86" s="6"/>
    </row>
    <row r="87" spans="1:8" s="1" customFormat="1" ht="12" customHeight="1">
      <c r="A87" s="32"/>
      <c r="B87" s="34"/>
      <c r="C87" s="34"/>
      <c r="D87" s="34"/>
      <c r="E87" s="34"/>
      <c r="F87" s="62"/>
      <c r="G87" s="56"/>
      <c r="H87" s="6"/>
    </row>
    <row r="88" spans="1:8" s="1" customFormat="1" ht="30" customHeight="1">
      <c r="A88" s="26" t="s">
        <v>34</v>
      </c>
      <c r="B88" s="27" t="s">
        <v>116</v>
      </c>
      <c r="C88" s="27" t="s">
        <v>93</v>
      </c>
      <c r="D88" s="27">
        <v>15</v>
      </c>
      <c r="E88" s="27" t="s">
        <v>79</v>
      </c>
      <c r="F88" s="49"/>
      <c r="G88" s="50">
        <f>D88*F88</f>
        <v>0</v>
      </c>
      <c r="H88" s="6"/>
    </row>
    <row r="89" spans="1:8" s="1" customFormat="1" ht="30" customHeight="1">
      <c r="A89" s="26" t="s">
        <v>37</v>
      </c>
      <c r="B89" s="27" t="s">
        <v>117</v>
      </c>
      <c r="C89" s="27" t="s">
        <v>93</v>
      </c>
      <c r="D89" s="27">
        <v>15</v>
      </c>
      <c r="E89" s="27" t="s">
        <v>79</v>
      </c>
      <c r="F89" s="49"/>
      <c r="G89" s="50">
        <f t="shared" ref="G89:G93" si="9">D89*F89</f>
        <v>0</v>
      </c>
      <c r="H89" s="6"/>
    </row>
    <row r="90" spans="1:8" s="1" customFormat="1" ht="30" customHeight="1">
      <c r="A90" s="26" t="s">
        <v>39</v>
      </c>
      <c r="B90" s="27" t="s">
        <v>118</v>
      </c>
      <c r="C90" s="27" t="s">
        <v>93</v>
      </c>
      <c r="D90" s="27">
        <v>15</v>
      </c>
      <c r="E90" s="27" t="s">
        <v>79</v>
      </c>
      <c r="F90" s="49"/>
      <c r="G90" s="50">
        <f t="shared" si="9"/>
        <v>0</v>
      </c>
      <c r="H90" s="6"/>
    </row>
    <row r="91" spans="1:8" s="1" customFormat="1" ht="30" customHeight="1">
      <c r="A91" s="26" t="s">
        <v>41</v>
      </c>
      <c r="B91" s="27" t="s">
        <v>119</v>
      </c>
      <c r="C91" s="27" t="s">
        <v>93</v>
      </c>
      <c r="D91" s="27">
        <v>15</v>
      </c>
      <c r="E91" s="27" t="s">
        <v>79</v>
      </c>
      <c r="F91" s="49"/>
      <c r="G91" s="50">
        <f t="shared" si="9"/>
        <v>0</v>
      </c>
      <c r="H91" s="6"/>
    </row>
    <row r="92" spans="1:8" s="1" customFormat="1" ht="30" customHeight="1">
      <c r="A92" s="26" t="s">
        <v>43</v>
      </c>
      <c r="B92" s="27" t="s">
        <v>120</v>
      </c>
      <c r="C92" s="27" t="s">
        <v>93</v>
      </c>
      <c r="D92" s="27">
        <v>15</v>
      </c>
      <c r="E92" s="27" t="s">
        <v>79</v>
      </c>
      <c r="F92" s="49"/>
      <c r="G92" s="50">
        <f t="shared" si="9"/>
        <v>0</v>
      </c>
      <c r="H92" s="6"/>
    </row>
    <row r="93" spans="1:8" s="1" customFormat="1" ht="30" customHeight="1">
      <c r="A93" s="26" t="s">
        <v>45</v>
      </c>
      <c r="B93" s="27" t="s">
        <v>121</v>
      </c>
      <c r="C93" s="27" t="s">
        <v>93</v>
      </c>
      <c r="D93" s="27">
        <v>15</v>
      </c>
      <c r="E93" s="27" t="s">
        <v>79</v>
      </c>
      <c r="F93" s="49"/>
      <c r="G93" s="50">
        <f t="shared" si="9"/>
        <v>0</v>
      </c>
      <c r="H93" s="6"/>
    </row>
    <row r="94" spans="1:8" ht="11.25">
      <c r="A94" s="32"/>
      <c r="B94" s="43"/>
      <c r="C94" s="34"/>
      <c r="D94" s="43"/>
      <c r="E94" s="43"/>
      <c r="F94" s="43"/>
      <c r="G94" s="44"/>
    </row>
    <row r="95" spans="1:8" s="1" customFormat="1" ht="15" customHeight="1">
      <c r="A95" s="36" t="s">
        <v>122</v>
      </c>
      <c r="B95" s="37" t="s">
        <v>123</v>
      </c>
      <c r="C95" s="33"/>
      <c r="D95" s="42"/>
      <c r="E95" s="33"/>
      <c r="F95" s="45"/>
      <c r="G95" s="39"/>
      <c r="H95" s="13"/>
    </row>
    <row r="96" spans="1:8" s="1" customFormat="1" ht="26.1" customHeight="1">
      <c r="A96" s="36"/>
      <c r="B96" s="79" t="s">
        <v>124</v>
      </c>
      <c r="C96" s="79"/>
      <c r="D96" s="79"/>
      <c r="E96" s="79"/>
      <c r="F96" s="79"/>
      <c r="G96" s="80"/>
      <c r="H96" s="13"/>
    </row>
    <row r="97" spans="1:8" s="1" customFormat="1" ht="23.25">
      <c r="A97" s="26" t="s">
        <v>14</v>
      </c>
      <c r="B97" s="27" t="s">
        <v>125</v>
      </c>
      <c r="C97" s="27" t="s">
        <v>126</v>
      </c>
      <c r="D97" s="27">
        <v>5</v>
      </c>
      <c r="E97" s="27" t="s">
        <v>127</v>
      </c>
      <c r="F97" s="49"/>
      <c r="G97" s="50">
        <f t="shared" ref="G97:G115" si="10">D97*F97</f>
        <v>0</v>
      </c>
      <c r="H97" s="13"/>
    </row>
    <row r="98" spans="1:8" s="1" customFormat="1" ht="23.25">
      <c r="A98" s="26" t="s">
        <v>18</v>
      </c>
      <c r="B98" s="27" t="s">
        <v>128</v>
      </c>
      <c r="C98" s="27" t="s">
        <v>126</v>
      </c>
      <c r="D98" s="27">
        <v>5</v>
      </c>
      <c r="E98" s="27" t="s">
        <v>127</v>
      </c>
      <c r="F98" s="49"/>
      <c r="G98" s="50">
        <f t="shared" si="10"/>
        <v>0</v>
      </c>
      <c r="H98" s="13"/>
    </row>
    <row r="99" spans="1:8" s="1" customFormat="1" ht="23.25">
      <c r="A99" s="26" t="s">
        <v>20</v>
      </c>
      <c r="B99" s="27" t="s">
        <v>129</v>
      </c>
      <c r="C99" s="27" t="s">
        <v>126</v>
      </c>
      <c r="D99" s="27">
        <v>5</v>
      </c>
      <c r="E99" s="27" t="s">
        <v>127</v>
      </c>
      <c r="F99" s="49"/>
      <c r="G99" s="50">
        <f t="shared" si="10"/>
        <v>0</v>
      </c>
      <c r="H99" s="13"/>
    </row>
    <row r="100" spans="1:8" s="1" customFormat="1" ht="23.25">
      <c r="A100" s="26" t="s">
        <v>22</v>
      </c>
      <c r="B100" s="27" t="s">
        <v>130</v>
      </c>
      <c r="C100" s="27" t="s">
        <v>126</v>
      </c>
      <c r="D100" s="27">
        <v>5</v>
      </c>
      <c r="E100" s="27" t="s">
        <v>127</v>
      </c>
      <c r="F100" s="49"/>
      <c r="G100" s="50">
        <f t="shared" si="10"/>
        <v>0</v>
      </c>
      <c r="H100" s="13"/>
    </row>
    <row r="101" spans="1:8" s="1" customFormat="1" ht="23.25">
      <c r="A101" s="26" t="s">
        <v>24</v>
      </c>
      <c r="B101" s="27" t="s">
        <v>131</v>
      </c>
      <c r="C101" s="27" t="s">
        <v>126</v>
      </c>
      <c r="D101" s="27">
        <v>5</v>
      </c>
      <c r="E101" s="27" t="s">
        <v>127</v>
      </c>
      <c r="F101" s="49"/>
      <c r="G101" s="50">
        <f t="shared" si="10"/>
        <v>0</v>
      </c>
      <c r="H101" s="13"/>
    </row>
    <row r="102" spans="1:8" s="1" customFormat="1" ht="23.25">
      <c r="A102" s="26" t="s">
        <v>27</v>
      </c>
      <c r="B102" s="27" t="s">
        <v>132</v>
      </c>
      <c r="C102" s="27" t="s">
        <v>126</v>
      </c>
      <c r="D102" s="27">
        <v>5</v>
      </c>
      <c r="E102" s="27" t="s">
        <v>127</v>
      </c>
      <c r="F102" s="49"/>
      <c r="G102" s="50">
        <f t="shared" si="10"/>
        <v>0</v>
      </c>
      <c r="H102" s="13"/>
    </row>
    <row r="103" spans="1:8" s="1" customFormat="1" ht="23.25">
      <c r="A103" s="26" t="s">
        <v>28</v>
      </c>
      <c r="B103" s="27" t="s">
        <v>133</v>
      </c>
      <c r="C103" s="27" t="s">
        <v>126</v>
      </c>
      <c r="D103" s="27">
        <v>5</v>
      </c>
      <c r="E103" s="27" t="s">
        <v>127</v>
      </c>
      <c r="F103" s="49"/>
      <c r="G103" s="50">
        <f t="shared" si="10"/>
        <v>0</v>
      </c>
      <c r="H103" s="13"/>
    </row>
    <row r="104" spans="1:8" s="1" customFormat="1" ht="23.25">
      <c r="A104" s="26" t="s">
        <v>29</v>
      </c>
      <c r="B104" s="27" t="s">
        <v>134</v>
      </c>
      <c r="C104" s="27" t="s">
        <v>126</v>
      </c>
      <c r="D104" s="27">
        <v>5</v>
      </c>
      <c r="E104" s="27" t="s">
        <v>127</v>
      </c>
      <c r="F104" s="49"/>
      <c r="G104" s="50">
        <f t="shared" si="10"/>
        <v>0</v>
      </c>
      <c r="H104" s="13"/>
    </row>
    <row r="105" spans="1:8" s="1" customFormat="1" ht="23.25">
      <c r="A105" s="26" t="s">
        <v>30</v>
      </c>
      <c r="B105" s="27" t="s">
        <v>135</v>
      </c>
      <c r="C105" s="27" t="s">
        <v>126</v>
      </c>
      <c r="D105" s="27">
        <v>5</v>
      </c>
      <c r="E105" s="27" t="s">
        <v>127</v>
      </c>
      <c r="F105" s="49"/>
      <c r="G105" s="50">
        <f t="shared" si="10"/>
        <v>0</v>
      </c>
      <c r="H105" s="13"/>
    </row>
    <row r="106" spans="1:8" s="1" customFormat="1" ht="23.25">
      <c r="A106" s="26" t="s">
        <v>88</v>
      </c>
      <c r="B106" s="27" t="s">
        <v>136</v>
      </c>
      <c r="C106" s="27" t="s">
        <v>126</v>
      </c>
      <c r="D106" s="27">
        <v>5</v>
      </c>
      <c r="E106" s="27" t="s">
        <v>127</v>
      </c>
      <c r="F106" s="49"/>
      <c r="G106" s="50">
        <f t="shared" si="10"/>
        <v>0</v>
      </c>
      <c r="H106" s="13"/>
    </row>
    <row r="107" spans="1:8" s="1" customFormat="1" ht="23.25">
      <c r="A107" s="26" t="s">
        <v>91</v>
      </c>
      <c r="B107" s="27" t="s">
        <v>137</v>
      </c>
      <c r="C107" s="27" t="s">
        <v>126</v>
      </c>
      <c r="D107" s="27">
        <v>5</v>
      </c>
      <c r="E107" s="27" t="s">
        <v>127</v>
      </c>
      <c r="F107" s="49"/>
      <c r="G107" s="50">
        <f t="shared" si="10"/>
        <v>0</v>
      </c>
      <c r="H107" s="13"/>
    </row>
    <row r="108" spans="1:8" s="1" customFormat="1" ht="23.25">
      <c r="A108" s="26" t="s">
        <v>94</v>
      </c>
      <c r="B108" s="27" t="s">
        <v>138</v>
      </c>
      <c r="C108" s="27" t="s">
        <v>126</v>
      </c>
      <c r="D108" s="27">
        <v>5</v>
      </c>
      <c r="E108" s="27" t="s">
        <v>127</v>
      </c>
      <c r="F108" s="49"/>
      <c r="G108" s="50">
        <f t="shared" si="10"/>
        <v>0</v>
      </c>
      <c r="H108" s="13"/>
    </row>
    <row r="109" spans="1:8" s="1" customFormat="1" ht="23.25">
      <c r="A109" s="26" t="s">
        <v>96</v>
      </c>
      <c r="B109" s="27" t="s">
        <v>139</v>
      </c>
      <c r="C109" s="27" t="s">
        <v>126</v>
      </c>
      <c r="D109" s="27">
        <v>5</v>
      </c>
      <c r="E109" s="27" t="s">
        <v>127</v>
      </c>
      <c r="F109" s="49"/>
      <c r="G109" s="50">
        <f t="shared" si="10"/>
        <v>0</v>
      </c>
      <c r="H109" s="13"/>
    </row>
    <row r="110" spans="1:8" s="1" customFormat="1" ht="23.25">
      <c r="A110" s="26" t="s">
        <v>98</v>
      </c>
      <c r="B110" s="27" t="s">
        <v>140</v>
      </c>
      <c r="C110" s="27" t="s">
        <v>126</v>
      </c>
      <c r="D110" s="27">
        <v>5</v>
      </c>
      <c r="E110" s="27" t="s">
        <v>127</v>
      </c>
      <c r="F110" s="49"/>
      <c r="G110" s="50">
        <f t="shared" si="10"/>
        <v>0</v>
      </c>
      <c r="H110" s="13"/>
    </row>
    <row r="111" spans="1:8" s="1" customFormat="1" ht="23.25">
      <c r="A111" s="26" t="s">
        <v>100</v>
      </c>
      <c r="B111" s="27" t="s">
        <v>141</v>
      </c>
      <c r="C111" s="27" t="s">
        <v>126</v>
      </c>
      <c r="D111" s="27">
        <v>5</v>
      </c>
      <c r="E111" s="27" t="s">
        <v>127</v>
      </c>
      <c r="F111" s="49"/>
      <c r="G111" s="50">
        <f t="shared" si="10"/>
        <v>0</v>
      </c>
      <c r="H111" s="13"/>
    </row>
    <row r="112" spans="1:8" s="1" customFormat="1" ht="23.25">
      <c r="A112" s="26" t="s">
        <v>102</v>
      </c>
      <c r="B112" s="27" t="s">
        <v>142</v>
      </c>
      <c r="C112" s="27" t="s">
        <v>126</v>
      </c>
      <c r="D112" s="27">
        <v>5</v>
      </c>
      <c r="E112" s="27" t="s">
        <v>127</v>
      </c>
      <c r="F112" s="49"/>
      <c r="G112" s="50">
        <f t="shared" si="10"/>
        <v>0</v>
      </c>
      <c r="H112" s="13"/>
    </row>
    <row r="113" spans="1:8" s="1" customFormat="1" ht="23.25">
      <c r="A113" s="26" t="s">
        <v>143</v>
      </c>
      <c r="B113" s="27" t="s">
        <v>144</v>
      </c>
      <c r="C113" s="27" t="s">
        <v>126</v>
      </c>
      <c r="D113" s="27">
        <v>5</v>
      </c>
      <c r="E113" s="27" t="s">
        <v>127</v>
      </c>
      <c r="F113" s="49"/>
      <c r="G113" s="50">
        <f t="shared" si="10"/>
        <v>0</v>
      </c>
      <c r="H113" s="13"/>
    </row>
    <row r="114" spans="1:8" ht="12.75" customHeight="1">
      <c r="A114" s="28"/>
      <c r="B114" s="29"/>
      <c r="C114" s="29"/>
      <c r="D114" s="30"/>
      <c r="E114" s="29"/>
      <c r="F114" s="51"/>
      <c r="G114" s="52"/>
    </row>
    <row r="115" spans="1:8" s="1" customFormat="1" ht="35.25">
      <c r="A115" s="26">
        <v>4</v>
      </c>
      <c r="B115" s="27" t="s">
        <v>145</v>
      </c>
      <c r="C115" s="27" t="s">
        <v>76</v>
      </c>
      <c r="D115" s="27">
        <v>5</v>
      </c>
      <c r="E115" s="27" t="s">
        <v>146</v>
      </c>
      <c r="F115" s="49"/>
      <c r="G115" s="50">
        <f t="shared" si="10"/>
        <v>0</v>
      </c>
      <c r="H115" s="6"/>
    </row>
    <row r="116" spans="1:8" ht="12.75" customHeight="1">
      <c r="A116" s="28"/>
      <c r="B116" s="29"/>
      <c r="C116" s="29"/>
      <c r="D116" s="30"/>
      <c r="E116" s="29"/>
      <c r="F116" s="51"/>
      <c r="G116" s="52"/>
    </row>
    <row r="117" spans="1:8" s="1" customFormat="1" ht="15" customHeight="1">
      <c r="A117" s="26">
        <v>5</v>
      </c>
      <c r="B117" s="27" t="s">
        <v>147</v>
      </c>
      <c r="C117" s="27" t="s">
        <v>126</v>
      </c>
      <c r="D117" s="27">
        <v>20</v>
      </c>
      <c r="E117" s="27" t="s">
        <v>77</v>
      </c>
      <c r="F117" s="49"/>
      <c r="G117" s="50">
        <f>D117*F117</f>
        <v>0</v>
      </c>
    </row>
    <row r="118" spans="1:8" s="1" customFormat="1" ht="12.75" customHeight="1">
      <c r="A118" s="28"/>
      <c r="B118" s="29"/>
      <c r="C118" s="29"/>
      <c r="D118" s="30"/>
      <c r="E118" s="29"/>
      <c r="F118" s="51"/>
      <c r="G118" s="52"/>
    </row>
    <row r="119" spans="1:8" s="1" customFormat="1" ht="15" customHeight="1">
      <c r="A119" s="26">
        <v>6</v>
      </c>
      <c r="B119" s="27" t="s">
        <v>148</v>
      </c>
      <c r="C119" s="27" t="s">
        <v>126</v>
      </c>
      <c r="D119" s="27">
        <v>10</v>
      </c>
      <c r="E119" s="27" t="s">
        <v>77</v>
      </c>
      <c r="F119" s="49"/>
      <c r="G119" s="50">
        <f>D119*F119</f>
        <v>0</v>
      </c>
    </row>
    <row r="120" spans="1:8" s="1" customFormat="1" ht="12.75" customHeight="1">
      <c r="A120" s="28"/>
      <c r="B120" s="29"/>
      <c r="C120" s="29"/>
      <c r="D120" s="30"/>
      <c r="E120" s="29"/>
      <c r="F120" s="51"/>
      <c r="G120" s="52"/>
    </row>
    <row r="121" spans="1:8" s="1" customFormat="1" ht="12.95">
      <c r="A121" s="46" t="s">
        <v>149</v>
      </c>
      <c r="B121" s="47" t="s">
        <v>150</v>
      </c>
      <c r="C121" s="31"/>
      <c r="D121" s="48"/>
      <c r="E121" s="31"/>
      <c r="F121" s="59"/>
      <c r="G121" s="60"/>
      <c r="H121" s="13"/>
    </row>
    <row r="122" spans="1:8" s="1" customFormat="1" ht="26.1">
      <c r="A122" s="26">
        <v>1</v>
      </c>
      <c r="B122" s="27" t="s">
        <v>151</v>
      </c>
      <c r="C122" s="27" t="s">
        <v>152</v>
      </c>
      <c r="D122" s="27">
        <v>10</v>
      </c>
      <c r="E122" s="27" t="s">
        <v>77</v>
      </c>
      <c r="F122" s="49"/>
      <c r="G122" s="50">
        <f>D122*F122</f>
        <v>0</v>
      </c>
      <c r="H122" s="6"/>
    </row>
    <row r="123" spans="1:8" s="1" customFormat="1" ht="12.75" customHeight="1">
      <c r="A123" s="28"/>
      <c r="B123" s="29"/>
      <c r="C123" s="29"/>
      <c r="D123" s="30"/>
      <c r="E123" s="29"/>
      <c r="F123" s="51"/>
      <c r="G123" s="52"/>
      <c r="H123" s="6"/>
    </row>
    <row r="124" spans="1:8" s="1" customFormat="1" ht="23.1" customHeight="1">
      <c r="A124" s="26">
        <v>2</v>
      </c>
      <c r="B124" s="27" t="s">
        <v>153</v>
      </c>
      <c r="C124" s="27" t="s">
        <v>126</v>
      </c>
      <c r="D124" s="27">
        <v>30</v>
      </c>
      <c r="E124" s="27" t="s">
        <v>77</v>
      </c>
      <c r="F124" s="49"/>
      <c r="G124" s="50">
        <f>D124*F124</f>
        <v>0</v>
      </c>
      <c r="H124" s="6"/>
    </row>
    <row r="125" spans="1:8" s="1" customFormat="1" ht="12.75" customHeight="1">
      <c r="A125" s="28"/>
      <c r="B125" s="29"/>
      <c r="C125" s="29"/>
      <c r="D125" s="30"/>
      <c r="E125" s="29"/>
      <c r="F125" s="51"/>
      <c r="G125" s="52"/>
      <c r="H125" s="6"/>
    </row>
    <row r="126" spans="1:8" s="1" customFormat="1" ht="16.5" customHeight="1">
      <c r="A126" s="26">
        <v>3</v>
      </c>
      <c r="B126" s="27" t="s">
        <v>154</v>
      </c>
      <c r="C126" s="27" t="s">
        <v>126</v>
      </c>
      <c r="D126" s="27">
        <v>30</v>
      </c>
      <c r="E126" s="27" t="s">
        <v>77</v>
      </c>
      <c r="F126" s="49"/>
      <c r="G126" s="50">
        <f>D126*F126</f>
        <v>0</v>
      </c>
      <c r="H126" s="6"/>
    </row>
    <row r="127" spans="1:8" ht="12.75" customHeight="1">
      <c r="A127" s="28"/>
      <c r="B127" s="29"/>
      <c r="C127" s="29"/>
      <c r="D127" s="30"/>
      <c r="E127" s="29"/>
      <c r="F127" s="51"/>
      <c r="G127" s="52"/>
    </row>
    <row r="128" spans="1:8" s="1" customFormat="1" ht="30" customHeight="1">
      <c r="A128" s="26">
        <v>4</v>
      </c>
      <c r="B128" s="27" t="s">
        <v>155</v>
      </c>
      <c r="C128" s="27" t="s">
        <v>152</v>
      </c>
      <c r="D128" s="27">
        <v>20</v>
      </c>
      <c r="E128" s="27" t="s">
        <v>77</v>
      </c>
      <c r="F128" s="49"/>
      <c r="G128" s="50">
        <f>D128*F128</f>
        <v>0</v>
      </c>
      <c r="H128" s="6"/>
    </row>
    <row r="129" spans="1:8" s="1" customFormat="1" ht="12.75" customHeight="1">
      <c r="A129" s="28"/>
      <c r="B129" s="29"/>
      <c r="C129" s="29"/>
      <c r="D129" s="30"/>
      <c r="E129" s="29"/>
      <c r="F129" s="51"/>
      <c r="G129" s="52"/>
      <c r="H129" s="6"/>
    </row>
    <row r="130" spans="1:8" s="1" customFormat="1" ht="30" customHeight="1">
      <c r="A130" s="26">
        <v>5</v>
      </c>
      <c r="B130" s="27" t="s">
        <v>156</v>
      </c>
      <c r="C130" s="27" t="s">
        <v>126</v>
      </c>
      <c r="D130" s="27">
        <v>5</v>
      </c>
      <c r="E130" s="27" t="s">
        <v>77</v>
      </c>
      <c r="F130" s="49"/>
      <c r="G130" s="50">
        <f>D130*F130</f>
        <v>0</v>
      </c>
      <c r="H130" s="6"/>
    </row>
    <row r="131" spans="1:8" s="1" customFormat="1" ht="12.75" customHeight="1">
      <c r="A131" s="28"/>
      <c r="B131" s="29"/>
      <c r="C131" s="29"/>
      <c r="D131" s="30"/>
      <c r="E131" s="29"/>
      <c r="F131" s="51"/>
      <c r="G131" s="52"/>
      <c r="H131" s="6"/>
    </row>
    <row r="132" spans="1:8" s="1" customFormat="1" ht="30" customHeight="1">
      <c r="A132" s="26">
        <v>6</v>
      </c>
      <c r="B132" s="27" t="s">
        <v>156</v>
      </c>
      <c r="C132" s="27" t="s">
        <v>152</v>
      </c>
      <c r="D132" s="27">
        <v>5</v>
      </c>
      <c r="E132" s="27" t="s">
        <v>77</v>
      </c>
      <c r="F132" s="54"/>
      <c r="G132" s="50">
        <f>D132*F132</f>
        <v>0</v>
      </c>
      <c r="H132" s="6"/>
    </row>
    <row r="133" spans="1:8" s="1" customFormat="1" ht="12.75" customHeight="1" thickBot="1">
      <c r="A133" s="3"/>
      <c r="B133" s="3"/>
      <c r="C133" s="3"/>
      <c r="D133" s="3"/>
      <c r="E133" s="3"/>
      <c r="F133" s="3"/>
      <c r="G133" s="3"/>
    </row>
    <row r="134" spans="1:8" s="1" customFormat="1" ht="39" customHeight="1">
      <c r="A134" s="68" t="s">
        <v>157</v>
      </c>
      <c r="B134" s="69"/>
      <c r="C134" s="69"/>
      <c r="D134" s="69"/>
      <c r="E134" s="69"/>
      <c r="F134" s="70"/>
      <c r="G134" s="61">
        <f>SUM(G9:G133)</f>
        <v>0</v>
      </c>
      <c r="H134" s="13"/>
    </row>
    <row r="135" spans="1:8" ht="8.25" customHeight="1" thickBot="1">
      <c r="B135" s="13"/>
      <c r="C135" s="15"/>
      <c r="D135" s="16"/>
      <c r="E135" s="9"/>
      <c r="F135" s="17"/>
      <c r="G135" s="18"/>
    </row>
    <row r="136" spans="1:8" ht="57.75" customHeight="1" thickTop="1" thickBot="1">
      <c r="A136" s="71" t="s">
        <v>158</v>
      </c>
      <c r="B136" s="72"/>
      <c r="C136" s="72"/>
      <c r="D136" s="72"/>
      <c r="E136" s="72"/>
      <c r="F136" s="72"/>
      <c r="G136" s="73"/>
    </row>
    <row r="137" spans="1:8" ht="12.95" thickTop="1"/>
    <row r="138" spans="1:8" ht="11.25">
      <c r="A138" s="76" t="s">
        <v>159</v>
      </c>
      <c r="B138" s="76"/>
      <c r="C138" s="76"/>
      <c r="D138" s="76"/>
      <c r="E138" s="76"/>
      <c r="F138" s="76"/>
      <c r="G138" s="76"/>
    </row>
    <row r="139" spans="1:8">
      <c r="A139" s="76"/>
      <c r="B139" s="76"/>
      <c r="C139" s="76"/>
      <c r="D139" s="76"/>
      <c r="E139" s="76"/>
      <c r="F139" s="76"/>
      <c r="G139" s="76"/>
    </row>
    <row r="140" spans="1:8">
      <c r="A140" s="3"/>
      <c r="C140" s="25"/>
      <c r="E140" s="3"/>
    </row>
    <row r="141" spans="1:8">
      <c r="A141" s="67" t="s">
        <v>160</v>
      </c>
      <c r="B141" s="67"/>
      <c r="C141" s="67"/>
      <c r="D141" s="67"/>
      <c r="E141" s="67"/>
      <c r="F141" s="67"/>
    </row>
    <row r="142" spans="1:8">
      <c r="A142" s="3"/>
      <c r="C142" s="25"/>
      <c r="E142" s="3"/>
    </row>
    <row r="143" spans="1:8" ht="39" customHeight="1">
      <c r="A143" s="66" t="s">
        <v>161</v>
      </c>
      <c r="B143" s="66"/>
      <c r="C143" s="65"/>
      <c r="D143" s="65"/>
      <c r="E143" s="65"/>
      <c r="F143" s="65"/>
      <c r="G143" s="65"/>
    </row>
    <row r="144" spans="1:8" ht="39" customHeight="1">
      <c r="A144" s="64" t="s">
        <v>162</v>
      </c>
      <c r="B144" s="64"/>
      <c r="C144" s="65"/>
      <c r="D144" s="65"/>
      <c r="E144" s="65"/>
      <c r="F144" s="65"/>
      <c r="G144" s="65"/>
    </row>
    <row r="145" spans="1:7" ht="39" customHeight="1">
      <c r="A145" s="64" t="s">
        <v>163</v>
      </c>
      <c r="B145" s="64"/>
      <c r="C145" s="65"/>
      <c r="D145" s="65"/>
      <c r="E145" s="65"/>
      <c r="F145" s="65"/>
      <c r="G145" s="65"/>
    </row>
    <row r="146" spans="1:7" ht="87.75" customHeight="1">
      <c r="A146" s="64" t="s">
        <v>164</v>
      </c>
      <c r="B146" s="64"/>
      <c r="C146" s="65"/>
      <c r="D146" s="65"/>
      <c r="E146" s="65"/>
      <c r="F146" s="65"/>
      <c r="G146" s="65"/>
    </row>
    <row r="147" spans="1:7" ht="39" customHeight="1">
      <c r="A147" s="66" t="s">
        <v>165</v>
      </c>
      <c r="B147" s="66"/>
      <c r="C147" s="65"/>
      <c r="D147" s="65"/>
      <c r="E147" s="65"/>
      <c r="F147" s="65"/>
      <c r="G147" s="65"/>
    </row>
    <row r="148" spans="1:7" ht="12.95">
      <c r="A148" s="1"/>
      <c r="B148" s="1"/>
      <c r="C148" s="2"/>
      <c r="D148" s="1"/>
      <c r="E148" s="1"/>
      <c r="F148" s="1"/>
      <c r="G148" s="1"/>
    </row>
    <row r="149" spans="1:7" ht="11.25"/>
    <row r="150" spans="1:7" ht="11.25"/>
    <row r="151" spans="1:7" ht="11.25"/>
    <row r="152" spans="1:7" ht="11.25"/>
    <row r="154" spans="1:7" ht="11.25"/>
    <row r="155" spans="1:7" ht="11.25"/>
    <row r="156" spans="1:7" ht="11.25"/>
    <row r="157" spans="1:7" ht="11.25"/>
    <row r="158" spans="1:7" ht="11.25"/>
    <row r="159" spans="1:7" ht="11.25"/>
    <row r="161" ht="11.25"/>
  </sheetData>
  <sheetProtection sheet="1" objects="1" scenarios="1"/>
  <protectedRanges>
    <protectedRange sqref="F11 F132" name="Bereik1"/>
    <protectedRange sqref="C143:G147" name="Bereik2"/>
  </protectedRanges>
  <mergeCells count="18">
    <mergeCell ref="A134:F134"/>
    <mergeCell ref="A136:G136"/>
    <mergeCell ref="A1:F1"/>
    <mergeCell ref="A3:F3"/>
    <mergeCell ref="A138:G139"/>
    <mergeCell ref="B52:G52"/>
    <mergeCell ref="B96:G96"/>
    <mergeCell ref="A141:F141"/>
    <mergeCell ref="A143:B143"/>
    <mergeCell ref="C143:G143"/>
    <mergeCell ref="A144:B144"/>
    <mergeCell ref="C144:G144"/>
    <mergeCell ref="A145:B145"/>
    <mergeCell ref="C145:G145"/>
    <mergeCell ref="A146:B146"/>
    <mergeCell ref="C146:G146"/>
    <mergeCell ref="A147:B147"/>
    <mergeCell ref="C147:G147"/>
  </mergeCells>
  <phoneticPr fontId="0" type="noConversion"/>
  <printOptions gridLines="1"/>
  <pageMargins left="0.59055118110236227" right="0.39370078740157483" top="0.98425196850393704" bottom="0.98425196850393704" header="0.19685039370078741" footer="0.19685039370078741"/>
  <pageSetup paperSize="9" scale="54" fitToHeight="0" orientation="portrait" r:id="rId1"/>
  <headerFooter alignWithMargins="0">
    <oddFooter>&amp;R&amp;"System Font,Standaard"&amp;K000000Bladzijde &amp;P van &amp;N</oddFooter>
  </headerFooter>
  <rowBreaks count="2" manualBreakCount="2">
    <brk id="50" max="16383" man="1"/>
    <brk id="9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a9d099-3f14-4ec9-829a-ec3a01672c2b" xsi:nil="true"/>
    <i8f876a044c240b99b432cba972c21e6 xmlns="21a9d099-3f14-4ec9-829a-ec3a01672c2b">
      <Terms xmlns="http://schemas.microsoft.com/office/infopath/2007/PartnerControls"/>
    </i8f876a044c240b99b432cba972c21e6>
    <lcf76f155ced4ddcb4097134ff3c332f xmlns="e90e4ba9-717f-4155-a15f-1b0a2485f1fa">
      <Terms xmlns="http://schemas.microsoft.com/office/infopath/2007/PartnerControls"/>
    </lcf76f155ced4ddcb4097134ff3c332f>
    <la8120c8e5bf46478dac37004bc3c5bf xmlns="21a9d099-3f14-4ec9-829a-ec3a01672c2b">
      <Terms xmlns="http://schemas.microsoft.com/office/infopath/2007/PartnerControls"/>
    </la8120c8e5bf46478dac37004bc3c5bf>
    <_dlc_DocId xmlns="b27a60b8-0f91-45e7-94a6-6d968b8d2558">F4R4SHKKDZ5C-1075551559-38838</_dlc_DocId>
    <_dlc_DocIdUrl xmlns="b27a60b8-0f91-45e7-94a6-6d968b8d2558">
      <Url>https://amstelveen.sharepoint.com/sites/IenA/_layouts/15/DocIdRedir.aspx?ID=F4R4SHKKDZ5C-1075551559-38838</Url>
      <Description>F4R4SHKKDZ5C-1075551559-38838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Basisdocument" ma:contentTypeID="0x0101003461259877754A49BA8A2CE1EB782078030017519B1F63D6E64EB499C171CA9E874E" ma:contentTypeVersion="16" ma:contentTypeDescription="Dit basisdocument is zichtbaar voor de medewerkers en is de standaard document type als er bijvoorbeeld een document wordt geupload" ma:contentTypeScope="" ma:versionID="2f5ac456d995ce3ce9b0a31128d0994c">
  <xsd:schema xmlns:xsd="http://www.w3.org/2001/XMLSchema" xmlns:xs="http://www.w3.org/2001/XMLSchema" xmlns:p="http://schemas.microsoft.com/office/2006/metadata/properties" xmlns:ns2="21a9d099-3f14-4ec9-829a-ec3a01672c2b" xmlns:ns3="b27a60b8-0f91-45e7-94a6-6d968b8d2558" xmlns:ns4="e90e4ba9-717f-4155-a15f-1b0a2485f1fa" targetNamespace="http://schemas.microsoft.com/office/2006/metadata/properties" ma:root="true" ma:fieldsID="864a97c42adde71ab8487677b55d82d7" ns2:_="" ns3:_="" ns4:_="">
    <xsd:import namespace="21a9d099-3f14-4ec9-829a-ec3a01672c2b"/>
    <xsd:import namespace="b27a60b8-0f91-45e7-94a6-6d968b8d2558"/>
    <xsd:import namespace="e90e4ba9-717f-4155-a15f-1b0a2485f1fa"/>
    <xsd:element name="properties">
      <xsd:complexType>
        <xsd:sequence>
          <xsd:element name="documentManagement">
            <xsd:complexType>
              <xsd:all>
                <xsd:element ref="ns2:la8120c8e5bf46478dac37004bc3c5bf" minOccurs="0"/>
                <xsd:element ref="ns2:TaxCatchAll" minOccurs="0"/>
                <xsd:element ref="ns2:TaxCatchAllLabel" minOccurs="0"/>
                <xsd:element ref="ns2:i8f876a044c240b99b432cba972c21e6" minOccurs="0"/>
                <xsd:element ref="ns3:_dlc_DocId" minOccurs="0"/>
                <xsd:element ref="ns3:_dlc_DocIdUrl" minOccurs="0"/>
                <xsd:element ref="ns3:_dlc_DocIdPersistId"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4:MediaServiceDateTaken" minOccurs="0"/>
                <xsd:element ref="ns4:MediaServiceGenerationTime" minOccurs="0"/>
                <xsd:element ref="ns4:MediaServiceEventHashCode" minOccurs="0"/>
                <xsd:element ref="ns4:MediaServiceOCR" minOccurs="0"/>
                <xsd:element ref="ns4:MediaServiceLocation" minOccurs="0"/>
                <xsd:element ref="ns4: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9d099-3f14-4ec9-829a-ec3a01672c2b" elementFormDefault="qualified">
    <xsd:import namespace="http://schemas.microsoft.com/office/2006/documentManagement/types"/>
    <xsd:import namespace="http://schemas.microsoft.com/office/infopath/2007/PartnerControls"/>
    <xsd:element name="la8120c8e5bf46478dac37004bc3c5bf" ma:index="8" nillable="true" ma:taxonomy="true" ma:internalName="la8120c8e5bf46478dac37004bc3c5bf" ma:taxonomyFieldName="Type_x0020_document" ma:displayName="Type document" ma:default="" ma:fieldId="{5a8120c8-e5bf-4647-8dac-37004bc3c5bf}" ma:sspId="90b3b958-0269-4981-9737-c1909e1e525a" ma:termSetId="bb6eebd2-10e4-4125-9313-6242dc5c89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ad79f59-d983-4ebf-8ecd-0e5de96796f3}" ma:internalName="TaxCatchAll" ma:showField="CatchAllData"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ad79f59-d983-4ebf-8ecd-0e5de96796f3}" ma:internalName="TaxCatchAllLabel" ma:readOnly="true" ma:showField="CatchAllDataLabel" ma:web="b27a60b8-0f91-45e7-94a6-6d968b8d2558">
      <xsd:complexType>
        <xsd:complexContent>
          <xsd:extension base="dms:MultiChoiceLookup">
            <xsd:sequence>
              <xsd:element name="Value" type="dms:Lookup" maxOccurs="unbounded" minOccurs="0" nillable="true"/>
            </xsd:sequence>
          </xsd:extension>
        </xsd:complexContent>
      </xsd:complexType>
    </xsd:element>
    <xsd:element name="i8f876a044c240b99b432cba972c21e6" ma:index="12" nillable="true" ma:taxonomy="true" ma:internalName="i8f876a044c240b99b432cba972c21e6" ma:taxonomyFieldName="Afdeling_x0020_gemeente" ma:displayName="Afdeling of team" ma:indexed="true" ma:default="" ma:fieldId="{28f876a0-44c2-40b9-9b43-2cba972c21e6}" ma:sspId="90b3b958-0269-4981-9737-c1909e1e525a" ma:termSetId="170a3564-43c3-4f71-9b5a-a8425ac9739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7a60b8-0f91-45e7-94a6-6d968b8d2558" elementFormDefault="qualified">
    <xsd:import namespace="http://schemas.microsoft.com/office/2006/documentManagement/types"/>
    <xsd:import namespace="http://schemas.microsoft.com/office/infopath/2007/PartnerControls"/>
    <xsd:element name="_dlc_DocId" ma:index="1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SharedWithUsers" ma:index="2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0e4ba9-717f-4155-a15f-1b0a2485f1fa"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0b3b958-0269-4981-9737-c1909e1e525a"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E18DC-A029-45E7-B812-CFEDD1B87B6E}"/>
</file>

<file path=customXml/itemProps2.xml><?xml version="1.0" encoding="utf-8"?>
<ds:datastoreItem xmlns:ds="http://schemas.openxmlformats.org/officeDocument/2006/customXml" ds:itemID="{7989830B-70F9-4E1F-9576-7519773206AA}"/>
</file>

<file path=customXml/itemProps3.xml><?xml version="1.0" encoding="utf-8"?>
<ds:datastoreItem xmlns:ds="http://schemas.openxmlformats.org/officeDocument/2006/customXml" ds:itemID="{0ACE90D3-8A95-48C8-A159-55A283FAB82F}"/>
</file>

<file path=customXml/itemProps4.xml><?xml version="1.0" encoding="utf-8"?>
<ds:datastoreItem xmlns:ds="http://schemas.openxmlformats.org/officeDocument/2006/customXml" ds:itemID="{7D59CDE8-0889-4C02-871C-185B35447C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Niewold, Astrid</cp:lastModifiedBy>
  <cp:revision/>
  <dcterms:created xsi:type="dcterms:W3CDTF">2008-04-03T08:49:45Z</dcterms:created>
  <dcterms:modified xsi:type="dcterms:W3CDTF">2026-03-02T14:54:49Z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0x0101003461259877754A49BA8A2CE1EB782078030017519B1F63D6E64EB499C171CA9E874E</vt:lpwstr>
  </property>
  <property fmtid="{D5CDD505-2E9C-101B-9397-08002B2CF9AE}" pid="3" name="_dlc_DocIdItemGuid">
    <vt:lpwstr>0571f455-7847-48f9-8b45-f1c474f94ce2</vt:lpwstr>
  </property>
</Properties>
</file>