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scons.sharepoint.com/sites/ORG-IC/Gedeelde documenten/Aanbestedingen/25.Z.049 Bedrijfskleding/3. BD/Bijlagen/"/>
    </mc:Choice>
  </mc:AlternateContent>
  <xr:revisionPtr revIDLastSave="0" documentId="8_{B11FAF8F-1C42-4138-B442-6BDEB89ED5D0}" xr6:coauthVersionLast="47" xr6:coauthVersionMax="47" xr10:uidLastSave="{00000000-0000-0000-0000-000000000000}"/>
  <bookViews>
    <workbookView xWindow="-108" yWindow="-108" windowWidth="23256" windowHeight="13896" xr2:uid="{8CC3B46F-F339-49B7-B0FE-4EFCAE7B6C21}"/>
  </bookViews>
  <sheets>
    <sheet name="Perceel 1 (Buitendienstkleding)" sheetId="2" r:id="rId1"/>
  </sheets>
  <definedNames>
    <definedName name="_xlnm.Print_Area" localSheetId="0">'Perceel 1 (Buitendienstkleding)'!$A$1:$I$73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H45" i="2"/>
  <c r="H46" i="2"/>
  <c r="H47" i="2"/>
  <c r="H48" i="2"/>
  <c r="H49" i="2"/>
  <c r="H50" i="2"/>
  <c r="H51" i="2"/>
  <c r="H52" i="2"/>
  <c r="H37" i="2"/>
  <c r="H38" i="2"/>
  <c r="H39" i="2"/>
  <c r="H8" i="2"/>
  <c r="H10" i="2"/>
  <c r="H11" i="2"/>
  <c r="H12" i="2"/>
  <c r="H13" i="2"/>
  <c r="H14" i="2"/>
  <c r="H15" i="2"/>
  <c r="H16" i="2"/>
  <c r="H17" i="2"/>
  <c r="H18" i="2"/>
  <c r="H19" i="2"/>
  <c r="H20" i="2"/>
  <c r="H58" i="2" l="1"/>
  <c r="H57" i="2"/>
  <c r="H59" i="2" s="1"/>
  <c r="H30" i="2"/>
  <c r="H29" i="2"/>
  <c r="H25" i="2"/>
  <c r="H7" i="2"/>
  <c r="H44" i="2"/>
  <c r="H53" i="2" s="1"/>
  <c r="H36" i="2"/>
  <c r="H40" i="2" s="1"/>
  <c r="H28" i="2"/>
  <c r="H31" i="2"/>
  <c r="H27" i="2"/>
  <c r="H26" i="2"/>
  <c r="H6" i="2"/>
  <c r="H32" i="2" l="1"/>
  <c r="H21" i="2"/>
  <c r="D62" i="2" l="1"/>
</calcChain>
</file>

<file path=xl/sharedStrings.xml><?xml version="1.0" encoding="utf-8"?>
<sst xmlns="http://schemas.openxmlformats.org/spreadsheetml/2006/main" count="167" uniqueCount="105">
  <si>
    <t>Totaal</t>
  </si>
  <si>
    <t>Subtotaal</t>
  </si>
  <si>
    <t>A.  Bovenkleding</t>
  </si>
  <si>
    <t>B.  Broeken</t>
  </si>
  <si>
    <t>C.  Schoeisel</t>
  </si>
  <si>
    <t>D.  Specials</t>
  </si>
  <si>
    <t>Veiligheidsjas</t>
  </si>
  <si>
    <t>TOTAAL</t>
  </si>
  <si>
    <t>Aantal stuks op jaarbasis</t>
  </si>
  <si>
    <t>Bedrukken kledingstuk</t>
  </si>
  <si>
    <t>Borduren kledingstuk</t>
  </si>
  <si>
    <t>Oranje</t>
  </si>
  <si>
    <t>Type uitvoering</t>
  </si>
  <si>
    <t>Huidige kleur</t>
  </si>
  <si>
    <t>Huidige artikel omschrijving</t>
  </si>
  <si>
    <t>Artikel omschrijving alternatief inschrijver</t>
  </si>
  <si>
    <t>Omschrijving</t>
  </si>
  <si>
    <t>Kostprijs per stuk (excl BTW)</t>
  </si>
  <si>
    <t>Modelomschrijving</t>
  </si>
  <si>
    <t>Modelomschrijving alternatief inschrijver</t>
  </si>
  <si>
    <t>Inschrijver dient het prijzenblad geheel in te vullen en toe te voegen aan de inschrijving;</t>
  </si>
  <si>
    <t>Alle geel gearceerde kolommen dienen te worden ingevuld door de inschrijver;</t>
  </si>
  <si>
    <t>Wit of donkerblauw</t>
  </si>
  <si>
    <t>Bij voorkeur met één borstzak. 80% katoen, 20% polyester of vergelijkbaar. Gemakkelijk strijkbaar.</t>
  </si>
  <si>
    <t>Poloshirt premium clique heren en dames</t>
  </si>
  <si>
    <t>Poloshirt korte mouw normal fit heren en dames</t>
  </si>
  <si>
    <t>Jeans, heren en dames</t>
  </si>
  <si>
    <t>Denim broek, 2 steekzakken voor en 2 achterzakken, meerdere riemlussen. Verkrijgbaar in diverse lengte en breedte maten. Regular en slim fit.</t>
  </si>
  <si>
    <t>Blauw</t>
  </si>
  <si>
    <t>Jeans zomerstof</t>
  </si>
  <si>
    <t>Korte werkbroek</t>
  </si>
  <si>
    <t>Timmermansbroek</t>
  </si>
  <si>
    <t>Denim broek, 2 steekzakken voor en 2 achterzakken, meerdere riemlussen en meerdere zakken broekpijpen. Verkrijgbaar in diverse lengte en breedte maten. Regular en slim fit.</t>
  </si>
  <si>
    <t>2 steekzakken voor en 2 achterzakken, meerdere riemlussen en meerdere zakken broekpijpen. Stretchstof.</t>
  </si>
  <si>
    <t>Chino / pantalon</t>
  </si>
  <si>
    <t>Lichte stof passend bij overhemd. Verkrijgbaar in diverse lengte en breedte maten. Regular fit en slim fit.</t>
  </si>
  <si>
    <t>Regenbroek</t>
  </si>
  <si>
    <t>Oranje (RWS-klasse)</t>
  </si>
  <si>
    <t>NEN-EN 20471. RWS.</t>
  </si>
  <si>
    <t>Trui, V-hals, heren en dames</t>
  </si>
  <si>
    <t>V-hals trui in een fijn breisel. Standaard model met aangebreide boorden en machetten (passend bij pantalons). 50% wol, 50% acryl of vergelijkbaar. Gewicht: 240-290 grms/m2. zeer beperkte pilling.</t>
  </si>
  <si>
    <t>Polosweater</t>
  </si>
  <si>
    <t>Boord polo.</t>
  </si>
  <si>
    <t>Sweater</t>
  </si>
  <si>
    <t>Ronde hals trui</t>
  </si>
  <si>
    <t>Vest</t>
  </si>
  <si>
    <t>Cardigan met rits</t>
  </si>
  <si>
    <t>Onder T-shirt met kapmouwen, V-hals</t>
  </si>
  <si>
    <t>Slim fit en normal fit, langere lengte</t>
  </si>
  <si>
    <t xml:space="preserve">Wit </t>
  </si>
  <si>
    <t>Onder T-shirt met kapbouwen, ronde hals</t>
  </si>
  <si>
    <t>Wit en donkerblauw</t>
  </si>
  <si>
    <t>Thermoshirt</t>
  </si>
  <si>
    <t>Thermobroek</t>
  </si>
  <si>
    <t>Zwart</t>
  </si>
  <si>
    <t>-</t>
  </si>
  <si>
    <t>Winterlaarzen</t>
  </si>
  <si>
    <t>Veiligheid S5, met voering</t>
  </si>
  <si>
    <t>Laarzen</t>
  </si>
  <si>
    <t>S5</t>
  </si>
  <si>
    <t>Sokken</t>
  </si>
  <si>
    <t>Riem, leder</t>
  </si>
  <si>
    <t>Gladde lederen riem met zilverkleurige gesp. 100% leder (splitleder niet toegestaan, mits voldoende stevig)</t>
  </si>
  <si>
    <t>Thermosfles</t>
  </si>
  <si>
    <t>Thermosfles voor warm water in koud seizoen, koud water in warm seizoen</t>
  </si>
  <si>
    <t>Regenpak</t>
  </si>
  <si>
    <t>Waterafstotend en winddicht</t>
  </si>
  <si>
    <t>Overall</t>
  </si>
  <si>
    <t>EN iso 11611 Maten 46 - 64</t>
  </si>
  <si>
    <t>Softshell jack</t>
  </si>
  <si>
    <t>Waterafstotend en waterdicht</t>
  </si>
  <si>
    <t>Veiligheidshesje</t>
  </si>
  <si>
    <t>Grote range in maatvoering, RWS-klasse</t>
  </si>
  <si>
    <t>NEN-EN 20471, RWS-klasse</t>
  </si>
  <si>
    <t>Veiligheidshelm</t>
  </si>
  <si>
    <t>NEN-EN 397, met draaiknop voor afstelling en UVICATOR sensor</t>
  </si>
  <si>
    <t>NEN-EN 50365, elektrotechniek</t>
  </si>
  <si>
    <t>Werkhandschoenen</t>
  </si>
  <si>
    <t>NEN 374 / 388 / 4017 / 421 / 511</t>
  </si>
  <si>
    <t>Handschoenen</t>
  </si>
  <si>
    <t>NEN 511</t>
  </si>
  <si>
    <t>Winter en zomer sokken, vochtregulerend, maat 35 - 50</t>
  </si>
  <si>
    <t xml:space="preserve">Toelichting Prijsformulier </t>
  </si>
  <si>
    <t>Waterafstotend en waterdicht. Model die aanpasbaar is aan seizoen, voorkeur ook als bodywarmer te gebruiken</t>
  </si>
  <si>
    <t>Full-color, 2 kleuren met transferbescherming</t>
  </si>
  <si>
    <t xml:space="preserve">Full-color, 2 kleuren </t>
  </si>
  <si>
    <t>F.  Bedrukken/borduren logo gemeente Zwolle</t>
  </si>
  <si>
    <t>Veiligheidsschoenen hoog model</t>
  </si>
  <si>
    <t>Veiligheidsschoenen laag model</t>
  </si>
  <si>
    <t>diverse breedtematen, veiligheid S3</t>
  </si>
  <si>
    <t>Parka heren en dames</t>
  </si>
  <si>
    <t>Brede maatvoering</t>
  </si>
  <si>
    <t>De prijzen zijn excl. BTW en all-in, incl. reis- en transportkosten en alle eventuele andere kosten (zoals, maar niet uitsluitend, administratieve- en bureaukosten);</t>
  </si>
  <si>
    <t>Aan het innemen, vervoeren en verwerken van afgedankte kleding zijn geen kosten verbonden voor de Opdrachtgever, deze kosten dienen te zijn inbegrepen in de inschrijfprijs;</t>
  </si>
  <si>
    <t>De in het prijzenblad opgenomen artikelen en aantallen vormen een representatieve selectie van het assortiment en worden uitsluitend gebruikt om te komen tot een fictieve totale inschrijfsom ten behoeve van de beoordeling. Aan deze selectie kunnen geen rechten worden ontleend;</t>
  </si>
  <si>
    <t>Zonder een volledig ingevuld prijzenblad en de ingevulde prijs in TenderNed komt uw inschrijving niet voor verder beoordeling in aanmerking.</t>
  </si>
  <si>
    <t>De waarde van cel D61 (de totale fictieve inschrijfsom) van het prijzenblad dient te worden ingevuld op TenderNed. Deze bedragen dienen exact met elkaar overeen te komen. In het geval de bedragen niet overeenkomen, is het bedrag zoals vermeld op het prijzenblad leidend voor het berekenen van de BPKV (Beste Prijs Kwaliteit Verhouding);</t>
  </si>
  <si>
    <r>
      <t xml:space="preserve">In dit prijsformulier zijn meerdere typen schoeisel opgenomen. De vermelde aantallen dienen uitsluitend als rekenaantal ten behoeve van de beoordeling en prijsvergelijking. Het betreft geen cumulatieve afnameverplichting. In de uitvoering zal per medewerker één type schoen worden afgenomen, afhankelijk van de behoefte. Inschrijver dient </t>
    </r>
    <r>
      <rPr>
        <u/>
        <sz val="14"/>
        <color theme="1"/>
        <rFont val="Calibri"/>
        <family val="2"/>
        <scheme val="minor"/>
      </rPr>
      <t>alle</t>
    </r>
    <r>
      <rPr>
        <sz val="14"/>
        <color theme="1"/>
        <rFont val="Calibri"/>
        <family val="2"/>
        <scheme val="minor"/>
      </rPr>
      <t xml:space="preserve"> opgenomen schoentypen te voorzien van een prijs;</t>
    </r>
  </si>
  <si>
    <t>Perceel 1 Buitendienstkleding inclusief schoeisel</t>
  </si>
  <si>
    <t>PERCEEL 1 Buitendienstkleding inclusief schoeisel</t>
  </si>
  <si>
    <t>Overhemd cq blouse, heren- en dames (ook voor markt- en havenmeester)</t>
  </si>
  <si>
    <t>Modern overhemd. Keuze uit lange mouw en korte mouw. 55% katoen, 45% polyester of vergelijkbaar. Gemakkelijk strijkbaar. Gewicht: 100-115 grms/m2.</t>
  </si>
  <si>
    <t>Wit</t>
  </si>
  <si>
    <t>Slim fit en normal fit, korte mouw.</t>
  </si>
  <si>
    <t>Slim fit en normal fit, lange mouw.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</si>
</sst>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0">
    <font>
      <sz val="11"/>
      <color theme="1"/>
      <name val="Calibri"/>
      <family val="2"/>
      <scheme val="minor"/>
    </font>
    <font>
      <sz val="11"/>
      <color theme="1"/>
      <name val="Calibri"/>
      <family val="2"/>
      <scheme val="minor"/>
    </font>
    <font>
      <sz val="10"/>
      <name val="Myriad"/>
    </font>
    <font>
      <sz val="11"/>
      <name val="Calibri"/>
      <family val="2"/>
      <scheme val="minor"/>
    </font>
    <font>
      <i/>
      <sz val="11"/>
      <color theme="1"/>
      <name val="Calibri"/>
      <family val="2"/>
      <scheme val="minor"/>
    </font>
    <font>
      <sz val="11"/>
      <color rgb="FF000000"/>
      <name val="Calibri"/>
      <family val="2"/>
    </font>
    <font>
      <sz val="11"/>
      <color rgb="FF000000"/>
      <name val="Calibri"/>
      <family val="2"/>
      <scheme val="minor"/>
    </font>
    <font>
      <b/>
      <sz val="11"/>
      <name val="Calibri"/>
      <family val="2"/>
      <scheme val="minor"/>
    </font>
    <font>
      <i/>
      <sz val="11"/>
      <name val="Calibri"/>
      <family val="2"/>
      <scheme val="minor"/>
    </font>
    <font>
      <sz val="11"/>
      <color rgb="FF333333"/>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sz val="14"/>
      <color rgb="FF000000"/>
      <name val="Calibri"/>
      <family val="2"/>
      <scheme val="minor"/>
    </font>
    <font>
      <sz val="14"/>
      <color theme="1"/>
      <name val="Calibri"/>
      <family val="2"/>
      <scheme val="minor"/>
    </font>
    <font>
      <b/>
      <sz val="11"/>
      <color theme="1"/>
      <name val="Calibri"/>
      <family val="2"/>
      <scheme val="minor"/>
    </font>
    <font>
      <b/>
      <sz val="11"/>
      <color rgb="FF000000"/>
      <name val="Calibri"/>
      <family val="2"/>
      <scheme val="minor"/>
    </font>
    <font>
      <b/>
      <sz val="11"/>
      <color rgb="FF333333"/>
      <name val="Calibri"/>
      <family val="2"/>
      <scheme val="minor"/>
    </font>
    <font>
      <u/>
      <sz val="14"/>
      <color theme="1"/>
      <name val="Calibri"/>
      <family val="2"/>
      <scheme val="minor"/>
    </font>
    <font>
      <sz val="14"/>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lightUp">
        <bgColor theme="0" tint="-4.9989318521683403E-2"/>
      </patternFill>
    </fill>
    <fill>
      <patternFill patternType="solid">
        <fgColor theme="5" tint="0.39997558519241921"/>
        <bgColor indexed="64"/>
      </patternFill>
    </fill>
    <fill>
      <patternFill patternType="solid">
        <fgColor theme="8"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5" fillId="0" borderId="0"/>
    <xf numFmtId="44"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1" fillId="0" borderId="0" xfId="0" applyFont="1"/>
    <xf numFmtId="0" fontId="4" fillId="0" borderId="0" xfId="0" applyFont="1"/>
    <xf numFmtId="0" fontId="6" fillId="0" borderId="1" xfId="3" applyFont="1" applyBorder="1"/>
    <xf numFmtId="0" fontId="4" fillId="3" borderId="1" xfId="0" applyFont="1" applyFill="1" applyBorder="1"/>
    <xf numFmtId="44" fontId="4" fillId="3" borderId="1" xfId="1" applyFont="1" applyFill="1" applyBorder="1"/>
    <xf numFmtId="44" fontId="4" fillId="0" borderId="0" xfId="1" applyFont="1"/>
    <xf numFmtId="44" fontId="1" fillId="0" borderId="0" xfId="1" applyFont="1"/>
    <xf numFmtId="44" fontId="1" fillId="0" borderId="0" xfId="1" applyFont="1" applyBorder="1"/>
    <xf numFmtId="44" fontId="1" fillId="0" borderId="0" xfId="0" applyNumberFormat="1" applyFont="1"/>
    <xf numFmtId="0" fontId="7" fillId="3" borderId="3" xfId="2" applyFont="1" applyFill="1" applyBorder="1" applyAlignment="1">
      <alignment vertical="top"/>
    </xf>
    <xf numFmtId="0" fontId="8" fillId="3" borderId="5" xfId="2" applyFont="1" applyFill="1" applyBorder="1" applyAlignment="1">
      <alignment vertical="top"/>
    </xf>
    <xf numFmtId="0" fontId="7" fillId="4" borderId="0" xfId="2" applyFont="1" applyFill="1" applyAlignment="1">
      <alignment vertical="top"/>
    </xf>
    <xf numFmtId="0" fontId="8" fillId="3" borderId="1" xfId="2" applyFont="1" applyFill="1" applyBorder="1" applyAlignment="1">
      <alignment vertical="top"/>
    </xf>
    <xf numFmtId="0" fontId="0" fillId="0" borderId="1" xfId="0" applyBorder="1"/>
    <xf numFmtId="0" fontId="1" fillId="4" borderId="0" xfId="0" applyFont="1" applyFill="1" applyAlignment="1">
      <alignment horizontal="left"/>
    </xf>
    <xf numFmtId="0" fontId="6" fillId="4" borderId="1" xfId="3" applyFont="1" applyFill="1" applyBorder="1"/>
    <xf numFmtId="0" fontId="6" fillId="4" borderId="1" xfId="3" applyFont="1" applyFill="1" applyBorder="1" applyAlignment="1">
      <alignment wrapText="1"/>
    </xf>
    <xf numFmtId="0" fontId="0" fillId="4" borderId="1" xfId="0" applyFill="1" applyBorder="1"/>
    <xf numFmtId="0" fontId="9" fillId="4" borderId="1" xfId="0" applyFont="1" applyFill="1" applyBorder="1" applyAlignment="1">
      <alignment wrapText="1"/>
    </xf>
    <xf numFmtId="0" fontId="1" fillId="4" borderId="1" xfId="0" applyFont="1" applyFill="1" applyBorder="1" applyAlignment="1">
      <alignment horizontal="center"/>
    </xf>
    <xf numFmtId="0" fontId="1" fillId="0" borderId="1" xfId="0" applyFont="1" applyBorder="1" applyAlignment="1">
      <alignment horizontal="center"/>
    </xf>
    <xf numFmtId="0" fontId="3" fillId="0" borderId="1" xfId="0" applyFont="1" applyBorder="1" applyAlignment="1">
      <alignment horizontal="center"/>
    </xf>
    <xf numFmtId="0" fontId="1" fillId="5" borderId="1" xfId="0" applyFont="1" applyFill="1" applyBorder="1"/>
    <xf numFmtId="0" fontId="1"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44" fontId="11" fillId="0" borderId="0" xfId="1" applyFont="1"/>
    <xf numFmtId="44" fontId="12" fillId="6" borderId="2" xfId="0" applyNumberFormat="1" applyFont="1" applyFill="1" applyBorder="1"/>
    <xf numFmtId="43" fontId="1" fillId="0" borderId="0" xfId="0" applyNumberFormat="1" applyFont="1"/>
    <xf numFmtId="43" fontId="4" fillId="3" borderId="1" xfId="1" applyNumberFormat="1" applyFont="1" applyFill="1" applyBorder="1"/>
    <xf numFmtId="43" fontId="1" fillId="4" borderId="0" xfId="1" applyNumberFormat="1" applyFont="1" applyFill="1"/>
    <xf numFmtId="0" fontId="1" fillId="6" borderId="2" xfId="0" applyFont="1" applyFill="1" applyBorder="1"/>
    <xf numFmtId="44" fontId="1" fillId="4" borderId="1" xfId="1" applyFont="1" applyFill="1" applyBorder="1"/>
    <xf numFmtId="0" fontId="13" fillId="0" borderId="0" xfId="0" applyFont="1" applyAlignment="1">
      <alignment horizontal="left" wrapText="1"/>
    </xf>
    <xf numFmtId="0" fontId="13" fillId="0" borderId="0" xfId="0" applyFont="1"/>
    <xf numFmtId="0" fontId="6" fillId="0" borderId="0" xfId="0" applyFont="1"/>
    <xf numFmtId="0" fontId="13" fillId="0" borderId="0" xfId="0" applyFont="1" applyAlignment="1">
      <alignment horizontal="left" vertical="center" wrapText="1"/>
    </xf>
    <xf numFmtId="0" fontId="1" fillId="0" borderId="1" xfId="0" applyFont="1" applyBorder="1"/>
    <xf numFmtId="0" fontId="0" fillId="4" borderId="1" xfId="0" applyFill="1" applyBorder="1" applyAlignment="1">
      <alignment wrapText="1"/>
    </xf>
    <xf numFmtId="0" fontId="7" fillId="3" borderId="1" xfId="2" applyFont="1" applyFill="1" applyBorder="1" applyAlignment="1">
      <alignment vertical="top"/>
    </xf>
    <xf numFmtId="0" fontId="0" fillId="4" borderId="1" xfId="0" applyFill="1" applyBorder="1" applyAlignment="1">
      <alignment horizontal="center"/>
    </xf>
    <xf numFmtId="0" fontId="6" fillId="0" borderId="1" xfId="3" applyFont="1" applyBorder="1" applyAlignment="1">
      <alignment horizontal="left" vertical="top"/>
    </xf>
    <xf numFmtId="0" fontId="9" fillId="4" borderId="1" xfId="0" applyFont="1" applyFill="1" applyBorder="1" applyAlignment="1">
      <alignment vertical="top" wrapText="1"/>
    </xf>
    <xf numFmtId="0" fontId="0" fillId="4" borderId="1" xfId="0" applyFill="1" applyBorder="1" applyAlignment="1">
      <alignment horizontal="left" vertical="top"/>
    </xf>
    <xf numFmtId="0" fontId="1" fillId="4" borderId="1" xfId="0" applyFont="1" applyFill="1" applyBorder="1" applyAlignment="1">
      <alignment horizontal="center" vertical="top"/>
    </xf>
    <xf numFmtId="0" fontId="1" fillId="2" borderId="1" xfId="0" applyFont="1" applyFill="1" applyBorder="1" applyAlignment="1" applyProtection="1">
      <alignment horizontal="left" vertical="top"/>
      <protection locked="0"/>
    </xf>
    <xf numFmtId="44" fontId="1" fillId="2" borderId="1" xfId="1" applyFont="1" applyFill="1" applyBorder="1" applyAlignment="1" applyProtection="1">
      <alignment horizontal="left" vertical="top"/>
      <protection locked="0"/>
    </xf>
    <xf numFmtId="44" fontId="1" fillId="4" borderId="1" xfId="1" applyFont="1" applyFill="1" applyBorder="1" applyAlignment="1">
      <alignment horizontal="left" vertical="top"/>
    </xf>
    <xf numFmtId="0" fontId="1" fillId="0" borderId="1" xfId="0" applyFont="1" applyBorder="1" applyAlignment="1">
      <alignment vertical="top"/>
    </xf>
    <xf numFmtId="0" fontId="1" fillId="0" borderId="1" xfId="0" applyFont="1" applyBorder="1" applyAlignment="1">
      <alignment horizontal="center" vertical="top"/>
    </xf>
    <xf numFmtId="0" fontId="6" fillId="4" borderId="0" xfId="3" applyFont="1" applyFill="1" applyAlignment="1">
      <alignment horizontal="left" vertical="top"/>
    </xf>
    <xf numFmtId="0" fontId="0" fillId="4" borderId="0" xfId="0" applyFill="1" applyAlignment="1">
      <alignment horizontal="left" vertical="top"/>
    </xf>
    <xf numFmtId="0" fontId="1" fillId="4" borderId="0" xfId="0" applyFont="1" applyFill="1" applyAlignment="1">
      <alignment horizontal="left" vertical="top"/>
    </xf>
    <xf numFmtId="44" fontId="12" fillId="6" borderId="2" xfId="1" applyFont="1" applyFill="1" applyBorder="1"/>
    <xf numFmtId="44" fontId="1" fillId="4" borderId="0" xfId="1" applyFont="1" applyFill="1" applyBorder="1" applyAlignment="1">
      <alignment vertical="top"/>
    </xf>
    <xf numFmtId="0" fontId="15" fillId="0" borderId="0" xfId="0" applyFont="1"/>
    <xf numFmtId="44" fontId="15" fillId="0" borderId="0" xfId="1" applyFont="1" applyBorder="1"/>
    <xf numFmtId="43" fontId="15" fillId="4" borderId="0" xfId="1" applyNumberFormat="1" applyFont="1" applyFill="1"/>
    <xf numFmtId="44" fontId="15" fillId="4" borderId="4" xfId="1" applyFont="1" applyFill="1" applyBorder="1"/>
    <xf numFmtId="44" fontId="15" fillId="0" borderId="0" xfId="1" applyFont="1"/>
    <xf numFmtId="0" fontId="16" fillId="4" borderId="0" xfId="3" applyFont="1" applyFill="1"/>
    <xf numFmtId="0" fontId="15" fillId="4" borderId="0" xfId="0" applyFont="1" applyFill="1"/>
    <xf numFmtId="0" fontId="15" fillId="4" borderId="0" xfId="0" applyFont="1" applyFill="1" applyAlignment="1">
      <alignment horizontal="center"/>
    </xf>
    <xf numFmtId="0" fontId="17" fillId="4" borderId="0" xfId="0" applyFont="1" applyFill="1" applyAlignment="1">
      <alignment wrapText="1"/>
    </xf>
    <xf numFmtId="0" fontId="16" fillId="0" borderId="0" xfId="3" applyFont="1" applyAlignment="1">
      <alignment horizontal="left"/>
    </xf>
    <xf numFmtId="0" fontId="16" fillId="4" borderId="0" xfId="3" applyFont="1" applyFill="1" applyAlignment="1">
      <alignment horizontal="left"/>
    </xf>
    <xf numFmtId="0" fontId="16" fillId="4" borderId="0" xfId="3" applyFont="1" applyFill="1" applyAlignment="1">
      <alignment horizontal="left" vertical="top"/>
    </xf>
    <xf numFmtId="0" fontId="15" fillId="4" borderId="0" xfId="0" applyFont="1" applyFill="1" applyAlignment="1">
      <alignment horizontal="left" vertical="top"/>
    </xf>
    <xf numFmtId="44" fontId="15" fillId="4" borderId="6" xfId="1" applyFont="1" applyFill="1" applyBorder="1" applyAlignment="1">
      <alignment vertical="top"/>
    </xf>
    <xf numFmtId="3" fontId="0" fillId="0" borderId="0" xfId="0" applyNumberFormat="1"/>
    <xf numFmtId="0" fontId="14" fillId="0" borderId="0" xfId="0" applyFont="1"/>
    <xf numFmtId="3" fontId="14" fillId="0" borderId="0" xfId="0" applyNumberFormat="1" applyFont="1"/>
    <xf numFmtId="44" fontId="12" fillId="6" borderId="2" xfId="0" applyNumberFormat="1" applyFont="1" applyFill="1" applyBorder="1" applyAlignment="1">
      <alignment horizontal="right"/>
    </xf>
    <xf numFmtId="44" fontId="12" fillId="6" borderId="0" xfId="1" applyFont="1" applyFill="1" applyBorder="1" applyAlignment="1">
      <alignment horizontal="center"/>
    </xf>
    <xf numFmtId="0" fontId="10" fillId="3" borderId="8" xfId="0" applyFont="1" applyFill="1" applyBorder="1" applyAlignment="1">
      <alignment horizontal="left" vertical="top"/>
    </xf>
    <xf numFmtId="0" fontId="10" fillId="3" borderId="9" xfId="0" applyFont="1" applyFill="1" applyBorder="1" applyAlignment="1">
      <alignment horizontal="left" vertical="top"/>
    </xf>
    <xf numFmtId="0" fontId="10" fillId="3" borderId="10" xfId="0" applyFont="1" applyFill="1" applyBorder="1" applyAlignment="1">
      <alignment horizontal="left" vertical="top"/>
    </xf>
    <xf numFmtId="0" fontId="14" fillId="7" borderId="11" xfId="0" applyFont="1" applyFill="1" applyBorder="1" applyAlignment="1">
      <alignment horizontal="left" vertical="top" wrapText="1"/>
    </xf>
    <xf numFmtId="0" fontId="14" fillId="7" borderId="12" xfId="0" applyFont="1" applyFill="1" applyBorder="1" applyAlignment="1">
      <alignment horizontal="left" vertical="top" wrapText="1"/>
    </xf>
    <xf numFmtId="0" fontId="14" fillId="7" borderId="13" xfId="0" applyFont="1" applyFill="1" applyBorder="1" applyAlignment="1">
      <alignment horizontal="left" vertical="top" wrapText="1"/>
    </xf>
    <xf numFmtId="0" fontId="14" fillId="7" borderId="7"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14" xfId="0" applyFont="1" applyFill="1" applyBorder="1" applyAlignment="1">
      <alignment horizontal="left" vertical="top" wrapText="1"/>
    </xf>
    <xf numFmtId="0" fontId="19" fillId="7" borderId="7"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4" xfId="0" applyFont="1" applyFill="1" applyBorder="1" applyAlignment="1">
      <alignment horizontal="left" vertical="top" wrapText="1"/>
    </xf>
    <xf numFmtId="0" fontId="14" fillId="7" borderId="15" xfId="0" applyFont="1" applyFill="1" applyBorder="1" applyAlignment="1">
      <alignment horizontal="left" vertical="top" wrapText="1"/>
    </xf>
    <xf numFmtId="0" fontId="14" fillId="7" borderId="16" xfId="0" applyFont="1" applyFill="1" applyBorder="1" applyAlignment="1">
      <alignment horizontal="left" vertical="top" wrapText="1"/>
    </xf>
    <xf numFmtId="0" fontId="14" fillId="7" borderId="17" xfId="0" applyFont="1" applyFill="1" applyBorder="1" applyAlignment="1">
      <alignment horizontal="left" vertical="top" wrapText="1"/>
    </xf>
    <xf numFmtId="0" fontId="13"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vertical="center" wrapText="1"/>
    </xf>
    <xf numFmtId="0" fontId="1" fillId="2" borderId="1" xfId="0" applyFont="1" applyFill="1" applyBorder="1" applyAlignment="1" applyProtection="1">
      <alignment vertical="top"/>
      <protection locked="0"/>
    </xf>
    <xf numFmtId="0" fontId="15" fillId="4" borderId="0" xfId="0" applyFont="1" applyFill="1" applyAlignment="1" applyProtection="1">
      <alignment horizontal="left" vertical="top"/>
      <protection locked="0"/>
    </xf>
    <xf numFmtId="43" fontId="15" fillId="4" borderId="0" xfId="1" applyNumberFormat="1" applyFont="1" applyFill="1" applyAlignment="1" applyProtection="1">
      <alignment vertical="top"/>
      <protection locked="0"/>
    </xf>
    <xf numFmtId="0" fontId="1" fillId="4" borderId="0" xfId="0" applyFont="1" applyFill="1" applyAlignment="1" applyProtection="1">
      <alignment horizontal="left" vertical="top"/>
      <protection locked="0"/>
    </xf>
    <xf numFmtId="43" fontId="1" fillId="4" borderId="0" xfId="1" applyNumberFormat="1" applyFont="1" applyFill="1" applyAlignment="1" applyProtection="1">
      <alignment vertical="top"/>
      <protection locked="0"/>
    </xf>
    <xf numFmtId="0" fontId="1" fillId="4" borderId="0" xfId="0" applyFont="1" applyFill="1" applyAlignment="1" applyProtection="1">
      <alignment horizontal="left"/>
      <protection locked="0"/>
    </xf>
    <xf numFmtId="43" fontId="1" fillId="4" borderId="0" xfId="1" applyNumberFormat="1" applyFont="1" applyFill="1" applyProtection="1">
      <protection locked="0"/>
    </xf>
    <xf numFmtId="0" fontId="4" fillId="3" borderId="1" xfId="0" applyFont="1" applyFill="1" applyBorder="1" applyProtection="1">
      <protection locked="0"/>
    </xf>
    <xf numFmtId="43" fontId="4" fillId="3" borderId="1" xfId="1" applyNumberFormat="1" applyFont="1" applyFill="1" applyBorder="1" applyProtection="1">
      <protection locked="0"/>
    </xf>
    <xf numFmtId="0" fontId="4" fillId="2" borderId="1" xfId="0" applyFont="1" applyFill="1" applyBorder="1" applyProtection="1">
      <protection locked="0"/>
    </xf>
    <xf numFmtId="0" fontId="15" fillId="0" borderId="0" xfId="0" applyFont="1" applyAlignment="1" applyProtection="1">
      <alignment horizontal="left"/>
      <protection locked="0"/>
    </xf>
    <xf numFmtId="43" fontId="15" fillId="4" borderId="0" xfId="1" applyNumberFormat="1" applyFont="1" applyFill="1" applyProtection="1">
      <protection locked="0"/>
    </xf>
    <xf numFmtId="0" fontId="1" fillId="0" borderId="0" xfId="0" applyFont="1" applyProtection="1">
      <protection locked="0"/>
    </xf>
    <xf numFmtId="0" fontId="15" fillId="0" borderId="0" xfId="0" applyFont="1" applyProtection="1">
      <protection locked="0"/>
    </xf>
    <xf numFmtId="43" fontId="1" fillId="0" borderId="0" xfId="0" applyNumberFormat="1" applyFont="1" applyProtection="1">
      <protection locked="0"/>
    </xf>
    <xf numFmtId="44" fontId="1" fillId="5" borderId="1" xfId="1" applyFont="1" applyFill="1" applyBorder="1" applyProtection="1">
      <protection locked="0"/>
    </xf>
    <xf numFmtId="0" fontId="1" fillId="5" borderId="1" xfId="0" applyFont="1" applyFill="1" applyBorder="1" applyProtection="1">
      <protection locked="0"/>
    </xf>
    <xf numFmtId="44" fontId="1" fillId="5" borderId="1" xfId="0" applyNumberFormat="1" applyFont="1" applyFill="1" applyBorder="1" applyProtection="1">
      <protection locked="0"/>
    </xf>
  </cellXfs>
  <cellStyles count="6">
    <cellStyle name="Standaard" xfId="0" builtinId="0"/>
    <cellStyle name="Standaard 2" xfId="3" xr:uid="{00000000-0005-0000-0000-000030000000}"/>
    <cellStyle name="Standaard 3" xfId="2" xr:uid="{7EF63BA4-6D15-4001-A5A7-1BA3BDC89AC6}"/>
    <cellStyle name="Valuta" xfId="1" builtinId="4"/>
    <cellStyle name="Valuta 2" xfId="5" xr:uid="{00000000-0005-0000-0000-00002F000000}"/>
    <cellStyle name="Valuta 3" xfId="4" xr:uid="{00000000-0005-0000-0000-00003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93BF-15D5-486A-85B9-7060B3BCC193}">
  <sheetPr>
    <pageSetUpPr fitToPage="1"/>
  </sheetPr>
  <dimension ref="A1:J393"/>
  <sheetViews>
    <sheetView tabSelected="1" zoomScale="85" zoomScaleNormal="85" workbookViewId="0">
      <selection activeCell="E27" sqref="E27"/>
    </sheetView>
  </sheetViews>
  <sheetFormatPr defaultColWidth="9.109375" defaultRowHeight="14.4"/>
  <cols>
    <col min="1" max="1" width="65" style="1" customWidth="1"/>
    <col min="2" max="2" width="75.6640625" style="1" bestFit="1" customWidth="1"/>
    <col min="3" max="3" width="19.5546875" style="1" bestFit="1" customWidth="1"/>
    <col min="4" max="4" width="22.6640625" style="1" customWidth="1"/>
    <col min="5" max="5" width="36.21875" style="1" bestFit="1" customWidth="1"/>
    <col min="6" max="6" width="35.5546875" style="1" bestFit="1" customWidth="1"/>
    <col min="7" max="7" width="26.33203125" style="30" bestFit="1" customWidth="1"/>
    <col min="8" max="8" width="17" style="7" customWidth="1"/>
    <col min="9" max="9" width="10.44140625" style="7" bestFit="1" customWidth="1"/>
    <col min="10" max="10" width="10.44140625" style="1" bestFit="1" customWidth="1"/>
    <col min="11" max="16384" width="9.109375" style="1"/>
  </cols>
  <sheetData>
    <row r="1" spans="1:9" ht="21">
      <c r="A1" s="73" t="s">
        <v>98</v>
      </c>
      <c r="B1" s="73"/>
      <c r="G1" s="28"/>
    </row>
    <row r="2" spans="1:9">
      <c r="G2" s="28"/>
    </row>
    <row r="3" spans="1:9">
      <c r="G3" s="28"/>
    </row>
    <row r="4" spans="1:9">
      <c r="A4" s="10" t="s">
        <v>2</v>
      </c>
      <c r="B4" s="12"/>
      <c r="G4" s="28"/>
    </row>
    <row r="5" spans="1:9" s="2" customFormat="1">
      <c r="A5" s="11" t="s">
        <v>14</v>
      </c>
      <c r="B5" s="13" t="s">
        <v>18</v>
      </c>
      <c r="C5" s="4" t="s">
        <v>13</v>
      </c>
      <c r="D5" s="4" t="s">
        <v>8</v>
      </c>
      <c r="E5" s="4" t="s">
        <v>15</v>
      </c>
      <c r="F5" s="4" t="s">
        <v>19</v>
      </c>
      <c r="G5" s="29" t="s">
        <v>17</v>
      </c>
      <c r="H5" s="5" t="s">
        <v>1</v>
      </c>
      <c r="I5" s="6"/>
    </row>
    <row r="6" spans="1:9" ht="28.8">
      <c r="A6" s="41" t="s">
        <v>25</v>
      </c>
      <c r="B6" s="42" t="s">
        <v>23</v>
      </c>
      <c r="C6" s="43" t="s">
        <v>22</v>
      </c>
      <c r="D6" s="44">
        <v>40</v>
      </c>
      <c r="E6" s="45"/>
      <c r="F6" s="45"/>
      <c r="G6" s="46"/>
      <c r="H6" s="47">
        <f>D6*G6</f>
        <v>0</v>
      </c>
    </row>
    <row r="7" spans="1:9" ht="28.8">
      <c r="A7" s="41" t="s">
        <v>24</v>
      </c>
      <c r="B7" s="42" t="s">
        <v>23</v>
      </c>
      <c r="C7" s="43" t="s">
        <v>22</v>
      </c>
      <c r="D7" s="44">
        <v>30</v>
      </c>
      <c r="E7" s="45"/>
      <c r="F7" s="45"/>
      <c r="G7" s="46"/>
      <c r="H7" s="47">
        <f>D7*G7</f>
        <v>0</v>
      </c>
    </row>
    <row r="8" spans="1:9" ht="43.95" customHeight="1">
      <c r="A8" s="41" t="s">
        <v>39</v>
      </c>
      <c r="B8" s="42" t="s">
        <v>40</v>
      </c>
      <c r="C8" s="43" t="s">
        <v>28</v>
      </c>
      <c r="D8" s="44">
        <v>10</v>
      </c>
      <c r="E8" s="45"/>
      <c r="F8" s="45"/>
      <c r="G8" s="46"/>
      <c r="H8" s="47">
        <f t="shared" ref="H8:H20" si="0">D8*G8</f>
        <v>0</v>
      </c>
    </row>
    <row r="9" spans="1:9" ht="43.95" customHeight="1">
      <c r="A9" s="41" t="s">
        <v>100</v>
      </c>
      <c r="B9" s="42" t="s">
        <v>101</v>
      </c>
      <c r="C9" s="43" t="s">
        <v>102</v>
      </c>
      <c r="D9" s="44">
        <v>10</v>
      </c>
      <c r="E9" s="45"/>
      <c r="F9" s="45"/>
      <c r="G9" s="46"/>
      <c r="H9" s="47">
        <f>D9*G9</f>
        <v>0</v>
      </c>
    </row>
    <row r="10" spans="1:9">
      <c r="A10" s="41" t="s">
        <v>41</v>
      </c>
      <c r="B10" s="42" t="s">
        <v>42</v>
      </c>
      <c r="C10" s="43" t="s">
        <v>28</v>
      </c>
      <c r="D10" s="44">
        <v>10</v>
      </c>
      <c r="E10" s="45"/>
      <c r="F10" s="45"/>
      <c r="G10" s="46"/>
      <c r="H10" s="47">
        <f t="shared" si="0"/>
        <v>0</v>
      </c>
    </row>
    <row r="11" spans="1:9">
      <c r="A11" s="41" t="s">
        <v>43</v>
      </c>
      <c r="B11" s="42" t="s">
        <v>44</v>
      </c>
      <c r="C11" s="43" t="s">
        <v>28</v>
      </c>
      <c r="D11" s="44">
        <v>10</v>
      </c>
      <c r="E11" s="45"/>
      <c r="F11" s="45"/>
      <c r="G11" s="46"/>
      <c r="H11" s="47">
        <f t="shared" si="0"/>
        <v>0</v>
      </c>
    </row>
    <row r="12" spans="1:9" ht="15" customHeight="1">
      <c r="A12" s="41" t="s">
        <v>45</v>
      </c>
      <c r="B12" s="42" t="s">
        <v>46</v>
      </c>
      <c r="C12" s="43" t="s">
        <v>28</v>
      </c>
      <c r="D12" s="44">
        <v>10</v>
      </c>
      <c r="E12" s="45"/>
      <c r="F12" s="45"/>
      <c r="G12" s="46"/>
      <c r="H12" s="47">
        <f t="shared" si="0"/>
        <v>0</v>
      </c>
    </row>
    <row r="13" spans="1:9">
      <c r="A13" s="48" t="s">
        <v>47</v>
      </c>
      <c r="B13" s="48" t="s">
        <v>48</v>
      </c>
      <c r="C13" s="48" t="s">
        <v>49</v>
      </c>
      <c r="D13" s="49">
        <v>10</v>
      </c>
      <c r="E13" s="92"/>
      <c r="F13" s="92"/>
      <c r="G13" s="46"/>
      <c r="H13" s="47">
        <f t="shared" si="0"/>
        <v>0</v>
      </c>
    </row>
    <row r="14" spans="1:9">
      <c r="A14" s="41" t="s">
        <v>50</v>
      </c>
      <c r="B14" s="42" t="s">
        <v>48</v>
      </c>
      <c r="C14" s="43" t="s">
        <v>51</v>
      </c>
      <c r="D14" s="44">
        <v>10</v>
      </c>
      <c r="E14" s="45"/>
      <c r="F14" s="45"/>
      <c r="G14" s="46"/>
      <c r="H14" s="47">
        <f t="shared" si="0"/>
        <v>0</v>
      </c>
    </row>
    <row r="15" spans="1:9">
      <c r="A15" s="41" t="s">
        <v>52</v>
      </c>
      <c r="B15" s="42" t="s">
        <v>104</v>
      </c>
      <c r="C15" s="43" t="s">
        <v>28</v>
      </c>
      <c r="D15" s="44">
        <v>10</v>
      </c>
      <c r="E15" s="45"/>
      <c r="F15" s="45"/>
      <c r="G15" s="46"/>
      <c r="H15" s="47">
        <f t="shared" si="0"/>
        <v>0</v>
      </c>
    </row>
    <row r="16" spans="1:9">
      <c r="A16" s="41" t="s">
        <v>52</v>
      </c>
      <c r="B16" s="42" t="s">
        <v>103</v>
      </c>
      <c r="C16" s="43" t="s">
        <v>28</v>
      </c>
      <c r="D16" s="44">
        <v>10</v>
      </c>
      <c r="E16" s="45"/>
      <c r="F16" s="45"/>
      <c r="G16" s="46"/>
      <c r="H16" s="47">
        <f t="shared" si="0"/>
        <v>0</v>
      </c>
    </row>
    <row r="17" spans="1:9" ht="28.8">
      <c r="A17" s="41" t="s">
        <v>90</v>
      </c>
      <c r="B17" s="42" t="s">
        <v>83</v>
      </c>
      <c r="C17" s="43" t="s">
        <v>28</v>
      </c>
      <c r="D17" s="44">
        <v>15</v>
      </c>
      <c r="E17" s="45"/>
      <c r="F17" s="45"/>
      <c r="G17" s="46"/>
      <c r="H17" s="47">
        <f t="shared" si="0"/>
        <v>0</v>
      </c>
    </row>
    <row r="18" spans="1:9">
      <c r="A18" s="41" t="s">
        <v>69</v>
      </c>
      <c r="B18" s="42" t="s">
        <v>70</v>
      </c>
      <c r="C18" s="43" t="s">
        <v>28</v>
      </c>
      <c r="D18" s="44">
        <v>10</v>
      </c>
      <c r="E18" s="45"/>
      <c r="F18" s="45"/>
      <c r="G18" s="46"/>
      <c r="H18" s="47">
        <f t="shared" si="0"/>
        <v>0</v>
      </c>
    </row>
    <row r="19" spans="1:9">
      <c r="A19" s="41" t="s">
        <v>71</v>
      </c>
      <c r="B19" s="42" t="s">
        <v>72</v>
      </c>
      <c r="C19" s="43" t="s">
        <v>11</v>
      </c>
      <c r="D19" s="44">
        <v>5</v>
      </c>
      <c r="E19" s="45"/>
      <c r="F19" s="45"/>
      <c r="G19" s="46"/>
      <c r="H19" s="47">
        <f t="shared" si="0"/>
        <v>0</v>
      </c>
    </row>
    <row r="20" spans="1:9">
      <c r="A20" s="41" t="s">
        <v>6</v>
      </c>
      <c r="B20" s="42" t="s">
        <v>73</v>
      </c>
      <c r="C20" s="43" t="s">
        <v>11</v>
      </c>
      <c r="D20" s="44">
        <v>5</v>
      </c>
      <c r="E20" s="45"/>
      <c r="F20" s="45"/>
      <c r="G20" s="46"/>
      <c r="H20" s="47">
        <f t="shared" si="0"/>
        <v>0</v>
      </c>
    </row>
    <row r="21" spans="1:9" s="55" customFormat="1" ht="15" thickBot="1">
      <c r="A21" s="66"/>
      <c r="B21" s="66"/>
      <c r="C21" s="67"/>
      <c r="D21" s="67"/>
      <c r="E21" s="93"/>
      <c r="F21" s="93"/>
      <c r="G21" s="94" t="s">
        <v>0</v>
      </c>
      <c r="H21" s="68">
        <f>SUM(H6:H20)</f>
        <v>0</v>
      </c>
      <c r="I21" s="59"/>
    </row>
    <row r="22" spans="1:9" ht="15" thickTop="1">
      <c r="A22" s="50"/>
      <c r="B22" s="50"/>
      <c r="C22" s="51"/>
      <c r="D22" s="52"/>
      <c r="E22" s="95"/>
      <c r="F22" s="95"/>
      <c r="G22" s="96"/>
      <c r="H22" s="54"/>
    </row>
    <row r="23" spans="1:9">
      <c r="A23" s="10" t="s">
        <v>3</v>
      </c>
      <c r="B23" s="12"/>
      <c r="D23" s="15"/>
      <c r="E23" s="97"/>
      <c r="F23" s="97"/>
      <c r="G23" s="98"/>
    </row>
    <row r="24" spans="1:9">
      <c r="A24" s="11" t="s">
        <v>14</v>
      </c>
      <c r="B24" s="13" t="s">
        <v>18</v>
      </c>
      <c r="C24" s="4" t="s">
        <v>13</v>
      </c>
      <c r="D24" s="4" t="s">
        <v>8</v>
      </c>
      <c r="E24" s="99" t="s">
        <v>15</v>
      </c>
      <c r="F24" s="99" t="s">
        <v>19</v>
      </c>
      <c r="G24" s="100" t="s">
        <v>17</v>
      </c>
      <c r="H24" s="5" t="s">
        <v>1</v>
      </c>
    </row>
    <row r="25" spans="1:9" ht="28.8">
      <c r="A25" s="3" t="s">
        <v>26</v>
      </c>
      <c r="B25" s="19" t="s">
        <v>27</v>
      </c>
      <c r="C25" s="14" t="s">
        <v>28</v>
      </c>
      <c r="D25" s="40">
        <v>15</v>
      </c>
      <c r="E25" s="101"/>
      <c r="F25" s="101"/>
      <c r="G25" s="46"/>
      <c r="H25" s="32">
        <f t="shared" ref="H25:H31" si="1">D25*G25</f>
        <v>0</v>
      </c>
    </row>
    <row r="26" spans="1:9" ht="28.8">
      <c r="A26" s="1" t="s">
        <v>29</v>
      </c>
      <c r="B26" s="19" t="s">
        <v>27</v>
      </c>
      <c r="C26" s="14" t="s">
        <v>28</v>
      </c>
      <c r="D26" s="22">
        <v>10</v>
      </c>
      <c r="E26" s="24"/>
      <c r="F26" s="24"/>
      <c r="G26" s="46"/>
      <c r="H26" s="32">
        <f t="shared" si="1"/>
        <v>0</v>
      </c>
    </row>
    <row r="27" spans="1:9" ht="28.8">
      <c r="A27" s="3" t="s">
        <v>30</v>
      </c>
      <c r="B27" s="19" t="s">
        <v>33</v>
      </c>
      <c r="C27" s="14" t="s">
        <v>28</v>
      </c>
      <c r="D27" s="22">
        <v>5</v>
      </c>
      <c r="E27" s="24"/>
      <c r="F27" s="24"/>
      <c r="G27" s="46"/>
      <c r="H27" s="32">
        <f t="shared" si="1"/>
        <v>0</v>
      </c>
    </row>
    <row r="28" spans="1:9" ht="28.8">
      <c r="A28" s="3" t="s">
        <v>31</v>
      </c>
      <c r="B28" s="19" t="s">
        <v>32</v>
      </c>
      <c r="C28" s="14" t="s">
        <v>28</v>
      </c>
      <c r="D28" s="22">
        <v>5</v>
      </c>
      <c r="E28" s="24"/>
      <c r="F28" s="24"/>
      <c r="G28" s="46"/>
      <c r="H28" s="32">
        <f t="shared" si="1"/>
        <v>0</v>
      </c>
    </row>
    <row r="29" spans="1:9" ht="28.8">
      <c r="A29" s="3" t="s">
        <v>34</v>
      </c>
      <c r="B29" s="19" t="s">
        <v>35</v>
      </c>
      <c r="C29" s="14" t="s">
        <v>28</v>
      </c>
      <c r="D29" s="22">
        <v>5</v>
      </c>
      <c r="E29" s="24"/>
      <c r="F29" s="24"/>
      <c r="G29" s="46"/>
      <c r="H29" s="32">
        <f t="shared" si="1"/>
        <v>0</v>
      </c>
    </row>
    <row r="30" spans="1:9">
      <c r="A30" s="3" t="s">
        <v>36</v>
      </c>
      <c r="B30" s="19" t="s">
        <v>38</v>
      </c>
      <c r="C30" s="14" t="s">
        <v>37</v>
      </c>
      <c r="D30" s="22">
        <v>3</v>
      </c>
      <c r="E30" s="24"/>
      <c r="F30" s="24"/>
      <c r="G30" s="46"/>
      <c r="H30" s="32">
        <f t="shared" si="1"/>
        <v>0</v>
      </c>
    </row>
    <row r="31" spans="1:9">
      <c r="A31" s="37" t="s">
        <v>53</v>
      </c>
      <c r="B31" s="37" t="s">
        <v>91</v>
      </c>
      <c r="C31" s="37" t="s">
        <v>54</v>
      </c>
      <c r="D31" s="22">
        <v>15</v>
      </c>
      <c r="E31" s="24"/>
      <c r="F31" s="24"/>
      <c r="G31" s="46"/>
      <c r="H31" s="32">
        <f t="shared" si="1"/>
        <v>0</v>
      </c>
    </row>
    <row r="32" spans="1:9" s="55" customFormat="1" ht="15" thickBot="1">
      <c r="A32" s="26"/>
      <c r="B32" s="60"/>
      <c r="C32" s="65"/>
      <c r="D32" s="62"/>
      <c r="E32" s="102"/>
      <c r="F32" s="102"/>
      <c r="G32" s="103" t="s">
        <v>0</v>
      </c>
      <c r="H32" s="58">
        <f>SUM(H25:H31)</f>
        <v>0</v>
      </c>
      <c r="I32" s="59"/>
    </row>
    <row r="33" spans="1:9" ht="15" thickTop="1">
      <c r="E33" s="104"/>
      <c r="F33" s="104"/>
      <c r="G33" s="98"/>
    </row>
    <row r="34" spans="1:9">
      <c r="A34" s="10" t="s">
        <v>4</v>
      </c>
      <c r="B34" s="12"/>
      <c r="E34" s="104"/>
      <c r="F34" s="104"/>
      <c r="G34" s="98"/>
    </row>
    <row r="35" spans="1:9">
      <c r="A35" s="11" t="s">
        <v>14</v>
      </c>
      <c r="B35" s="13" t="s">
        <v>18</v>
      </c>
      <c r="C35" s="4" t="s">
        <v>13</v>
      </c>
      <c r="D35" s="4" t="s">
        <v>8</v>
      </c>
      <c r="E35" s="99" t="s">
        <v>15</v>
      </c>
      <c r="F35" s="99" t="s">
        <v>19</v>
      </c>
      <c r="G35" s="100" t="s">
        <v>17</v>
      </c>
      <c r="H35" s="5" t="s">
        <v>1</v>
      </c>
    </row>
    <row r="36" spans="1:9" ht="16.5" customHeight="1">
      <c r="A36" s="16" t="s">
        <v>88</v>
      </c>
      <c r="B36" s="17" t="s">
        <v>89</v>
      </c>
      <c r="C36" s="14" t="s">
        <v>55</v>
      </c>
      <c r="D36" s="22">
        <v>15</v>
      </c>
      <c r="E36" s="25"/>
      <c r="F36" s="25"/>
      <c r="G36" s="46"/>
      <c r="H36" s="32">
        <f>D36*G36</f>
        <v>0</v>
      </c>
    </row>
    <row r="37" spans="1:9" ht="16.5" customHeight="1">
      <c r="A37" s="16" t="s">
        <v>87</v>
      </c>
      <c r="B37" s="17" t="s">
        <v>89</v>
      </c>
      <c r="C37" s="14"/>
      <c r="D37" s="22">
        <v>15</v>
      </c>
      <c r="E37" s="25"/>
      <c r="F37" s="25"/>
      <c r="G37" s="46"/>
      <c r="H37" s="32">
        <f t="shared" ref="H37:H39" si="2">D37*G37</f>
        <v>0</v>
      </c>
    </row>
    <row r="38" spans="1:9">
      <c r="A38" s="16" t="s">
        <v>56</v>
      </c>
      <c r="B38" s="19" t="s">
        <v>57</v>
      </c>
      <c r="C38" s="14" t="s">
        <v>55</v>
      </c>
      <c r="D38" s="22">
        <v>5</v>
      </c>
      <c r="E38" s="24"/>
      <c r="F38" s="24"/>
      <c r="G38" s="46"/>
      <c r="H38" s="32">
        <f t="shared" si="2"/>
        <v>0</v>
      </c>
    </row>
    <row r="39" spans="1:9">
      <c r="A39" s="16" t="s">
        <v>58</v>
      </c>
      <c r="B39" s="19" t="s">
        <v>59</v>
      </c>
      <c r="C39" s="14" t="s">
        <v>54</v>
      </c>
      <c r="D39" s="20">
        <v>2</v>
      </c>
      <c r="E39" s="24"/>
      <c r="F39" s="24"/>
      <c r="G39" s="46"/>
      <c r="H39" s="32">
        <f t="shared" si="2"/>
        <v>0</v>
      </c>
      <c r="I39" s="1"/>
    </row>
    <row r="40" spans="1:9" s="55" customFormat="1" ht="15" thickBot="1">
      <c r="A40" s="26"/>
      <c r="B40" s="63"/>
      <c r="C40" s="64"/>
      <c r="D40" s="62"/>
      <c r="E40" s="105"/>
      <c r="F40" s="105"/>
      <c r="G40" s="103" t="s">
        <v>0</v>
      </c>
      <c r="H40" s="58">
        <f>SUM(H36:H39)</f>
        <v>0</v>
      </c>
      <c r="I40" s="59"/>
    </row>
    <row r="41" spans="1:9" ht="15" thickTop="1">
      <c r="E41" s="104"/>
      <c r="F41" s="104"/>
      <c r="G41" s="98"/>
    </row>
    <row r="42" spans="1:9">
      <c r="A42" s="39" t="s">
        <v>5</v>
      </c>
      <c r="B42" s="12"/>
      <c r="E42" s="104"/>
      <c r="F42" s="104"/>
      <c r="G42" s="98"/>
    </row>
    <row r="43" spans="1:9">
      <c r="A43" s="11" t="s">
        <v>14</v>
      </c>
      <c r="B43" s="13" t="s">
        <v>18</v>
      </c>
      <c r="C43" s="4" t="s">
        <v>13</v>
      </c>
      <c r="D43" s="4" t="s">
        <v>8</v>
      </c>
      <c r="E43" s="99" t="s">
        <v>15</v>
      </c>
      <c r="F43" s="99" t="s">
        <v>19</v>
      </c>
      <c r="G43" s="100" t="s">
        <v>17</v>
      </c>
      <c r="H43" s="5" t="s">
        <v>1</v>
      </c>
    </row>
    <row r="44" spans="1:9">
      <c r="A44" s="3" t="s">
        <v>60</v>
      </c>
      <c r="B44" s="18" t="s">
        <v>81</v>
      </c>
      <c r="C44" s="18" t="s">
        <v>55</v>
      </c>
      <c r="D44" s="20">
        <v>30</v>
      </c>
      <c r="E44" s="24"/>
      <c r="F44" s="24"/>
      <c r="G44" s="46"/>
      <c r="H44" s="32">
        <f>D44*G44</f>
        <v>0</v>
      </c>
    </row>
    <row r="45" spans="1:9" ht="28.8">
      <c r="A45" s="3" t="s">
        <v>61</v>
      </c>
      <c r="B45" s="38" t="s">
        <v>62</v>
      </c>
      <c r="C45" s="18" t="s">
        <v>54</v>
      </c>
      <c r="D45" s="20">
        <v>2</v>
      </c>
      <c r="E45" s="24"/>
      <c r="F45" s="24"/>
      <c r="G45" s="46"/>
      <c r="H45" s="32">
        <f t="shared" ref="H45:H52" si="3">D45*G45</f>
        <v>0</v>
      </c>
    </row>
    <row r="46" spans="1:9">
      <c r="A46" s="3" t="s">
        <v>63</v>
      </c>
      <c r="B46" s="18" t="s">
        <v>64</v>
      </c>
      <c r="C46" s="18" t="s">
        <v>28</v>
      </c>
      <c r="D46" s="20">
        <v>2</v>
      </c>
      <c r="E46" s="24"/>
      <c r="F46" s="24"/>
      <c r="G46" s="46"/>
      <c r="H46" s="32">
        <f t="shared" si="3"/>
        <v>0</v>
      </c>
    </row>
    <row r="47" spans="1:9">
      <c r="A47" s="3" t="s">
        <v>65</v>
      </c>
      <c r="B47" s="18" t="s">
        <v>66</v>
      </c>
      <c r="C47" s="18" t="s">
        <v>28</v>
      </c>
      <c r="D47" s="20">
        <v>1</v>
      </c>
      <c r="E47" s="24"/>
      <c r="F47" s="24"/>
      <c r="G47" s="46"/>
      <c r="H47" s="32">
        <f t="shared" si="3"/>
        <v>0</v>
      </c>
    </row>
    <row r="48" spans="1:9">
      <c r="A48" s="3" t="s">
        <v>67</v>
      </c>
      <c r="B48" s="18" t="s">
        <v>68</v>
      </c>
      <c r="C48" s="18" t="s">
        <v>28</v>
      </c>
      <c r="D48" s="20">
        <v>1</v>
      </c>
      <c r="E48" s="24"/>
      <c r="F48" s="24"/>
      <c r="G48" s="46"/>
      <c r="H48" s="32">
        <f t="shared" si="3"/>
        <v>0</v>
      </c>
    </row>
    <row r="49" spans="1:10">
      <c r="A49" s="3" t="s">
        <v>74</v>
      </c>
      <c r="B49" s="18" t="s">
        <v>75</v>
      </c>
      <c r="C49" s="18" t="s">
        <v>55</v>
      </c>
      <c r="D49" s="20">
        <v>1</v>
      </c>
      <c r="E49" s="24"/>
      <c r="F49" s="24"/>
      <c r="G49" s="46"/>
      <c r="H49" s="32">
        <f t="shared" si="3"/>
        <v>0</v>
      </c>
    </row>
    <row r="50" spans="1:10">
      <c r="A50" s="3" t="s">
        <v>74</v>
      </c>
      <c r="B50" s="18" t="s">
        <v>76</v>
      </c>
      <c r="C50" s="37" t="s">
        <v>55</v>
      </c>
      <c r="D50" s="20">
        <v>1</v>
      </c>
      <c r="E50" s="24"/>
      <c r="F50" s="24"/>
      <c r="G50" s="46"/>
      <c r="H50" s="32">
        <f t="shared" si="3"/>
        <v>0</v>
      </c>
    </row>
    <row r="51" spans="1:10">
      <c r="A51" s="3" t="s">
        <v>77</v>
      </c>
      <c r="B51" s="18" t="s">
        <v>78</v>
      </c>
      <c r="C51" s="18" t="s">
        <v>55</v>
      </c>
      <c r="D51" s="20">
        <v>1</v>
      </c>
      <c r="E51" s="24"/>
      <c r="F51" s="24"/>
      <c r="G51" s="46"/>
      <c r="H51" s="32">
        <f t="shared" si="3"/>
        <v>0</v>
      </c>
    </row>
    <row r="52" spans="1:10">
      <c r="A52" s="37" t="s">
        <v>79</v>
      </c>
      <c r="B52" s="37" t="s">
        <v>80</v>
      </c>
      <c r="C52" s="37" t="s">
        <v>55</v>
      </c>
      <c r="D52" s="20">
        <v>1</v>
      </c>
      <c r="E52" s="24"/>
      <c r="F52" s="24"/>
      <c r="G52" s="46"/>
      <c r="H52" s="32">
        <f t="shared" si="3"/>
        <v>0</v>
      </c>
    </row>
    <row r="53" spans="1:10" s="55" customFormat="1" ht="15" thickBot="1">
      <c r="A53" s="26"/>
      <c r="B53" s="60"/>
      <c r="C53" s="61"/>
      <c r="D53" s="62"/>
      <c r="E53" s="102"/>
      <c r="F53" s="102"/>
      <c r="G53" s="103" t="s">
        <v>0</v>
      </c>
      <c r="H53" s="58">
        <f>SUM(H44:H52)</f>
        <v>0</v>
      </c>
      <c r="I53" s="59"/>
    </row>
    <row r="54" spans="1:10" ht="15" thickTop="1">
      <c r="E54" s="104"/>
      <c r="F54" s="104"/>
      <c r="G54" s="106"/>
      <c r="H54" s="1"/>
      <c r="I54" s="8"/>
    </row>
    <row r="55" spans="1:10">
      <c r="A55" s="10" t="s">
        <v>86</v>
      </c>
      <c r="B55" s="12"/>
      <c r="E55" s="104"/>
      <c r="F55" s="104"/>
      <c r="G55" s="106"/>
      <c r="H55" s="1"/>
    </row>
    <row r="56" spans="1:10">
      <c r="A56" s="11" t="s">
        <v>16</v>
      </c>
      <c r="B56" s="4" t="s">
        <v>12</v>
      </c>
      <c r="C56" s="4"/>
      <c r="D56" s="4" t="s">
        <v>8</v>
      </c>
      <c r="E56" s="99"/>
      <c r="F56" s="99"/>
      <c r="G56" s="100" t="s">
        <v>17</v>
      </c>
      <c r="H56" s="5" t="s">
        <v>1</v>
      </c>
      <c r="I56" s="8"/>
      <c r="J56" s="9"/>
    </row>
    <row r="57" spans="1:10">
      <c r="A57" s="3" t="s">
        <v>9</v>
      </c>
      <c r="B57" s="14" t="s">
        <v>84</v>
      </c>
      <c r="C57" s="23"/>
      <c r="D57" s="21">
        <v>500</v>
      </c>
      <c r="E57" s="107"/>
      <c r="F57" s="108"/>
      <c r="G57" s="46"/>
      <c r="H57" s="32">
        <f>D57*G57</f>
        <v>0</v>
      </c>
      <c r="I57" s="8"/>
    </row>
    <row r="58" spans="1:10">
      <c r="A58" s="3" t="s">
        <v>10</v>
      </c>
      <c r="B58" s="14" t="s">
        <v>85</v>
      </c>
      <c r="C58" s="23"/>
      <c r="D58" s="21">
        <v>200</v>
      </c>
      <c r="E58" s="107"/>
      <c r="F58" s="109"/>
      <c r="G58" s="46"/>
      <c r="H58" s="32">
        <f>D58*G58</f>
        <v>0</v>
      </c>
      <c r="I58" s="8"/>
    </row>
    <row r="59" spans="1:10" s="55" customFormat="1" ht="15" thickBot="1">
      <c r="E59" s="56"/>
      <c r="G59" s="57" t="s">
        <v>0</v>
      </c>
      <c r="H59" s="58">
        <f>SUM(H57:H58)</f>
        <v>0</v>
      </c>
      <c r="I59" s="59"/>
    </row>
    <row r="60" spans="1:10" ht="15" thickTop="1">
      <c r="G60" s="28"/>
    </row>
    <row r="61" spans="1:10">
      <c r="G61" s="28"/>
    </row>
    <row r="62" spans="1:10" ht="24" customHeight="1" thickBot="1">
      <c r="A62" s="53" t="s">
        <v>99</v>
      </c>
      <c r="B62" s="72" t="s">
        <v>7</v>
      </c>
      <c r="C62" s="31"/>
      <c r="D62" s="27">
        <f>SUM(H21+H32+H40+H53+H59)</f>
        <v>0</v>
      </c>
      <c r="G62" s="28"/>
    </row>
    <row r="63" spans="1:10" ht="15" thickBot="1">
      <c r="G63" s="28"/>
    </row>
    <row r="64" spans="1:10" customFormat="1" ht="19.95" customHeight="1" thickBot="1">
      <c r="A64" s="74" t="s">
        <v>82</v>
      </c>
      <c r="B64" s="75"/>
      <c r="C64" s="75"/>
      <c r="D64" s="76"/>
      <c r="F64" s="69"/>
    </row>
    <row r="65" spans="1:7" s="70" customFormat="1" ht="22.2" customHeight="1">
      <c r="A65" s="77" t="s">
        <v>20</v>
      </c>
      <c r="B65" s="78"/>
      <c r="C65" s="78"/>
      <c r="D65" s="79"/>
      <c r="F65" s="71"/>
    </row>
    <row r="66" spans="1:7" s="70" customFormat="1" ht="21.6" customHeight="1">
      <c r="A66" s="80" t="s">
        <v>21</v>
      </c>
      <c r="B66" s="81"/>
      <c r="C66" s="81"/>
      <c r="D66" s="82"/>
      <c r="F66" s="71"/>
    </row>
    <row r="67" spans="1:7" customFormat="1" ht="21" customHeight="1">
      <c r="A67" s="80" t="s">
        <v>92</v>
      </c>
      <c r="B67" s="81"/>
      <c r="C67" s="81"/>
      <c r="D67" s="82"/>
      <c r="F67" s="69"/>
    </row>
    <row r="68" spans="1:7" customFormat="1" ht="42" customHeight="1">
      <c r="A68" s="80" t="s">
        <v>93</v>
      </c>
      <c r="B68" s="81"/>
      <c r="C68" s="81"/>
      <c r="D68" s="82"/>
      <c r="F68" s="69"/>
    </row>
    <row r="69" spans="1:7" customFormat="1" ht="40.799999999999997" customHeight="1">
      <c r="A69" s="80" t="s">
        <v>94</v>
      </c>
      <c r="B69" s="81"/>
      <c r="C69" s="81"/>
      <c r="D69" s="82"/>
      <c r="F69" s="69"/>
    </row>
    <row r="70" spans="1:7" customFormat="1" ht="61.8" customHeight="1">
      <c r="A70" s="80" t="s">
        <v>97</v>
      </c>
      <c r="B70" s="81"/>
      <c r="C70" s="81"/>
      <c r="D70" s="82"/>
      <c r="F70" s="69"/>
    </row>
    <row r="71" spans="1:7" customFormat="1" ht="61.2" customHeight="1">
      <c r="A71" s="83" t="s">
        <v>96</v>
      </c>
      <c r="B71" s="84"/>
      <c r="C71" s="84"/>
      <c r="D71" s="85"/>
      <c r="F71" s="69"/>
    </row>
    <row r="72" spans="1:7" customFormat="1" ht="22.2" customHeight="1" thickBot="1">
      <c r="A72" s="86" t="s">
        <v>95</v>
      </c>
      <c r="B72" s="87"/>
      <c r="C72" s="87"/>
      <c r="D72" s="88"/>
      <c r="F72" s="69"/>
    </row>
    <row r="73" spans="1:7" ht="18">
      <c r="A73" s="90"/>
      <c r="B73" s="90"/>
      <c r="G73" s="28"/>
    </row>
    <row r="74" spans="1:7" ht="18">
      <c r="A74" s="34"/>
      <c r="B74" s="35"/>
      <c r="G74" s="28"/>
    </row>
    <row r="75" spans="1:7" ht="32.4" customHeight="1">
      <c r="A75" s="89"/>
      <c r="B75" s="89"/>
      <c r="G75" s="7"/>
    </row>
    <row r="76" spans="1:7" ht="18">
      <c r="A76" s="33"/>
      <c r="B76" s="33"/>
      <c r="G76" s="7"/>
    </row>
    <row r="77" spans="1:7" ht="53.4" customHeight="1">
      <c r="A77" s="89"/>
      <c r="B77" s="89"/>
      <c r="G77" s="7"/>
    </row>
    <row r="78" spans="1:7" ht="18">
      <c r="A78" s="33"/>
      <c r="B78" s="33"/>
      <c r="G78" s="7"/>
    </row>
    <row r="79" spans="1:7" ht="18" customHeight="1">
      <c r="A79" s="91"/>
      <c r="B79" s="91"/>
      <c r="G79" s="7"/>
    </row>
    <row r="80" spans="1:7" ht="18">
      <c r="A80" s="36"/>
      <c r="B80" s="36"/>
      <c r="G80" s="7"/>
    </row>
    <row r="81" spans="1:7" ht="18" customHeight="1">
      <c r="A81" s="91"/>
      <c r="B81" s="91"/>
      <c r="G81" s="7"/>
    </row>
    <row r="82" spans="1:7" ht="18">
      <c r="A82" s="36"/>
      <c r="B82" s="36"/>
      <c r="G82" s="7"/>
    </row>
    <row r="83" spans="1:7" ht="38.4" customHeight="1">
      <c r="A83" s="89"/>
      <c r="B83" s="89"/>
      <c r="G83" s="7"/>
    </row>
    <row r="84" spans="1:7" ht="18">
      <c r="A84" s="33"/>
      <c r="B84" s="33"/>
      <c r="G84" s="7"/>
    </row>
    <row r="85" spans="1:7" ht="52.95" customHeight="1">
      <c r="A85" s="89"/>
      <c r="B85" s="89"/>
      <c r="G85" s="7"/>
    </row>
    <row r="86" spans="1:7">
      <c r="A86" s="35"/>
      <c r="B86" s="35"/>
      <c r="G86" s="7"/>
    </row>
    <row r="87" spans="1:7" ht="23.4" customHeight="1">
      <c r="A87" s="89"/>
      <c r="B87" s="89"/>
      <c r="G87" s="7"/>
    </row>
    <row r="88" spans="1:7">
      <c r="G88" s="7"/>
    </row>
    <row r="89" spans="1:7">
      <c r="G89" s="7"/>
    </row>
    <row r="90" spans="1:7">
      <c r="G90" s="7"/>
    </row>
    <row r="91" spans="1:7">
      <c r="G91" s="7"/>
    </row>
    <row r="92" spans="1:7">
      <c r="G92" s="7"/>
    </row>
    <row r="93" spans="1:7">
      <c r="G93" s="7"/>
    </row>
    <row r="94" spans="1:7">
      <c r="G94" s="7"/>
    </row>
    <row r="95" spans="1:7">
      <c r="G95" s="7"/>
    </row>
    <row r="96" spans="1:7">
      <c r="G96" s="7"/>
    </row>
    <row r="97" spans="7:7">
      <c r="G97" s="7"/>
    </row>
    <row r="98" spans="7:7">
      <c r="G98" s="7"/>
    </row>
    <row r="99" spans="7:7">
      <c r="G99" s="7"/>
    </row>
    <row r="100" spans="7:7">
      <c r="G100" s="7"/>
    </row>
    <row r="101" spans="7:7">
      <c r="G101" s="7"/>
    </row>
    <row r="102" spans="7:7">
      <c r="G102" s="7"/>
    </row>
    <row r="103" spans="7:7">
      <c r="G103" s="7"/>
    </row>
    <row r="104" spans="7:7">
      <c r="G104" s="7"/>
    </row>
    <row r="105" spans="7:7">
      <c r="G105" s="7"/>
    </row>
    <row r="106" spans="7:7">
      <c r="G106" s="7"/>
    </row>
    <row r="107" spans="7:7">
      <c r="G107" s="7"/>
    </row>
    <row r="108" spans="7:7">
      <c r="G108" s="7"/>
    </row>
    <row r="109" spans="7:7">
      <c r="G109" s="7"/>
    </row>
    <row r="110" spans="7:7">
      <c r="G110" s="7"/>
    </row>
    <row r="111" spans="7:7">
      <c r="G111" s="7"/>
    </row>
    <row r="112" spans="7:7">
      <c r="G112" s="7"/>
    </row>
    <row r="113" spans="7:7">
      <c r="G113" s="7"/>
    </row>
    <row r="114" spans="7:7">
      <c r="G114" s="7"/>
    </row>
    <row r="115" spans="7:7">
      <c r="G115" s="7"/>
    </row>
    <row r="116" spans="7:7">
      <c r="G116" s="7"/>
    </row>
    <row r="117" spans="7:7">
      <c r="G117" s="7"/>
    </row>
    <row r="118" spans="7:7">
      <c r="G118" s="7"/>
    </row>
    <row r="119" spans="7:7">
      <c r="G119" s="7"/>
    </row>
    <row r="120" spans="7:7">
      <c r="G120" s="7"/>
    </row>
    <row r="121" spans="7:7">
      <c r="G121" s="7"/>
    </row>
    <row r="122" spans="7:7">
      <c r="G122" s="7"/>
    </row>
    <row r="123" spans="7:7">
      <c r="G123" s="7"/>
    </row>
    <row r="124" spans="7:7">
      <c r="G124" s="7"/>
    </row>
    <row r="125" spans="7:7">
      <c r="G125" s="7"/>
    </row>
    <row r="126" spans="7:7">
      <c r="G126" s="7"/>
    </row>
    <row r="127" spans="7:7">
      <c r="G127" s="7"/>
    </row>
    <row r="128" spans="7:7">
      <c r="G128" s="7"/>
    </row>
    <row r="129" spans="7:7">
      <c r="G129" s="7"/>
    </row>
    <row r="130" spans="7:7">
      <c r="G130" s="7"/>
    </row>
    <row r="131" spans="7:7">
      <c r="G131" s="7"/>
    </row>
    <row r="132" spans="7:7">
      <c r="G132" s="7"/>
    </row>
    <row r="133" spans="7:7">
      <c r="G133" s="7"/>
    </row>
    <row r="134" spans="7:7">
      <c r="G134" s="7"/>
    </row>
    <row r="135" spans="7:7">
      <c r="G135" s="7"/>
    </row>
    <row r="136" spans="7:7">
      <c r="G136" s="7"/>
    </row>
    <row r="137" spans="7:7">
      <c r="G137" s="7"/>
    </row>
    <row r="138" spans="7:7">
      <c r="G138" s="7"/>
    </row>
    <row r="139" spans="7:7">
      <c r="G139" s="7"/>
    </row>
    <row r="140" spans="7:7">
      <c r="G140" s="7"/>
    </row>
    <row r="141" spans="7:7">
      <c r="G141" s="7"/>
    </row>
    <row r="142" spans="7:7">
      <c r="G142" s="7"/>
    </row>
    <row r="143" spans="7:7">
      <c r="G143" s="7"/>
    </row>
    <row r="144" spans="7:7">
      <c r="G144" s="7"/>
    </row>
    <row r="145" spans="7:7">
      <c r="G145" s="7"/>
    </row>
    <row r="146" spans="7:7">
      <c r="G146" s="7"/>
    </row>
    <row r="147" spans="7:7">
      <c r="G147" s="7"/>
    </row>
    <row r="148" spans="7:7">
      <c r="G148" s="7"/>
    </row>
    <row r="149" spans="7:7">
      <c r="G149" s="7"/>
    </row>
    <row r="150" spans="7:7">
      <c r="G150" s="7"/>
    </row>
    <row r="151" spans="7:7">
      <c r="G151" s="7"/>
    </row>
    <row r="152" spans="7:7">
      <c r="G152" s="7"/>
    </row>
    <row r="153" spans="7:7">
      <c r="G153" s="7"/>
    </row>
    <row r="154" spans="7:7">
      <c r="G154" s="7"/>
    </row>
    <row r="155" spans="7:7">
      <c r="G155" s="7"/>
    </row>
    <row r="156" spans="7:7">
      <c r="G156" s="7"/>
    </row>
    <row r="157" spans="7:7">
      <c r="G157" s="7"/>
    </row>
    <row r="158" spans="7:7">
      <c r="G158" s="7"/>
    </row>
    <row r="159" spans="7:7">
      <c r="G159" s="7"/>
    </row>
    <row r="160" spans="7:7">
      <c r="G160" s="7"/>
    </row>
    <row r="161" spans="7:7">
      <c r="G161" s="7"/>
    </row>
    <row r="162" spans="7:7">
      <c r="G162" s="7"/>
    </row>
    <row r="163" spans="7:7">
      <c r="G163" s="7"/>
    </row>
    <row r="164" spans="7:7">
      <c r="G164" s="7"/>
    </row>
    <row r="165" spans="7:7">
      <c r="G165" s="7"/>
    </row>
    <row r="166" spans="7:7">
      <c r="G166" s="7"/>
    </row>
    <row r="167" spans="7:7">
      <c r="G167" s="7"/>
    </row>
    <row r="168" spans="7:7">
      <c r="G168" s="7"/>
    </row>
    <row r="169" spans="7:7">
      <c r="G169" s="7"/>
    </row>
    <row r="170" spans="7:7">
      <c r="G170" s="7"/>
    </row>
    <row r="171" spans="7:7">
      <c r="G171" s="7"/>
    </row>
    <row r="172" spans="7:7">
      <c r="G172" s="7"/>
    </row>
    <row r="173" spans="7:7">
      <c r="G173" s="7"/>
    </row>
    <row r="174" spans="7:7">
      <c r="G174" s="7"/>
    </row>
    <row r="175" spans="7:7">
      <c r="G175" s="7"/>
    </row>
    <row r="176" spans="7:7">
      <c r="G176" s="7"/>
    </row>
    <row r="177" spans="7:7">
      <c r="G177" s="7"/>
    </row>
    <row r="178" spans="7:7">
      <c r="G178" s="7"/>
    </row>
    <row r="179" spans="7:7">
      <c r="G179" s="7"/>
    </row>
    <row r="180" spans="7:7">
      <c r="G180" s="7"/>
    </row>
    <row r="181" spans="7:7">
      <c r="G181" s="7"/>
    </row>
    <row r="182" spans="7:7">
      <c r="G182" s="7"/>
    </row>
    <row r="183" spans="7:7">
      <c r="G183" s="7"/>
    </row>
    <row r="184" spans="7:7">
      <c r="G184" s="7"/>
    </row>
    <row r="185" spans="7:7">
      <c r="G185" s="7"/>
    </row>
    <row r="186" spans="7:7">
      <c r="G186" s="7"/>
    </row>
    <row r="187" spans="7:7">
      <c r="G187" s="7"/>
    </row>
    <row r="188" spans="7:7">
      <c r="G188" s="7"/>
    </row>
    <row r="189" spans="7:7">
      <c r="G189" s="7"/>
    </row>
    <row r="190" spans="7:7">
      <c r="G190" s="7"/>
    </row>
    <row r="191" spans="7:7">
      <c r="G191" s="7"/>
    </row>
    <row r="192" spans="7:7">
      <c r="G192" s="7"/>
    </row>
    <row r="193" spans="7:7">
      <c r="G193" s="7"/>
    </row>
    <row r="194" spans="7:7">
      <c r="G194" s="7"/>
    </row>
    <row r="195" spans="7:7">
      <c r="G195" s="7"/>
    </row>
    <row r="196" spans="7:7">
      <c r="G196" s="7"/>
    </row>
    <row r="197" spans="7:7">
      <c r="G197" s="7"/>
    </row>
    <row r="198" spans="7:7">
      <c r="G198" s="7"/>
    </row>
    <row r="199" spans="7:7">
      <c r="G199" s="7"/>
    </row>
    <row r="200" spans="7:7">
      <c r="G200" s="7"/>
    </row>
    <row r="201" spans="7:7">
      <c r="G201" s="7"/>
    </row>
    <row r="202" spans="7:7">
      <c r="G202" s="7"/>
    </row>
    <row r="203" spans="7:7">
      <c r="G203" s="7"/>
    </row>
    <row r="204" spans="7:7">
      <c r="G204" s="7"/>
    </row>
    <row r="205" spans="7:7">
      <c r="G205" s="7"/>
    </row>
    <row r="206" spans="7:7">
      <c r="G206" s="7"/>
    </row>
    <row r="207" spans="7:7">
      <c r="G207" s="7"/>
    </row>
    <row r="208" spans="7:7">
      <c r="G208" s="7"/>
    </row>
    <row r="209" spans="7:7">
      <c r="G209" s="7"/>
    </row>
    <row r="210" spans="7:7">
      <c r="G210" s="7"/>
    </row>
    <row r="211" spans="7:7">
      <c r="G211" s="7"/>
    </row>
    <row r="212" spans="7:7">
      <c r="G212" s="7"/>
    </row>
    <row r="213" spans="7:7">
      <c r="G213" s="7"/>
    </row>
    <row r="214" spans="7:7">
      <c r="G214" s="7"/>
    </row>
    <row r="215" spans="7:7">
      <c r="G215" s="7"/>
    </row>
    <row r="216" spans="7:7">
      <c r="G216" s="7"/>
    </row>
    <row r="217" spans="7:7">
      <c r="G217" s="7"/>
    </row>
    <row r="218" spans="7:7">
      <c r="G218" s="7"/>
    </row>
    <row r="219" spans="7:7">
      <c r="G219" s="7"/>
    </row>
    <row r="220" spans="7:7">
      <c r="G220" s="7"/>
    </row>
    <row r="221" spans="7:7">
      <c r="G221" s="7"/>
    </row>
    <row r="222" spans="7:7">
      <c r="G222" s="7"/>
    </row>
    <row r="223" spans="7:7">
      <c r="G223" s="7"/>
    </row>
    <row r="224" spans="7:7">
      <c r="G224" s="7"/>
    </row>
    <row r="225" spans="7:7">
      <c r="G225" s="7"/>
    </row>
    <row r="226" spans="7:7">
      <c r="G226" s="7"/>
    </row>
    <row r="227" spans="7:7">
      <c r="G227" s="7"/>
    </row>
    <row r="228" spans="7:7">
      <c r="G228" s="7"/>
    </row>
    <row r="229" spans="7:7">
      <c r="G229" s="7"/>
    </row>
    <row r="230" spans="7:7">
      <c r="G230" s="7"/>
    </row>
    <row r="231" spans="7:7">
      <c r="G231" s="7"/>
    </row>
    <row r="232" spans="7:7">
      <c r="G232" s="7"/>
    </row>
    <row r="233" spans="7:7">
      <c r="G233" s="7"/>
    </row>
    <row r="234" spans="7:7">
      <c r="G234" s="7"/>
    </row>
    <row r="235" spans="7:7">
      <c r="G235" s="7"/>
    </row>
    <row r="236" spans="7:7">
      <c r="G236" s="7"/>
    </row>
    <row r="237" spans="7:7">
      <c r="G237" s="7"/>
    </row>
    <row r="238" spans="7:7">
      <c r="G238" s="7"/>
    </row>
    <row r="239" spans="7:7">
      <c r="G239" s="7"/>
    </row>
    <row r="240" spans="7:7">
      <c r="G240" s="7"/>
    </row>
    <row r="241" spans="7:7">
      <c r="G241" s="7"/>
    </row>
    <row r="242" spans="7:7">
      <c r="G242" s="7"/>
    </row>
    <row r="243" spans="7:7">
      <c r="G243" s="7"/>
    </row>
    <row r="244" spans="7:7">
      <c r="G244" s="7"/>
    </row>
    <row r="245" spans="7:7">
      <c r="G245" s="7"/>
    </row>
    <row r="246" spans="7:7">
      <c r="G246" s="7"/>
    </row>
    <row r="247" spans="7:7">
      <c r="G247" s="7"/>
    </row>
    <row r="248" spans="7:7">
      <c r="G248" s="7"/>
    </row>
    <row r="249" spans="7:7">
      <c r="G249" s="7"/>
    </row>
    <row r="250" spans="7:7">
      <c r="G250" s="7"/>
    </row>
    <row r="251" spans="7:7">
      <c r="G251" s="7"/>
    </row>
    <row r="252" spans="7:7">
      <c r="G252" s="7"/>
    </row>
    <row r="253" spans="7:7">
      <c r="G253" s="7"/>
    </row>
    <row r="254" spans="7:7">
      <c r="G254" s="7"/>
    </row>
    <row r="255" spans="7:7">
      <c r="G255" s="7"/>
    </row>
    <row r="256" spans="7:7">
      <c r="G256" s="7"/>
    </row>
    <row r="257" spans="7:7">
      <c r="G257" s="7"/>
    </row>
    <row r="258" spans="7:7">
      <c r="G258" s="7"/>
    </row>
    <row r="259" spans="7:7">
      <c r="G259" s="7"/>
    </row>
    <row r="260" spans="7:7">
      <c r="G260" s="7"/>
    </row>
    <row r="261" spans="7:7">
      <c r="G261" s="7"/>
    </row>
    <row r="262" spans="7:7">
      <c r="G262" s="7"/>
    </row>
    <row r="263" spans="7:7">
      <c r="G263" s="7"/>
    </row>
    <row r="264" spans="7:7">
      <c r="G264" s="7"/>
    </row>
    <row r="265" spans="7:7">
      <c r="G265" s="7"/>
    </row>
    <row r="266" spans="7:7">
      <c r="G266" s="7"/>
    </row>
    <row r="267" spans="7:7">
      <c r="G267" s="7"/>
    </row>
    <row r="268" spans="7:7">
      <c r="G268" s="7"/>
    </row>
    <row r="269" spans="7:7">
      <c r="G269" s="7"/>
    </row>
    <row r="270" spans="7:7">
      <c r="G270" s="7"/>
    </row>
    <row r="271" spans="7:7">
      <c r="G271" s="7"/>
    </row>
    <row r="272" spans="7:7">
      <c r="G272" s="7"/>
    </row>
    <row r="273" spans="7:7">
      <c r="G273" s="7"/>
    </row>
    <row r="274" spans="7:7">
      <c r="G274" s="7"/>
    </row>
    <row r="275" spans="7:7">
      <c r="G275" s="7"/>
    </row>
    <row r="276" spans="7:7">
      <c r="G276" s="7"/>
    </row>
    <row r="277" spans="7:7">
      <c r="G277" s="7"/>
    </row>
    <row r="278" spans="7:7">
      <c r="G278" s="7"/>
    </row>
    <row r="279" spans="7:7">
      <c r="G279" s="7"/>
    </row>
    <row r="280" spans="7:7">
      <c r="G280" s="7"/>
    </row>
    <row r="281" spans="7:7">
      <c r="G281" s="7"/>
    </row>
    <row r="282" spans="7:7">
      <c r="G282" s="7"/>
    </row>
    <row r="283" spans="7:7">
      <c r="G283" s="7"/>
    </row>
    <row r="284" spans="7:7">
      <c r="G284" s="7"/>
    </row>
    <row r="285" spans="7:7">
      <c r="G285" s="7"/>
    </row>
    <row r="286" spans="7:7">
      <c r="G286" s="7"/>
    </row>
    <row r="287" spans="7:7">
      <c r="G287" s="7"/>
    </row>
    <row r="288" spans="7:7">
      <c r="G288" s="7"/>
    </row>
    <row r="289" spans="7:7">
      <c r="G289" s="7"/>
    </row>
    <row r="290" spans="7:7">
      <c r="G290" s="7"/>
    </row>
    <row r="291" spans="7:7">
      <c r="G291" s="7"/>
    </row>
    <row r="292" spans="7:7">
      <c r="G292" s="7"/>
    </row>
    <row r="293" spans="7:7">
      <c r="G293" s="7"/>
    </row>
    <row r="294" spans="7:7">
      <c r="G294" s="7"/>
    </row>
    <row r="295" spans="7:7">
      <c r="G295" s="7"/>
    </row>
    <row r="296" spans="7:7">
      <c r="G296" s="7"/>
    </row>
    <row r="297" spans="7:7">
      <c r="G297" s="7"/>
    </row>
    <row r="298" spans="7:7">
      <c r="G298" s="7"/>
    </row>
    <row r="299" spans="7:7">
      <c r="G299" s="7"/>
    </row>
    <row r="300" spans="7:7">
      <c r="G300" s="7"/>
    </row>
    <row r="301" spans="7:7">
      <c r="G301" s="7"/>
    </row>
    <row r="302" spans="7:7">
      <c r="G302" s="7"/>
    </row>
    <row r="303" spans="7:7">
      <c r="G303" s="7"/>
    </row>
    <row r="304" spans="7:7">
      <c r="G304" s="7"/>
    </row>
    <row r="305" spans="7:7">
      <c r="G305" s="7"/>
    </row>
    <row r="306" spans="7:7">
      <c r="G306" s="7"/>
    </row>
    <row r="307" spans="7:7">
      <c r="G307" s="7"/>
    </row>
    <row r="308" spans="7:7">
      <c r="G308" s="7"/>
    </row>
    <row r="309" spans="7:7">
      <c r="G309" s="7"/>
    </row>
    <row r="310" spans="7:7">
      <c r="G310" s="7"/>
    </row>
    <row r="311" spans="7:7">
      <c r="G311" s="7"/>
    </row>
    <row r="312" spans="7:7">
      <c r="G312" s="7"/>
    </row>
    <row r="313" spans="7:7">
      <c r="G313" s="7"/>
    </row>
    <row r="314" spans="7:7">
      <c r="G314" s="7"/>
    </row>
    <row r="315" spans="7:7">
      <c r="G315" s="7"/>
    </row>
    <row r="316" spans="7:7">
      <c r="G316" s="7"/>
    </row>
    <row r="317" spans="7:7">
      <c r="G317" s="7"/>
    </row>
    <row r="318" spans="7:7">
      <c r="G318" s="7"/>
    </row>
    <row r="319" spans="7:7">
      <c r="G319" s="7"/>
    </row>
    <row r="320" spans="7:7">
      <c r="G320" s="7"/>
    </row>
    <row r="321" spans="7:7">
      <c r="G321" s="7"/>
    </row>
    <row r="322" spans="7:7">
      <c r="G322" s="7"/>
    </row>
    <row r="323" spans="7:7">
      <c r="G323" s="7"/>
    </row>
    <row r="324" spans="7:7">
      <c r="G324" s="7"/>
    </row>
    <row r="325" spans="7:7">
      <c r="G325" s="7"/>
    </row>
    <row r="326" spans="7:7">
      <c r="G326" s="7"/>
    </row>
    <row r="327" spans="7:7">
      <c r="G327" s="7"/>
    </row>
    <row r="328" spans="7:7">
      <c r="G328" s="7"/>
    </row>
    <row r="329" spans="7:7">
      <c r="G329" s="7"/>
    </row>
    <row r="330" spans="7:7">
      <c r="G330" s="7"/>
    </row>
    <row r="331" spans="7:7">
      <c r="G331" s="7"/>
    </row>
    <row r="332" spans="7:7">
      <c r="G332" s="7"/>
    </row>
    <row r="333" spans="7:7">
      <c r="G333" s="7"/>
    </row>
    <row r="334" spans="7:7">
      <c r="G334" s="7"/>
    </row>
    <row r="335" spans="7:7">
      <c r="G335" s="7"/>
    </row>
    <row r="336" spans="7:7">
      <c r="G336" s="7"/>
    </row>
    <row r="337" spans="7:7">
      <c r="G337" s="7"/>
    </row>
    <row r="338" spans="7:7">
      <c r="G338" s="7"/>
    </row>
    <row r="339" spans="7:7">
      <c r="G339" s="7"/>
    </row>
    <row r="340" spans="7:7">
      <c r="G340" s="7"/>
    </row>
    <row r="341" spans="7:7">
      <c r="G341" s="7"/>
    </row>
    <row r="342" spans="7:7">
      <c r="G342" s="7"/>
    </row>
    <row r="343" spans="7:7">
      <c r="G343" s="7"/>
    </row>
    <row r="344" spans="7:7">
      <c r="G344" s="7"/>
    </row>
    <row r="345" spans="7:7">
      <c r="G345" s="7"/>
    </row>
    <row r="346" spans="7:7">
      <c r="G346" s="7"/>
    </row>
    <row r="347" spans="7:7">
      <c r="G347" s="7"/>
    </row>
    <row r="348" spans="7:7">
      <c r="G348" s="7"/>
    </row>
    <row r="349" spans="7:7">
      <c r="G349" s="7"/>
    </row>
    <row r="350" spans="7:7">
      <c r="G350" s="7"/>
    </row>
    <row r="351" spans="7:7">
      <c r="G351" s="7"/>
    </row>
    <row r="352" spans="7:7">
      <c r="G352" s="7"/>
    </row>
    <row r="353" spans="7:7">
      <c r="G353" s="7"/>
    </row>
    <row r="354" spans="7:7">
      <c r="G354" s="7"/>
    </row>
    <row r="355" spans="7:7">
      <c r="G355" s="7"/>
    </row>
    <row r="356" spans="7:7">
      <c r="G356" s="7"/>
    </row>
    <row r="357" spans="7:7">
      <c r="G357" s="7"/>
    </row>
    <row r="358" spans="7:7">
      <c r="G358" s="7"/>
    </row>
    <row r="359" spans="7:7">
      <c r="G359" s="7"/>
    </row>
    <row r="360" spans="7:7">
      <c r="G360" s="7"/>
    </row>
    <row r="361" spans="7:7">
      <c r="G361" s="7"/>
    </row>
    <row r="362" spans="7:7">
      <c r="G362" s="7"/>
    </row>
    <row r="363" spans="7:7">
      <c r="G363" s="7"/>
    </row>
    <row r="364" spans="7:7">
      <c r="G364" s="7"/>
    </row>
    <row r="365" spans="7:7">
      <c r="G365" s="7"/>
    </row>
    <row r="366" spans="7:7">
      <c r="G366" s="7"/>
    </row>
    <row r="367" spans="7:7">
      <c r="G367" s="7"/>
    </row>
    <row r="368" spans="7:7">
      <c r="G368" s="7"/>
    </row>
    <row r="369" spans="7:7">
      <c r="G369" s="7"/>
    </row>
    <row r="370" spans="7:7">
      <c r="G370" s="7"/>
    </row>
    <row r="371" spans="7:7">
      <c r="G371" s="7"/>
    </row>
    <row r="372" spans="7:7">
      <c r="G372" s="7"/>
    </row>
    <row r="373" spans="7:7">
      <c r="G373" s="7"/>
    </row>
    <row r="374" spans="7:7">
      <c r="G374" s="7"/>
    </row>
    <row r="375" spans="7:7">
      <c r="G375" s="7"/>
    </row>
    <row r="376" spans="7:7">
      <c r="G376" s="7"/>
    </row>
    <row r="377" spans="7:7">
      <c r="G377" s="7"/>
    </row>
    <row r="378" spans="7:7">
      <c r="G378" s="7"/>
    </row>
    <row r="379" spans="7:7">
      <c r="G379" s="7"/>
    </row>
    <row r="380" spans="7:7">
      <c r="G380" s="7"/>
    </row>
    <row r="381" spans="7:7">
      <c r="G381" s="7"/>
    </row>
    <row r="382" spans="7:7">
      <c r="G382" s="7"/>
    </row>
    <row r="383" spans="7:7">
      <c r="G383" s="7"/>
    </row>
    <row r="384" spans="7:7">
      <c r="G384" s="7"/>
    </row>
    <row r="385" spans="7:7">
      <c r="G385" s="7"/>
    </row>
    <row r="386" spans="7:7">
      <c r="G386" s="7"/>
    </row>
    <row r="387" spans="7:7">
      <c r="G387" s="7"/>
    </row>
    <row r="388" spans="7:7">
      <c r="G388" s="7"/>
    </row>
    <row r="389" spans="7:7">
      <c r="G389" s="7"/>
    </row>
    <row r="390" spans="7:7">
      <c r="G390" s="7"/>
    </row>
    <row r="391" spans="7:7">
      <c r="G391" s="7"/>
    </row>
    <row r="392" spans="7:7">
      <c r="G392" s="7"/>
    </row>
    <row r="393" spans="7:7">
      <c r="G393" s="7"/>
    </row>
  </sheetData>
  <sheetProtection algorithmName="SHA-512" hashValue="PZGGuz8jiI0/acHWjzMMvtjgXmDHywPAmCJnYr/IJvwtaEGApi2+TMFs3rTpVqlH/TYBdiNgDPom6no8w6k3UA==" saltValue="Tj3ddFnv11AGZjr0XUTD/Q==" spinCount="100000" sheet="1" selectLockedCells="1"/>
  <mergeCells count="18">
    <mergeCell ref="A75:B75"/>
    <mergeCell ref="A73:B73"/>
    <mergeCell ref="A87:B87"/>
    <mergeCell ref="A77:B77"/>
    <mergeCell ref="A79:B79"/>
    <mergeCell ref="A81:B81"/>
    <mergeCell ref="A83:B83"/>
    <mergeCell ref="A85:B85"/>
    <mergeCell ref="A68:D68"/>
    <mergeCell ref="A69:D69"/>
    <mergeCell ref="A70:D70"/>
    <mergeCell ref="A71:D71"/>
    <mergeCell ref="A72:D72"/>
    <mergeCell ref="A1:B1"/>
    <mergeCell ref="A64:D64"/>
    <mergeCell ref="A65:D65"/>
    <mergeCell ref="A66:D66"/>
    <mergeCell ref="A67:D67"/>
  </mergeCells>
  <conditionalFormatting sqref="C61">
    <cfRule type="cellIs" dxfId="0" priority="3" operator="greaterThan">
      <formula>$D$62&gt;5000</formula>
    </cfRule>
  </conditionalFormatting>
  <pageMargins left="0.7" right="0.7" top="0.75" bottom="0.75" header="0.3" footer="0.3"/>
  <pageSetup paperSize="9" scale="34"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RCUS45HN67DU-974321440-380120</_dlc_DocId>
    <_dlc_DocIdUrl xmlns="558c601a-c172-4142-980b-33deeaa1e95d">
      <Url>https://sscons.sharepoint.com/sites/ORG-IC/_layouts/15/DocIdRedir.aspx?ID=RCUS45HN67DU-974321440-380120</Url>
      <Description>RCUS45HN67DU-974321440-380120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FB1F0-DA44-4ED4-8584-1082B5932633}">
  <ds:schemaRefs>
    <ds:schemaRef ds:uri="http://schemas.microsoft.com/office/2006/metadata/properties"/>
    <ds:schemaRef ds:uri="http://schemas.microsoft.com/office/infopath/2007/PartnerControls"/>
    <ds:schemaRef ds:uri="128ee3f7-829e-4555-9a1a-4c53ac6fd304"/>
    <ds:schemaRef ds:uri="558c601a-c172-4142-980b-33deeaa1e95d"/>
  </ds:schemaRefs>
</ds:datastoreItem>
</file>

<file path=customXml/itemProps2.xml><?xml version="1.0" encoding="utf-8"?>
<ds:datastoreItem xmlns:ds="http://schemas.openxmlformats.org/officeDocument/2006/customXml" ds:itemID="{8BAD9A55-EB33-40B0-90D2-498E7E6A7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10F267-2321-4F18-B679-21A67ABF01AF}">
  <ds:schemaRefs>
    <ds:schemaRef ds:uri="http://schemas.microsoft.com/sharepoint/events"/>
  </ds:schemaRefs>
</ds:datastoreItem>
</file>

<file path=customXml/itemProps4.xml><?xml version="1.0" encoding="utf-8"?>
<ds:datastoreItem xmlns:ds="http://schemas.openxmlformats.org/officeDocument/2006/customXml" ds:itemID="{198CE5E3-62CB-4D77-8C7C-7AC49C48B8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Perceel 1 (Buitendienstkleding)</vt:lpstr>
      <vt:lpstr>'Perceel 1 (Buitendienstkleding)'!Afdrukbereik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Wijnia, P.L. (ENS-BMO-HS-FO)</dc:creator>
  <cp:lastModifiedBy>Marije Hendriksen</cp:lastModifiedBy>
  <cp:lastPrinted>2026-02-17T12:41:18Z</cp:lastPrinted>
  <dcterms:created xsi:type="dcterms:W3CDTF">2019-03-13T11:38:59Z</dcterms:created>
  <dcterms:modified xsi:type="dcterms:W3CDTF">2026-02-26T09:33:41Z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6648174f-ff17-43a5-8afd-590176417a60</vt:lpwstr>
  </property>
  <property fmtid="{D5CDD505-2E9C-101B-9397-08002B2CF9AE}" pid="4" name="MediaServiceImageTags">
    <vt:lpwstr/>
  </property>
</Properties>
</file>