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provincienoordholland-my.sharepoint.com/personal/stijn_van_der_loos_noord-holland_nl/Documents/Documenten/Aanbesteding Regiekamer inclusief ondersteuning PS en Cie vergaderingen/02. Aanbestedingsdocument/"/>
    </mc:Choice>
  </mc:AlternateContent>
  <xr:revisionPtr revIDLastSave="604" documentId="8_{BF87E92D-2993-4CBB-8F72-DBA2D09E5E13}" xr6:coauthVersionLast="47" xr6:coauthVersionMax="47" xr10:uidLastSave="{E62CBFE8-2BDA-4F63-A458-09FA20379B03}"/>
  <bookViews>
    <workbookView xWindow="-110" yWindow="-110" windowWidth="19420" windowHeight="10300" firstSheet="1" activeTab="1" xr2:uid="{00000000-000D-0000-FFFF-FFFF00000000}"/>
  </bookViews>
  <sheets>
    <sheet name="Samenvatting" sheetId="1" r:id="rId1"/>
    <sheet name="Invulblad" sheetId="2" r:id="rId2"/>
    <sheet name="Statenzaal" sheetId="3" r:id="rId3"/>
    <sheet name="Commissiezaal" sheetId="7" r:id="rId4"/>
    <sheet name="LN-zaal" sheetId="9" r:id="rId5"/>
    <sheet name="WP-zaal" sheetId="8" r:id="rId6"/>
    <sheet name="Opties" sheetId="6" r:id="rId7"/>
  </sheets>
  <definedNames>
    <definedName name="_xlnm.Print_Area" localSheetId="1">Invulblad!$A$2:$H$52</definedName>
    <definedName name="_xlnm.Print_Area" localSheetId="0">Samenvatting!$A$1:$G$28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2" l="1"/>
  <c r="G37" i="2"/>
  <c r="G13" i="2"/>
  <c r="G52" i="2"/>
  <c r="G16" i="2"/>
  <c r="G47" i="2" l="1"/>
  <c r="G48" i="2"/>
  <c r="G49" i="2"/>
  <c r="G50" i="2"/>
  <c r="G51" i="2"/>
  <c r="G46" i="2" l="1"/>
  <c r="G36" i="2"/>
  <c r="G35" i="2"/>
  <c r="G39" i="2" s="1"/>
  <c r="E12" i="1" l="1"/>
  <c r="E17" i="1"/>
  <c r="E15" i="1"/>
  <c r="F15" i="1" s="1"/>
  <c r="G25" i="2"/>
  <c r="G26" i="2" s="1"/>
  <c r="G15" i="2"/>
  <c r="G14" i="2"/>
  <c r="F17" i="1" l="1"/>
  <c r="E14" i="1"/>
  <c r="F14" i="1" s="1"/>
  <c r="G17" i="2"/>
  <c r="E11" i="1" s="1"/>
  <c r="F11" i="1" s="1"/>
  <c r="F12" i="1"/>
  <c r="F18"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<sst xmlns="http://schemas.openxmlformats.org/spreadsheetml/2006/main" count="137" uniqueCount="90">
  <si>
    <t xml:space="preserve">Bijlage </t>
  </si>
  <si>
    <t>Prijsinvulformulier - Samenvatting</t>
  </si>
  <si>
    <t>Provincie Noord Holland</t>
  </si>
  <si>
    <t xml:space="preserve">Het formulier dient door de Inschrijver naar waarheid te worden ingevuld en dient te worden ondertekend door een persoon die blijkens het handelsregister of een volmacht van degene die blijkens het handelsregister bevoegd is om Inschrijver te vertegenwoordigen en om namens Inschrijver dit formulier te ondertekenen.
Het is NIET toegestaan de opmaak van de prijsinvulformulier anders dan aangegeven te wijzigen. Het door een Inschrijver zelfstandig wijzigen van de opmaak van deze Bijlage maakt de Inschrijving onvergelijkbaar met andere Inschrijvingen en kan leiden tot het niet beoordelen van de Inschrijving. </t>
  </si>
  <si>
    <t>Samenvatting vergoedingen</t>
  </si>
  <si>
    <t>Nr.</t>
  </si>
  <si>
    <t xml:space="preserve">Omschrijving post </t>
  </si>
  <si>
    <t>Weging</t>
  </si>
  <si>
    <t xml:space="preserve">Prijs per eenheid in € (excl. BTW) </t>
  </si>
  <si>
    <t>Subtotaal</t>
  </si>
  <si>
    <t>A</t>
  </si>
  <si>
    <t>Eenmalige vergoedingen</t>
  </si>
  <si>
    <t>A1</t>
  </si>
  <si>
    <t>Aanschaf en implementatie audiovisuelemiddelen Statenzaal, commissiezaal, LP-zaal, WP-zaal</t>
  </si>
  <si>
    <t>A2</t>
  </si>
  <si>
    <t>Kosten opties</t>
  </si>
  <si>
    <t>B</t>
  </si>
  <si>
    <t>Jaarlijkse vergoedingen</t>
  </si>
  <si>
    <t>B1</t>
  </si>
  <si>
    <t xml:space="preserve">Jaarlijkse beheer en support incl. licentie(s) en reparaties, voorrijkoste ed </t>
  </si>
  <si>
    <t>B2</t>
  </si>
  <si>
    <t>Jaarlijkse vergoedingen opties</t>
  </si>
  <si>
    <t>C</t>
  </si>
  <si>
    <t>Adviesdiensten</t>
  </si>
  <si>
    <t>C1</t>
  </si>
  <si>
    <t>Raming adviesdiensten op basis van uurtarieven</t>
  </si>
  <si>
    <t>Inschrijfsom</t>
  </si>
  <si>
    <t>Handtekening inschrijver</t>
  </si>
  <si>
    <t>Plaats</t>
  </si>
  <si>
    <t>Datum</t>
  </si>
  <si>
    <t>Aandachtspunten voor de inschrijver</t>
  </si>
  <si>
    <t>Het tarievenblad is opgebouwd uit verschillende cellen waarbij gebruik gemaakt wordt van diverse koppelingen tussen de verschillende cellen. Deze koppelingen geven aan hoe de inschrijving opgebouwd is en hoe dit resulteerd in de uiteindelijke inschrijfsom.</t>
  </si>
  <si>
    <r>
      <t>Inschrijver dient alle grijze cellen (</t>
    </r>
    <r>
      <rPr>
        <sz val="9"/>
        <color theme="0" tint="-4.9989318521683403E-2"/>
        <rFont val="Webdings"/>
        <family val="1"/>
        <charset val="2"/>
      </rPr>
      <t>g</t>
    </r>
    <r>
      <rPr>
        <sz val="9"/>
        <color theme="0" tint="-0.14999847407452621"/>
        <rFont val="Webdings"/>
        <family val="1"/>
        <charset val="2"/>
      </rPr>
      <t>g</t>
    </r>
    <r>
      <rPr>
        <sz val="9"/>
        <rFont val="Calibri"/>
        <family val="2"/>
      </rPr>
      <t>) in te vullen en gebruikt bij het invullen van getallen, indien nodig, een komma (géén punt).</t>
    </r>
  </si>
  <si>
    <t xml:space="preserve">Bijlage 2 - Prijzenblad </t>
  </si>
  <si>
    <t>Dit Prijzenblad vormt een integraal en bindend onderdeel van de Inschrijving en zal na gunning integraal onderdeel uitmaken van de Overeenkomst.
Alle bedragen worden opgegeven in euro’s (€), exclusief omzetbelasting (btw), en afgerond op twee decimalen.
De Inschrijver dient dit Prijzenblad volledig en zorgvuldig in te vullen. De vermelde bedragen dienen toereikend te zijn voor een volledige en correcte uitvoering van de Opdracht overeenkomstig het Programma van Eisen en de Aanbestedingsstukken. Tenzij uitdrukkelijk anders bepaald, gelden de opgegeven bedragen als vaste, integrale en all-in prijzen.
De in dit tabblad opgenomen totalen dienen overeen te komen met de nadere uitsplitsingen in tabblad 2 (Statenzaal), tabblad 3 (Commissiezaal, Noord-Hollandzaal 1.4), tabblad 4 (Lodewijk Napoleonzaal), tabblad 5 (Wilhelmina van Pruisenzaal) en tabblad 6 (Optionele onderdelen).
De Inschrijver verstrekt per zaal een nadere uitsplitsing van de prijsopbouw op de betreffende tabbladen, waaronder in ieder geval de componenten, projectmanagement, installatie en installatiematerialen. Deze uitsplitsing heeft een specificerend karakter en laat het vaste en integrale karakter van de in dit tabblad opgenomen totaalbedragen onverlet.
Bij afwijking tussen dit tabblad en de onderliggende uitsplitsingen prevaleert het in dit tabblad opgenomen totaalbedrag.</t>
  </si>
  <si>
    <t xml:space="preserve">A. Eenmalige vergoedingen </t>
  </si>
  <si>
    <t>Aanschaf en implementatie audiovisuele middelen Statenzaal, Commissiezaal en bijzalen</t>
  </si>
  <si>
    <t>De hieronder opgegeven bedragen betreffen vaste, all-in en turn-key prijzen voor de volledige levering, installatie, configuratie, integratie, test en oplevering van de audiovisuele voorzieningen per zaal, conform het Programma van Eisen.</t>
  </si>
  <si>
    <t xml:space="preserve">Omschrijving </t>
  </si>
  <si>
    <t>Aantal eenheden</t>
  </si>
  <si>
    <t xml:space="preserve"> </t>
  </si>
  <si>
    <t>Prijs per eenheid (€ excl. btw)</t>
  </si>
  <si>
    <t>1.</t>
  </si>
  <si>
    <t>Statenzaal</t>
  </si>
  <si>
    <t>2.</t>
  </si>
  <si>
    <t xml:space="preserve">Commissiezaal (Noord-Hollandzaal 1.4) </t>
  </si>
  <si>
    <t>3.</t>
  </si>
  <si>
    <t>Lodewijk Napoleonzaal</t>
  </si>
  <si>
    <t>4.</t>
  </si>
  <si>
    <t>Wilhelmina van Pruisenzaal</t>
  </si>
  <si>
    <t>Subtotaal A1 - Eenmalige vergoeding aanschaf en implementatie:</t>
  </si>
  <si>
    <t>B. Jaarlijkse vergoedingen</t>
  </si>
  <si>
    <t>Periodieke kosten beheer en support inclusief licentiekosten (vanaf contractjaar 2*)</t>
  </si>
  <si>
    <t>De onderstaande vergoeding betreft de vaste jaarlijkse prijs voor beheer, onderhoud en support, inclusief licentiekosten en reguliere reparaties, conform het Programma van Eisen. De vermelde drie jaren betreffen de initiële contractperiode na het eerste contractjaar.</t>
  </si>
  <si>
    <t>Omschrijving</t>
  </si>
  <si>
    <t>Eenheid</t>
  </si>
  <si>
    <t xml:space="preserve">Prijs per eenheid (€ excl. btw) </t>
  </si>
  <si>
    <t>Jaarlijkse vergoeding beheer en support incl. licentie(s) en reparaties</t>
  </si>
  <si>
    <t>jaar</t>
  </si>
  <si>
    <t>Subtotaal B1 - Jaarlijkse vergoeding:</t>
  </si>
  <si>
    <t>*De kosten voor beheer en support in het eerste contractjaar dienen te zijn inbegrepen in de eenmalige vergoeding onder A1.</t>
  </si>
  <si>
    <t>C. Optionele onderdelen</t>
  </si>
  <si>
    <t>De hieronder opgenomen posten betreffen optionele onderdelen. De Aanbestedende dienst is niet verplicht deze geheel of gedeeltelijk af te nemen. Deze bedragen maken geen onderdeel uit van de inschrijfprijs.</t>
  </si>
  <si>
    <t xml:space="preserve">Additionele licenties ten behoeve van hybride vergaderen </t>
  </si>
  <si>
    <t>maand</t>
  </si>
  <si>
    <t>[Eventuele aanvullende optie]</t>
  </si>
  <si>
    <t>Subtotaal C1 - Optionele onderdelen:</t>
  </si>
  <si>
    <t>D. Aanvullende diensten op basis van uurtarieven</t>
  </si>
  <si>
    <t>D1</t>
  </si>
  <si>
    <t>Uurtarieven op afroep</t>
  </si>
  <si>
    <t>De onderstaande uurtarieven* gelden voor aanvullende werkzaamheden op verzoek van de Aanbestedende dienst en maken geen onderdeel uit van de inschrijfprijs.</t>
  </si>
  <si>
    <t>Projectmanager</t>
  </si>
  <si>
    <t>uur</t>
  </si>
  <si>
    <t>Software engineer</t>
  </si>
  <si>
    <t>Installatietechnicus</t>
  </si>
  <si>
    <t>Supportmedewerker</t>
  </si>
  <si>
    <t>5.</t>
  </si>
  <si>
    <t>Ondersteuner op locatie</t>
  </si>
  <si>
    <t>6.</t>
  </si>
  <si>
    <t>Werkplaatstarief</t>
  </si>
  <si>
    <t>7.</t>
  </si>
  <si>
    <t>Voorrijkosten</t>
  </si>
  <si>
    <t>gebeurtenis</t>
  </si>
  <si>
    <t>*De hierboven opgenomen uurtarieven maken integraal onderdeel uit van de Overeenkomst en gelden gedurende de volledige contractduur. De uurtarieven zijn vast voor het eerste contractjaar en kunnen uitsluitend worden aangepast overeenkomstig de in de Overeenkomst opgenomen indexeringsbepalingen. Andere prijsaanpassingen of tussentijdse verhogingen zijn uitgesloten.</t>
  </si>
  <si>
    <t>Specificeer hier de kosten op componentniveau van deze onderdelen (merk, type, aantallen).</t>
  </si>
  <si>
    <t>Specificeer ook de kosten voor projectmanagement, installatie en installatiematerialen.</t>
  </si>
  <si>
    <t>Het totaalbedrag neemt u over in de verzamelpagina.</t>
  </si>
  <si>
    <t>Specificeer hier de kosten op componentniveau van de opties (merk, type, aantallen).</t>
  </si>
  <si>
    <t>Het totaalbedrag neemt u per optie over in de verzamelpagina.</t>
  </si>
  <si>
    <t xml:space="preserve">Maximum tarief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</si>
</sst>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quot;€&quot;\ #,##0.00_-"/>
    <numFmt numFmtId="166" formatCode="[$-F800]dddd\,\ mmmm\ dd\,\ yyyy"/>
    <numFmt numFmtId="167" formatCode="#,##0.00_ ;\-#,##0.00\ "/>
  </numFmts>
  <fonts count="27" x14ac:knownFonts="1">
    <font>
      <sz val="11"/>
      <color theme="1"/>
      <name val="Calibri"/>
      <family val="2"/>
      <scheme val="minor"/>
    </font>
    <font>
      <b/>
      <sz val="20"/>
      <name val="Calibri"/>
      <family val="2"/>
    </font>
    <font>
      <sz val="18"/>
      <color theme="1"/>
      <name val="Calibri"/>
      <family val="2"/>
    </font>
    <font>
      <b/>
      <sz val="18"/>
      <color indexed="22"/>
      <name val="Calibri"/>
      <family val="2"/>
    </font>
    <font>
      <b/>
      <sz val="14"/>
      <color rgb="FF000000"/>
      <name val="Calibri"/>
      <family val="2"/>
    </font>
    <font>
      <b/>
      <sz val="9"/>
      <color theme="1"/>
      <name val="Calibri"/>
      <family val="2"/>
      <scheme val="minor"/>
    </font>
    <font>
      <sz val="9"/>
      <color theme="1"/>
      <name val="Calibri"/>
      <family val="2"/>
      <scheme val="minor"/>
    </font>
    <font>
      <b/>
      <sz val="9"/>
      <color indexed="9"/>
      <name val="Calibri"/>
      <family val="2"/>
    </font>
    <font>
      <b/>
      <sz val="9"/>
      <color indexed="8"/>
      <name val="Calibri"/>
      <family val="2"/>
    </font>
    <font>
      <sz val="8"/>
      <color theme="1"/>
      <name val="Calibri"/>
      <family val="2"/>
      <scheme val="minor"/>
    </font>
    <font>
      <sz val="9"/>
      <name val="Calibri"/>
      <family val="2"/>
    </font>
    <font>
      <b/>
      <sz val="9"/>
      <name val="Calibri"/>
      <family val="2"/>
    </font>
    <font>
      <sz val="9"/>
      <name val="Arial"/>
      <family val="2"/>
    </font>
    <font>
      <sz val="9"/>
      <color theme="1"/>
      <name val="Calibri"/>
      <family val="2"/>
    </font>
    <font>
      <b/>
      <sz val="10"/>
      <color theme="1"/>
      <name val="Calibri"/>
      <family val="2"/>
      <scheme val="minor"/>
    </font>
    <font>
      <b/>
      <sz val="14"/>
      <color rgb="FFFF0000"/>
      <name val="Calibri"/>
      <family val="2"/>
    </font>
    <font>
      <b/>
      <sz val="11"/>
      <color theme="1"/>
      <name val="Calibri"/>
      <family val="2"/>
      <scheme val="minor"/>
    </font>
    <font>
      <b/>
      <sz val="14"/>
      <color theme="1"/>
      <name val="Calibri"/>
      <family val="2"/>
    </font>
    <font>
      <b/>
      <sz val="20"/>
      <color theme="1"/>
      <name val="Calibri"/>
      <family val="2"/>
    </font>
    <font>
      <sz val="9"/>
      <color theme="0" tint="-4.9989318521683403E-2"/>
      <name val="Webdings"/>
      <family val="1"/>
      <charset val="2"/>
    </font>
    <font>
      <sz val="9"/>
      <color theme="0" tint="-0.14999847407452621"/>
      <name val="Webdings"/>
      <family val="1"/>
      <charset val="2"/>
    </font>
    <font>
      <sz val="9"/>
      <name val="Calibri"/>
      <family val="2"/>
      <scheme val="minor"/>
    </font>
    <font>
      <i/>
      <sz val="9"/>
      <color theme="1"/>
      <name val="Calibri"/>
      <family val="2"/>
      <scheme val="minor"/>
    </font>
    <font>
      <b/>
      <sz val="11"/>
      <color rgb="FFFF0000"/>
      <name val="Calibri"/>
      <family val="2"/>
      <scheme val="minor"/>
    </font>
    <font>
      <i/>
      <sz val="9"/>
      <color theme="1"/>
      <name val="Calibri"/>
      <family val="2"/>
    </font>
    <font>
      <b/>
      <i/>
      <sz val="9"/>
      <color theme="1"/>
      <name val="Calibri"/>
      <family val="2"/>
    </font>
    <font>
      <b/>
      <sz val="18"/>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right style="thick">
        <color indexed="9"/>
      </right>
      <top/>
      <bottom/>
      <diagonal/>
    </border>
    <border>
      <left/>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5">
    <xf numFmtId="0" fontId="0" fillId="0" borderId="0" xfId="0"/>
    <xf numFmtId="0" fontId="1" fillId="2" borderId="0" xfId="0" applyFont="1" applyFill="1"/>
    <xf numFmtId="0" fontId="2" fillId="2" borderId="0" xfId="0" applyFont="1" applyFill="1"/>
    <xf numFmtId="0" fontId="4" fillId="2" borderId="0" xfId="0" applyFont="1" applyFill="1" applyAlignment="1">
      <alignment vertical="center"/>
    </xf>
    <xf numFmtId="0" fontId="10" fillId="2" borderId="0" xfId="0" applyFont="1" applyFill="1" applyAlignment="1">
      <alignment horizontal="left"/>
    </xf>
    <xf numFmtId="166" fontId="10" fillId="2" borderId="0" xfId="0" applyNumberFormat="1" applyFont="1" applyFill="1" applyAlignment="1">
      <alignment horizontal="left"/>
    </xf>
    <xf numFmtId="0" fontId="0" fillId="2" borderId="0" xfId="0" applyFill="1"/>
    <xf numFmtId="0" fontId="0" fillId="2" borderId="1" xfId="0" applyFill="1" applyBorder="1"/>
    <xf numFmtId="0" fontId="3" fillId="2" borderId="0" xfId="0" applyFont="1" applyFill="1"/>
    <xf numFmtId="165" fontId="8" fillId="2" borderId="0" xfId="0" applyNumberFormat="1" applyFont="1" applyFill="1" applyAlignment="1">
      <alignment horizontal="center"/>
    </xf>
    <xf numFmtId="0" fontId="11" fillId="2" borderId="0" xfId="0" applyFont="1" applyFill="1"/>
    <xf numFmtId="0" fontId="12" fillId="2" borderId="0" xfId="0" applyFont="1" applyFill="1" applyAlignment="1">
      <alignment wrapText="1"/>
    </xf>
    <xf numFmtId="0" fontId="0" fillId="2" borderId="0" xfId="0" applyFill="1" applyAlignment="1">
      <alignment wrapText="1"/>
    </xf>
    <xf numFmtId="0" fontId="14" fillId="0" borderId="3" xfId="0" applyFont="1" applyBorder="1" applyAlignment="1">
      <alignment horizontal="center" vertical="center" wrapText="1"/>
    </xf>
    <xf numFmtId="0" fontId="6" fillId="2" borderId="3" xfId="0" applyFont="1" applyFill="1" applyBorder="1" applyAlignment="1">
      <alignment horizontal="center" wrapText="1"/>
    </xf>
    <xf numFmtId="0" fontId="6" fillId="0" borderId="3" xfId="0" applyFont="1" applyBorder="1" applyAlignment="1">
      <alignment horizontal="center" vertical="center" wrapText="1"/>
    </xf>
    <xf numFmtId="44" fontId="6" fillId="2" borderId="3" xfId="0" applyNumberFormat="1" applyFont="1" applyFill="1" applyBorder="1" applyAlignment="1">
      <alignment horizontal="center" vertical="center"/>
    </xf>
    <xf numFmtId="0" fontId="15" fillId="2" borderId="2" xfId="0" applyFont="1" applyFill="1" applyBorder="1" applyAlignment="1">
      <alignment vertical="center"/>
    </xf>
    <xf numFmtId="0" fontId="7" fillId="2" borderId="0" xfId="0" applyFont="1" applyFill="1" applyAlignment="1">
      <alignment horizontal="center"/>
    </xf>
    <xf numFmtId="0" fontId="5" fillId="2" borderId="3" xfId="0" applyFont="1" applyFill="1" applyBorder="1" applyAlignment="1">
      <alignment horizontal="center" vertical="center" wrapText="1"/>
    </xf>
    <xf numFmtId="0" fontId="17" fillId="2" borderId="2" xfId="0" applyFont="1" applyFill="1" applyBorder="1" applyAlignment="1">
      <alignment vertical="center"/>
    </xf>
    <xf numFmtId="0" fontId="5" fillId="2" borderId="3" xfId="0" applyFont="1" applyFill="1" applyBorder="1" applyAlignment="1">
      <alignment horizontal="center"/>
    </xf>
    <xf numFmtId="44" fontId="5" fillId="2" borderId="3" xfId="0" applyNumberFormat="1" applyFont="1" applyFill="1" applyBorder="1" applyAlignment="1">
      <alignment horizontal="left" vertical="center"/>
    </xf>
    <xf numFmtId="0" fontId="18" fillId="2" borderId="0" xfId="0" applyFont="1" applyFill="1"/>
    <xf numFmtId="0" fontId="6" fillId="2" borderId="3" xfId="0" applyFont="1" applyFill="1" applyBorder="1" applyAlignment="1">
      <alignment horizontal="left" wrapText="1"/>
    </xf>
    <xf numFmtId="167" fontId="6" fillId="2" borderId="3" xfId="0" applyNumberFormat="1" applyFont="1" applyFill="1" applyBorder="1" applyAlignment="1">
      <alignment horizontal="center" vertical="center"/>
    </xf>
    <xf numFmtId="0" fontId="5" fillId="2"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164" fontId="6" fillId="2" borderId="3" xfId="0" applyNumberFormat="1" applyFont="1" applyFill="1" applyBorder="1" applyAlignment="1">
      <alignment horizontal="center" vertical="center"/>
    </xf>
    <xf numFmtId="44" fontId="6" fillId="3" borderId="3" xfId="0" applyNumberFormat="1" applyFont="1" applyFill="1" applyBorder="1" applyAlignment="1">
      <alignment horizontal="center" vertical="center"/>
    </xf>
    <xf numFmtId="0" fontId="6" fillId="0" borderId="4" xfId="0" applyFont="1" applyBorder="1" applyAlignment="1">
      <alignment horizontal="center" vertical="center" wrapText="1"/>
    </xf>
    <xf numFmtId="1" fontId="6" fillId="3" borderId="3" xfId="0" applyNumberFormat="1" applyFont="1" applyFill="1" applyBorder="1" applyAlignment="1">
      <alignment horizontal="center" vertical="center"/>
    </xf>
    <xf numFmtId="1" fontId="6" fillId="2" borderId="3" xfId="0" applyNumberFormat="1" applyFont="1" applyFill="1" applyBorder="1" applyAlignment="1">
      <alignment horizontal="center" vertical="center"/>
    </xf>
    <xf numFmtId="0" fontId="16" fillId="2" borderId="0" xfId="0" applyFont="1" applyFill="1"/>
    <xf numFmtId="0" fontId="5" fillId="2" borderId="0" xfId="0" applyFont="1" applyFill="1" applyAlignment="1">
      <alignment horizontal="center"/>
    </xf>
    <xf numFmtId="0" fontId="5" fillId="2" borderId="0" xfId="0" applyFont="1" applyFill="1" applyAlignment="1">
      <alignment horizontal="right"/>
    </xf>
    <xf numFmtId="44" fontId="5" fillId="2" borderId="0" xfId="0" applyNumberFormat="1" applyFont="1" applyFill="1" applyAlignment="1">
      <alignment horizontal="left" vertical="center"/>
    </xf>
    <xf numFmtId="0" fontId="5" fillId="2" borderId="3" xfId="0" applyFont="1" applyFill="1" applyBorder="1" applyAlignment="1">
      <alignment horizontal="center" wrapText="1"/>
    </xf>
    <xf numFmtId="0" fontId="5" fillId="2" borderId="3" xfId="0" applyFont="1" applyFill="1" applyBorder="1" applyAlignment="1">
      <alignment horizontal="left" wrapText="1"/>
    </xf>
    <xf numFmtId="167" fontId="5" fillId="2" borderId="3" xfId="0" applyNumberFormat="1" applyFont="1" applyFill="1" applyBorder="1" applyAlignment="1">
      <alignment horizontal="center" vertical="center"/>
    </xf>
    <xf numFmtId="44" fontId="5" fillId="2" borderId="3" xfId="0" applyNumberFormat="1" applyFont="1" applyFill="1" applyBorder="1" applyAlignment="1">
      <alignment horizontal="center" vertical="center"/>
    </xf>
    <xf numFmtId="0" fontId="0" fillId="2" borderId="0" xfId="0" applyFill="1" applyAlignment="1">
      <alignment horizontal="right"/>
    </xf>
    <xf numFmtId="0" fontId="14" fillId="2" borderId="3" xfId="0" applyFont="1" applyFill="1" applyBorder="1" applyAlignment="1">
      <alignment horizontal="center" vertical="center" wrapText="1"/>
    </xf>
    <xf numFmtId="0" fontId="6" fillId="3" borderId="3" xfId="0" applyFont="1" applyFill="1" applyBorder="1" applyAlignment="1">
      <alignment horizontal="left" vertical="center" wrapText="1"/>
    </xf>
    <xf numFmtId="0" fontId="4" fillId="2" borderId="2" xfId="0" applyFont="1" applyFill="1" applyBorder="1" applyAlignment="1">
      <alignment vertical="center"/>
    </xf>
    <xf numFmtId="0" fontId="10" fillId="2" borderId="0" xfId="0" applyFont="1" applyFill="1" applyAlignment="1">
      <alignment wrapText="1"/>
    </xf>
    <xf numFmtId="0" fontId="0" fillId="0" borderId="0" xfId="0" applyAlignment="1">
      <alignment wrapText="1"/>
    </xf>
    <xf numFmtId="0" fontId="0" fillId="0" borderId="2" xfId="0" applyBorder="1"/>
    <xf numFmtId="0" fontId="5" fillId="0" borderId="3" xfId="0" applyFont="1" applyBorder="1" applyAlignment="1">
      <alignment horizontal="left" wrapText="1"/>
    </xf>
    <xf numFmtId="1" fontId="6" fillId="0" borderId="3" xfId="0" applyNumberFormat="1" applyFont="1" applyBorder="1" applyAlignment="1">
      <alignment horizontal="center" vertical="center"/>
    </xf>
    <xf numFmtId="0" fontId="0" fillId="0" borderId="0" xfId="0" applyAlignment="1">
      <alignment vertical="top"/>
    </xf>
    <xf numFmtId="0" fontId="6" fillId="0" borderId="0" xfId="0" applyFont="1" applyAlignment="1">
      <alignment vertical="top"/>
    </xf>
    <xf numFmtId="0" fontId="22" fillId="0" borderId="0" xfId="0" applyFont="1" applyAlignment="1">
      <alignment vertical="top"/>
    </xf>
    <xf numFmtId="0" fontId="23" fillId="0" borderId="0" xfId="0" applyFont="1"/>
    <xf numFmtId="0" fontId="6" fillId="2" borderId="3" xfId="0" applyFont="1" applyFill="1" applyBorder="1" applyAlignment="1">
      <alignment horizontal="center"/>
    </xf>
    <xf numFmtId="0" fontId="13" fillId="2" borderId="0" xfId="0" applyFont="1" applyFill="1" applyAlignment="1">
      <alignment vertical="center" wrapText="1"/>
    </xf>
    <xf numFmtId="0" fontId="0" fillId="0" borderId="0" xfId="0" applyAlignment="1">
      <alignment horizontal="right"/>
    </xf>
    <xf numFmtId="0" fontId="17" fillId="2" borderId="0" xfId="0" applyFont="1" applyFill="1" applyAlignment="1">
      <alignment vertical="center"/>
    </xf>
    <xf numFmtId="0" fontId="15" fillId="2" borderId="0" xfId="0" applyFont="1" applyFill="1" applyAlignment="1">
      <alignment vertical="center"/>
    </xf>
    <xf numFmtId="0" fontId="26" fillId="2" borderId="0" xfId="0" applyFont="1" applyFill="1" applyAlignment="1">
      <alignment horizontal="left"/>
    </xf>
    <xf numFmtId="0" fontId="6" fillId="0" borderId="7" xfId="0" applyFont="1" applyBorder="1" applyAlignment="1">
      <alignment vertical="top"/>
    </xf>
    <xf numFmtId="1" fontId="6" fillId="0" borderId="6" xfId="0" applyNumberFormat="1" applyFont="1" applyBorder="1" applyAlignment="1">
      <alignment horizontal="center" vertical="center"/>
    </xf>
    <xf numFmtId="0" fontId="10" fillId="2" borderId="0" xfId="0" applyFont="1" applyFill="1" applyAlignment="1">
      <alignment wrapText="1"/>
    </xf>
    <xf numFmtId="0" fontId="0" fillId="0" borderId="0" xfId="0"/>
    <xf numFmtId="0" fontId="0" fillId="0" borderId="0" xfId="0" applyAlignment="1">
      <alignment wrapText="1"/>
    </xf>
    <xf numFmtId="0" fontId="6" fillId="2" borderId="3" xfId="0" applyFont="1" applyFill="1" applyBorder="1" applyAlignment="1">
      <alignment horizontal="center" vertical="center" wrapText="1"/>
    </xf>
    <xf numFmtId="0" fontId="21" fillId="2" borderId="3" xfId="0" applyFont="1" applyFill="1" applyBorder="1" applyAlignment="1">
      <alignment horizontal="center" vertical="center"/>
    </xf>
    <xf numFmtId="0" fontId="6" fillId="0" borderId="3" xfId="0" applyFont="1" applyBorder="1" applyAlignment="1">
      <alignment horizontal="center"/>
    </xf>
    <xf numFmtId="0" fontId="5" fillId="0" borderId="3" xfId="0" applyFont="1" applyBorder="1" applyAlignment="1">
      <alignment horizontal="right" vertical="center" wrapText="1"/>
    </xf>
    <xf numFmtId="0" fontId="16" fillId="0" borderId="3" xfId="0" applyFont="1" applyBorder="1" applyAlignment="1">
      <alignment horizontal="right" vertical="center"/>
    </xf>
    <xf numFmtId="0" fontId="9" fillId="2" borderId="3" xfId="0" applyFont="1" applyFill="1" applyBorder="1" applyAlignment="1">
      <alignment horizontal="center" vertical="center" wrapText="1"/>
    </xf>
    <xf numFmtId="0" fontId="0" fillId="0" borderId="3" xfId="0" applyBorder="1"/>
    <xf numFmtId="0" fontId="13" fillId="2" borderId="0" xfId="0" applyFont="1" applyFill="1" applyAlignment="1">
      <alignment wrapText="1"/>
    </xf>
    <xf numFmtId="0" fontId="24" fillId="2" borderId="0" xfId="0" applyFont="1" applyFill="1" applyAlignment="1">
      <alignment horizontal="left" vertical="center" wrapText="1"/>
    </xf>
    <xf numFmtId="0" fontId="25" fillId="2" borderId="0" xfId="0" applyFont="1" applyFill="1" applyAlignment="1">
      <alignment horizontal="left" vertical="center" wrapText="1"/>
    </xf>
    <xf numFmtId="0" fontId="6" fillId="0" borderId="0" xfId="0" applyFont="1" applyAlignment="1">
      <alignment horizontal="left" vertical="center" wrapText="1"/>
    </xf>
    <xf numFmtId="0" fontId="6" fillId="2" borderId="0" xfId="0" applyFont="1" applyFill="1" applyAlignment="1">
      <alignment horizontal="left" vertical="center" wrapText="1"/>
    </xf>
    <xf numFmtId="0" fontId="0" fillId="2" borderId="0" xfId="0" applyFill="1" applyAlignment="1">
      <alignment horizontal="center" vertical="center"/>
    </xf>
    <xf numFmtId="0" fontId="13" fillId="2" borderId="0" xfId="0" applyFont="1" applyFill="1" applyAlignment="1">
      <alignment horizontal="left" vertical="center" wrapText="1"/>
    </xf>
    <xf numFmtId="0" fontId="5" fillId="2" borderId="4" xfId="0" applyFont="1" applyFill="1" applyBorder="1" applyAlignment="1">
      <alignment horizontal="right"/>
    </xf>
    <xf numFmtId="0" fontId="5" fillId="2" borderId="5" xfId="0" applyFont="1" applyFill="1" applyBorder="1" applyAlignment="1">
      <alignment horizontal="right"/>
    </xf>
    <xf numFmtId="0" fontId="5" fillId="2" borderId="6" xfId="0" applyFont="1" applyFill="1"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6" fillId="0" borderId="0" xfId="0" applyFont="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8"/>
  <sheetViews>
    <sheetView topLeftCell="A5" zoomScaleNormal="100" zoomScaleSheetLayoutView="100" workbookViewId="0">
      <selection activeCell="C17" sqref="C17"/>
    </sheetView>
  </sheetViews>
  <sheetFormatPr defaultColWidth="8.81640625" defaultRowHeight="14.5" x14ac:dyDescent="0.35"/>
  <cols>
    <col min="1" max="1" width="3.81640625" customWidth="1"/>
    <col min="2" max="2" width="4.54296875" customWidth="1"/>
    <col min="3" max="3" width="81.7265625" customWidth="1"/>
    <col min="4" max="6" width="12" customWidth="1"/>
    <col min="7" max="7" width="4" customWidth="1"/>
    <col min="8" max="8" width="11.1796875" customWidth="1"/>
  </cols>
  <sheetData>
    <row r="1" spans="1:8" x14ac:dyDescent="0.35">
      <c r="A1" s="6"/>
      <c r="B1" s="6"/>
      <c r="C1" s="6"/>
      <c r="D1" s="6"/>
      <c r="E1" s="6"/>
      <c r="F1" s="6"/>
      <c r="G1" s="6"/>
    </row>
    <row r="2" spans="1:8" ht="26" x14ac:dyDescent="0.6">
      <c r="A2" s="6"/>
      <c r="B2" s="23" t="s">
        <v>0</v>
      </c>
      <c r="C2" s="1"/>
      <c r="D2" s="1"/>
      <c r="E2" s="6"/>
      <c r="F2" s="6"/>
      <c r="G2" s="6"/>
      <c r="H2" s="6"/>
    </row>
    <row r="3" spans="1:8" ht="23.5" x14ac:dyDescent="0.55000000000000004">
      <c r="A3" s="6"/>
      <c r="B3" s="2" t="s">
        <v>1</v>
      </c>
      <c r="C3" s="2"/>
      <c r="D3" s="2" t="s">
        <v>2</v>
      </c>
      <c r="E3" s="7"/>
      <c r="F3" s="6"/>
      <c r="G3" s="6"/>
      <c r="H3" s="6"/>
    </row>
    <row r="4" spans="1:8" ht="15" customHeight="1" x14ac:dyDescent="0.55000000000000004">
      <c r="A4" s="6"/>
      <c r="B4" s="6"/>
      <c r="C4" s="8"/>
      <c r="D4" s="8"/>
      <c r="E4" s="6"/>
      <c r="F4" s="6"/>
      <c r="G4" s="6"/>
      <c r="H4" s="6"/>
    </row>
    <row r="5" spans="1:8" ht="86.25" customHeight="1" x14ac:dyDescent="0.35">
      <c r="A5" s="6"/>
      <c r="B5" s="72" t="s">
        <v>3</v>
      </c>
      <c r="C5" s="63"/>
      <c r="D5" s="63"/>
      <c r="E5" s="63"/>
      <c r="F5" s="63"/>
      <c r="G5" s="6"/>
      <c r="H5" s="6"/>
    </row>
    <row r="6" spans="1:8" ht="12.75" customHeight="1" x14ac:dyDescent="0.55000000000000004">
      <c r="A6" s="6"/>
      <c r="B6" s="6"/>
      <c r="C6" s="8"/>
      <c r="D6" s="8"/>
      <c r="E6" s="6"/>
      <c r="F6" s="6"/>
      <c r="G6" s="6"/>
      <c r="H6" s="6"/>
    </row>
    <row r="7" spans="1:8" ht="18.5" x14ac:dyDescent="0.35">
      <c r="A7" s="6"/>
      <c r="B7" s="20" t="s">
        <v>4</v>
      </c>
      <c r="C7" s="17"/>
      <c r="D7" s="17"/>
      <c r="E7" s="44"/>
      <c r="F7" s="44"/>
      <c r="G7" s="9"/>
      <c r="H7" s="9"/>
    </row>
    <row r="8" spans="1:8" x14ac:dyDescent="0.35">
      <c r="A8" s="6"/>
      <c r="B8" s="6"/>
      <c r="C8" s="18"/>
      <c r="D8" s="18"/>
      <c r="E8" s="9"/>
      <c r="F8" s="9"/>
      <c r="G8" s="9"/>
      <c r="H8" s="9"/>
    </row>
    <row r="9" spans="1:8" ht="39" x14ac:dyDescent="0.35">
      <c r="A9" s="6"/>
      <c r="B9" s="19" t="s">
        <v>5</v>
      </c>
      <c r="C9" s="26" t="s">
        <v>6</v>
      </c>
      <c r="D9" s="19" t="s">
        <v>7</v>
      </c>
      <c r="E9" s="13" t="s">
        <v>8</v>
      </c>
      <c r="F9" s="19" t="s">
        <v>9</v>
      </c>
      <c r="G9" s="9"/>
      <c r="H9" s="9"/>
    </row>
    <row r="10" spans="1:8" x14ac:dyDescent="0.35">
      <c r="A10" s="6"/>
      <c r="B10" s="19" t="s">
        <v>10</v>
      </c>
      <c r="C10" s="26" t="s">
        <v>11</v>
      </c>
      <c r="D10" s="19"/>
      <c r="E10" s="42"/>
      <c r="F10" s="19"/>
      <c r="G10" s="9"/>
      <c r="H10" s="9"/>
    </row>
    <row r="11" spans="1:8" ht="14.5" customHeight="1" x14ac:dyDescent="0.35">
      <c r="A11" s="6"/>
      <c r="B11" s="14" t="s">
        <v>12</v>
      </c>
      <c r="C11" s="24" t="s">
        <v>13</v>
      </c>
      <c r="D11" s="25">
        <v>1</v>
      </c>
      <c r="E11" s="16">
        <f>Invulblad!G17</f>
        <v>0</v>
      </c>
      <c r="F11" s="16">
        <f>D11*E11</f>
        <v>0</v>
      </c>
      <c r="G11" s="9"/>
      <c r="H11" s="9"/>
    </row>
    <row r="12" spans="1:8" x14ac:dyDescent="0.35">
      <c r="A12" s="6"/>
      <c r="B12" s="14" t="s">
        <v>14</v>
      </c>
      <c r="C12" s="24" t="s">
        <v>15</v>
      </c>
      <c r="D12" s="25">
        <v>1</v>
      </c>
      <c r="E12" s="16">
        <f>Invulblad!G39</f>
        <v>0</v>
      </c>
      <c r="F12" s="16">
        <f t="shared" ref="F12:F17" si="0">D12*E12</f>
        <v>0</v>
      </c>
      <c r="G12" s="9"/>
      <c r="H12" s="9"/>
    </row>
    <row r="13" spans="1:8" x14ac:dyDescent="0.35">
      <c r="A13" s="6"/>
      <c r="B13" s="37" t="s">
        <v>16</v>
      </c>
      <c r="C13" s="38" t="s">
        <v>17</v>
      </c>
      <c r="D13" s="39"/>
      <c r="E13" s="40"/>
      <c r="F13" s="16"/>
      <c r="G13" s="9"/>
      <c r="H13" s="9"/>
    </row>
    <row r="14" spans="1:8" x14ac:dyDescent="0.35">
      <c r="A14" s="6"/>
      <c r="B14" s="14" t="s">
        <v>18</v>
      </c>
      <c r="C14" s="24" t="s">
        <v>19</v>
      </c>
      <c r="D14" s="25">
        <v>3</v>
      </c>
      <c r="E14" s="16">
        <f>Invulblad!G26</f>
        <v>0</v>
      </c>
      <c r="F14" s="16">
        <f t="shared" ref="F14:F15" si="1">D14*E14</f>
        <v>0</v>
      </c>
      <c r="G14" s="9"/>
      <c r="H14" s="9"/>
    </row>
    <row r="15" spans="1:8" x14ac:dyDescent="0.35">
      <c r="A15" s="6"/>
      <c r="B15" s="14" t="s">
        <v>20</v>
      </c>
      <c r="C15" s="24" t="s">
        <v>21</v>
      </c>
      <c r="D15" s="25">
        <v>1</v>
      </c>
      <c r="E15" s="16" t="e">
        <f>Invulblad!#REF!</f>
        <v>#REF!</v>
      </c>
      <c r="F15" s="16" t="e">
        <f t="shared" si="1"/>
        <v>#REF!</v>
      </c>
      <c r="G15" s="9"/>
      <c r="H15" s="9"/>
    </row>
    <row r="16" spans="1:8" x14ac:dyDescent="0.35">
      <c r="A16" s="6"/>
      <c r="B16" s="37" t="s">
        <v>22</v>
      </c>
      <c r="C16" s="48" t="s">
        <v>23</v>
      </c>
      <c r="D16" s="39"/>
      <c r="E16" s="40"/>
      <c r="F16" s="16"/>
      <c r="G16" s="9"/>
      <c r="H16" s="9"/>
    </row>
    <row r="17" spans="1:9" x14ac:dyDescent="0.35">
      <c r="A17" s="6"/>
      <c r="B17" s="14" t="s">
        <v>24</v>
      </c>
      <c r="C17" s="24" t="s">
        <v>25</v>
      </c>
      <c r="D17" s="25">
        <v>1</v>
      </c>
      <c r="E17" s="16" t="e">
        <f>Invulblad!#REF!</f>
        <v>#REF!</v>
      </c>
      <c r="F17" s="16" t="e">
        <f t="shared" si="0"/>
        <v>#REF!</v>
      </c>
      <c r="G17" s="9"/>
      <c r="H17" s="9"/>
    </row>
    <row r="18" spans="1:9" x14ac:dyDescent="0.35">
      <c r="A18" s="6"/>
      <c r="B18" s="15"/>
      <c r="C18" s="68" t="s">
        <v>26</v>
      </c>
      <c r="D18" s="69"/>
      <c r="E18" s="69"/>
      <c r="F18" s="16" t="e">
        <f>SUM(F11:F17)</f>
        <v>#REF!</v>
      </c>
      <c r="G18" s="9"/>
      <c r="H18" s="9"/>
    </row>
    <row r="19" spans="1:9" x14ac:dyDescent="0.35">
      <c r="A19" s="6"/>
      <c r="B19" s="6"/>
      <c r="C19" s="18"/>
      <c r="D19" s="18"/>
      <c r="E19" s="9"/>
      <c r="F19" s="9"/>
      <c r="G19" s="9"/>
      <c r="H19" s="9"/>
    </row>
    <row r="20" spans="1:9" ht="42.75" customHeight="1" x14ac:dyDescent="0.35">
      <c r="A20" s="6"/>
      <c r="B20" s="65" t="s">
        <v>27</v>
      </c>
      <c r="C20" s="65"/>
      <c r="D20" s="70"/>
      <c r="E20" s="70"/>
      <c r="F20" s="70"/>
      <c r="G20" s="4"/>
      <c r="H20" s="4"/>
    </row>
    <row r="21" spans="1:9" x14ac:dyDescent="0.35">
      <c r="A21" s="6"/>
      <c r="B21" s="66" t="s">
        <v>28</v>
      </c>
      <c r="C21" s="67"/>
      <c r="D21" s="70"/>
      <c r="E21" s="71"/>
      <c r="F21" s="71"/>
      <c r="G21" s="4"/>
      <c r="H21" s="4"/>
    </row>
    <row r="22" spans="1:9" x14ac:dyDescent="0.35">
      <c r="A22" s="6"/>
      <c r="B22" s="66" t="s">
        <v>29</v>
      </c>
      <c r="C22" s="67"/>
      <c r="D22" s="70"/>
      <c r="E22" s="71"/>
      <c r="F22" s="71"/>
      <c r="G22" s="5"/>
      <c r="H22" s="5"/>
    </row>
    <row r="23" spans="1:9" x14ac:dyDescent="0.35">
      <c r="A23" s="6"/>
      <c r="B23" s="6"/>
      <c r="C23" s="10"/>
      <c r="D23" s="10"/>
      <c r="E23" s="6"/>
      <c r="F23" s="6"/>
      <c r="G23" s="6"/>
      <c r="H23" s="6"/>
    </row>
    <row r="24" spans="1:9" ht="18.5" x14ac:dyDescent="0.35">
      <c r="A24" s="6"/>
      <c r="B24" s="44" t="s">
        <v>30</v>
      </c>
      <c r="C24" s="47"/>
      <c r="D24" s="44"/>
      <c r="E24" s="44"/>
      <c r="F24" s="44"/>
      <c r="G24" s="3"/>
      <c r="H24" s="3"/>
    </row>
    <row r="25" spans="1:9" ht="42" customHeight="1" x14ac:dyDescent="0.35">
      <c r="A25" s="6"/>
      <c r="B25" s="62" t="s">
        <v>31</v>
      </c>
      <c r="C25" s="63"/>
      <c r="D25" s="63"/>
      <c r="E25" s="63"/>
      <c r="F25" s="63"/>
      <c r="G25" s="11"/>
      <c r="H25" s="11"/>
    </row>
    <row r="26" spans="1:9" x14ac:dyDescent="0.35">
      <c r="A26" s="6"/>
      <c r="B26" s="6"/>
      <c r="C26" s="45"/>
      <c r="D26" s="45"/>
      <c r="E26" s="11"/>
      <c r="F26" s="11"/>
      <c r="G26" s="11"/>
      <c r="H26" s="11"/>
    </row>
    <row r="27" spans="1:9" ht="25.5" customHeight="1" x14ac:dyDescent="0.35">
      <c r="A27" s="12"/>
      <c r="B27" s="62" t="s">
        <v>32</v>
      </c>
      <c r="C27" s="64"/>
      <c r="D27" s="64"/>
      <c r="E27" s="64"/>
      <c r="F27" s="64"/>
      <c r="G27" s="45"/>
      <c r="H27" s="45"/>
      <c r="I27" s="46"/>
    </row>
    <row r="28" spans="1:9" x14ac:dyDescent="0.35">
      <c r="A28" s="6"/>
      <c r="B28" s="6"/>
      <c r="C28" s="6"/>
      <c r="D28" s="6"/>
      <c r="E28" s="6"/>
      <c r="F28" s="6"/>
      <c r="G28" s="6"/>
    </row>
  </sheetData>
  <mergeCells count="10">
    <mergeCell ref="C18:E18"/>
    <mergeCell ref="D20:F20"/>
    <mergeCell ref="D21:F21"/>
    <mergeCell ref="D22:F22"/>
    <mergeCell ref="B5:F5"/>
    <mergeCell ref="B25:F25"/>
    <mergeCell ref="B27:F27"/>
    <mergeCell ref="B20:C20"/>
    <mergeCell ref="B21:C21"/>
    <mergeCell ref="B22:C22"/>
  </mergeCells>
  <pageMargins left="0.7" right="0.7" top="0.75" bottom="0.75" header="0.3" footer="0.3"/>
  <pageSetup paperSize="9" scale="6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4"/>
  <sheetViews>
    <sheetView tabSelected="1" topLeftCell="A3" zoomScaleNormal="100" zoomScaleSheetLayoutView="100" workbookViewId="0">
      <selection activeCell="K53" sqref="K53"/>
    </sheetView>
  </sheetViews>
  <sheetFormatPr defaultColWidth="8.81640625" defaultRowHeight="14.5" x14ac:dyDescent="0.35"/>
  <cols>
    <col min="1" max="1" width="3.81640625" customWidth="1"/>
    <col min="2" max="2" width="4.54296875" customWidth="1"/>
    <col min="3" max="3" width="61.54296875" customWidth="1"/>
    <col min="4" max="4" width="13.1796875" customWidth="1"/>
    <col min="5" max="5" width="10.1796875" customWidth="1"/>
    <col min="6" max="6" width="12.1796875" customWidth="1"/>
    <col min="7" max="7" width="13.1796875" customWidth="1"/>
    <col min="8" max="8" width="10.90625" customWidth="1"/>
    <col min="9" max="9" width="5" customWidth="1"/>
    <col min="10" max="15" width="4" customWidth="1"/>
    <col min="16" max="16" width="5.453125" customWidth="1"/>
    <col min="17" max="17" width="4" customWidth="1"/>
    <col min="18" max="18" width="11.1796875" customWidth="1"/>
  </cols>
  <sheetData>
    <row r="1" spans="1:18" x14ac:dyDescent="0.35">
      <c r="A1" s="6"/>
      <c r="B1" s="6"/>
      <c r="C1" s="6"/>
      <c r="D1" s="6"/>
      <c r="E1" s="6"/>
      <c r="F1" s="6"/>
      <c r="G1" s="6"/>
      <c r="H1" s="6"/>
      <c r="I1" s="6"/>
      <c r="J1" s="6"/>
      <c r="K1" s="6"/>
      <c r="L1" s="6"/>
      <c r="M1" s="6"/>
      <c r="N1" s="6"/>
      <c r="O1" s="6"/>
      <c r="P1" s="6"/>
      <c r="Q1" s="6"/>
    </row>
    <row r="2" spans="1:18" ht="23.5" customHeight="1" x14ac:dyDescent="0.55000000000000004">
      <c r="A2" s="6"/>
      <c r="B2" s="59" t="s">
        <v>33</v>
      </c>
      <c r="C2" s="6"/>
      <c r="D2" s="6"/>
      <c r="E2" s="6"/>
      <c r="F2" s="6"/>
      <c r="G2" s="6"/>
      <c r="H2" s="6"/>
      <c r="I2" s="6"/>
      <c r="J2" s="6"/>
      <c r="K2" s="6"/>
      <c r="L2" s="6"/>
      <c r="M2" s="6"/>
      <c r="N2" s="6"/>
      <c r="O2" s="6"/>
      <c r="P2" s="6"/>
      <c r="Q2" s="6"/>
    </row>
    <row r="3" spans="1:18" ht="53.15" customHeight="1" x14ac:dyDescent="0.35">
      <c r="A3" s="6"/>
      <c r="B3" s="78" t="s">
        <v>34</v>
      </c>
      <c r="C3" s="78"/>
      <c r="D3" s="78"/>
      <c r="E3" s="78"/>
      <c r="F3" s="78"/>
      <c r="G3" s="55"/>
      <c r="H3" s="77" t="e" vm="1">
        <v>#VALUE!</v>
      </c>
      <c r="I3" s="77"/>
      <c r="J3" s="77"/>
      <c r="K3" s="77"/>
      <c r="L3" s="77"/>
      <c r="M3" s="77"/>
      <c r="N3" s="77"/>
      <c r="O3" s="77"/>
      <c r="P3" s="77"/>
      <c r="Q3" s="6"/>
      <c r="R3" s="6"/>
    </row>
    <row r="4" spans="1:18" ht="97.5" customHeight="1" x14ac:dyDescent="0.35">
      <c r="A4" s="6"/>
      <c r="B4" s="78"/>
      <c r="C4" s="78"/>
      <c r="D4" s="78"/>
      <c r="E4" s="78"/>
      <c r="F4" s="78"/>
      <c r="G4" s="55"/>
      <c r="H4" s="77"/>
      <c r="I4" s="77"/>
      <c r="J4" s="77"/>
      <c r="K4" s="77"/>
      <c r="L4" s="77"/>
      <c r="M4" s="77"/>
      <c r="N4" s="77"/>
      <c r="O4" s="77"/>
      <c r="P4" s="77"/>
      <c r="Q4" s="6"/>
      <c r="R4" s="6"/>
    </row>
    <row r="5" spans="1:18" ht="58" customHeight="1" x14ac:dyDescent="0.35">
      <c r="A5" s="6"/>
      <c r="B5" s="78"/>
      <c r="C5" s="78"/>
      <c r="D5" s="78"/>
      <c r="E5" s="78"/>
      <c r="F5" s="78"/>
      <c r="G5" s="55"/>
      <c r="H5" s="55"/>
      <c r="I5" s="55"/>
      <c r="J5" s="6"/>
      <c r="K5" s="6"/>
      <c r="L5" s="6"/>
      <c r="M5" s="6"/>
      <c r="N5" s="6"/>
      <c r="O5" s="6"/>
      <c r="P5" s="6"/>
      <c r="Q5" s="6"/>
      <c r="R5" s="6"/>
    </row>
    <row r="6" spans="1:18" ht="6.65" customHeight="1" x14ac:dyDescent="0.55000000000000004">
      <c r="A6" s="6"/>
      <c r="B6" s="6"/>
      <c r="C6" s="8"/>
      <c r="D6" s="8"/>
      <c r="E6" s="8"/>
      <c r="F6" s="6"/>
      <c r="G6" s="6"/>
      <c r="H6" s="6"/>
      <c r="I6" s="6"/>
      <c r="J6" s="6"/>
      <c r="K6" s="6"/>
      <c r="L6" s="6"/>
      <c r="M6" s="6"/>
      <c r="N6" s="6"/>
      <c r="O6" s="6"/>
      <c r="P6" s="6"/>
      <c r="Q6" s="6"/>
      <c r="R6" s="6"/>
    </row>
    <row r="7" spans="1:18" ht="18.5" x14ac:dyDescent="0.35">
      <c r="A7" s="6"/>
      <c r="B7" s="20" t="s">
        <v>35</v>
      </c>
      <c r="C7" s="17"/>
      <c r="D7" s="17"/>
      <c r="E7" s="17"/>
      <c r="F7" s="44"/>
      <c r="G7" s="44"/>
      <c r="H7" s="3"/>
      <c r="I7" s="3"/>
      <c r="J7" s="3"/>
      <c r="K7" s="3"/>
      <c r="L7" s="3"/>
      <c r="M7" s="3"/>
      <c r="N7" s="3"/>
      <c r="O7" s="3"/>
      <c r="P7" s="3"/>
      <c r="Q7" s="3"/>
      <c r="R7" s="3"/>
    </row>
    <row r="8" spans="1:18" x14ac:dyDescent="0.35">
      <c r="A8" s="6"/>
      <c r="B8" s="33"/>
      <c r="C8" s="33"/>
      <c r="D8" s="6"/>
      <c r="E8" s="6"/>
      <c r="F8" s="6"/>
      <c r="G8" s="6"/>
      <c r="H8" s="6"/>
      <c r="I8" s="6"/>
      <c r="J8" s="6"/>
      <c r="K8" s="6"/>
      <c r="L8" s="6"/>
      <c r="M8" s="6"/>
      <c r="N8" s="6"/>
      <c r="O8" s="6"/>
      <c r="P8" s="6"/>
      <c r="Q8" s="6"/>
      <c r="R8" s="6"/>
    </row>
    <row r="9" spans="1:18" x14ac:dyDescent="0.35">
      <c r="A9" s="6"/>
      <c r="B9" s="33" t="s">
        <v>12</v>
      </c>
      <c r="C9" s="33" t="s">
        <v>36</v>
      </c>
      <c r="D9" s="6"/>
      <c r="E9" s="6"/>
      <c r="F9" s="6"/>
      <c r="G9" s="6"/>
      <c r="H9" s="6"/>
      <c r="I9" s="6"/>
      <c r="J9" s="6"/>
      <c r="K9" s="6"/>
      <c r="L9" s="6"/>
      <c r="M9" s="6"/>
      <c r="N9" s="6"/>
      <c r="O9" s="6"/>
      <c r="P9" s="6"/>
      <c r="Q9" s="6"/>
      <c r="R9" s="6"/>
    </row>
    <row r="10" spans="1:18" ht="43" customHeight="1" x14ac:dyDescent="0.35">
      <c r="A10" s="6"/>
      <c r="B10" s="33"/>
      <c r="C10" s="76" t="s">
        <v>37</v>
      </c>
      <c r="D10" s="76"/>
      <c r="E10" s="6"/>
      <c r="F10" s="6"/>
      <c r="G10" s="6"/>
      <c r="H10" s="6"/>
      <c r="I10" s="6"/>
      <c r="J10" s="6"/>
      <c r="K10" s="6"/>
      <c r="L10" s="6"/>
      <c r="M10" s="6"/>
      <c r="N10" s="6"/>
      <c r="O10" s="6"/>
      <c r="P10" s="6"/>
      <c r="Q10" s="6"/>
      <c r="R10" s="6"/>
    </row>
    <row r="11" spans="1:18" ht="12.65" customHeight="1" x14ac:dyDescent="0.35">
      <c r="A11" s="6"/>
      <c r="B11" s="6"/>
      <c r="C11" s="6"/>
      <c r="D11" s="6"/>
      <c r="E11" s="6"/>
      <c r="F11" s="6"/>
      <c r="G11" s="6"/>
      <c r="H11" s="6"/>
      <c r="I11" s="6"/>
      <c r="J11" s="6"/>
      <c r="K11" s="6"/>
      <c r="L11" s="6"/>
      <c r="M11" s="6"/>
      <c r="N11" s="6"/>
      <c r="O11" s="6"/>
      <c r="P11" s="6"/>
      <c r="Q11" s="6"/>
      <c r="R11" s="6"/>
    </row>
    <row r="12" spans="1:18" ht="39" customHeight="1" x14ac:dyDescent="0.35">
      <c r="A12" s="6"/>
      <c r="B12" s="19" t="s">
        <v>5</v>
      </c>
      <c r="C12" s="26" t="s">
        <v>38</v>
      </c>
      <c r="D12" s="19" t="s">
        <v>39</v>
      </c>
      <c r="E12" s="19" t="s">
        <v>40</v>
      </c>
      <c r="F12" s="13" t="s">
        <v>41</v>
      </c>
      <c r="G12" s="19" t="s">
        <v>9</v>
      </c>
      <c r="H12" s="6"/>
      <c r="I12" s="6"/>
      <c r="J12" s="6"/>
      <c r="K12" s="6"/>
      <c r="L12" s="6"/>
      <c r="M12" s="6"/>
      <c r="N12" s="6"/>
      <c r="O12" s="6"/>
      <c r="P12" s="6"/>
      <c r="Q12" s="6"/>
      <c r="R12" s="6"/>
    </row>
    <row r="13" spans="1:18" x14ac:dyDescent="0.35">
      <c r="A13" s="6"/>
      <c r="B13" s="15" t="s">
        <v>42</v>
      </c>
      <c r="C13" s="43" t="s">
        <v>43</v>
      </c>
      <c r="D13" s="31">
        <v>1</v>
      </c>
      <c r="E13" s="31"/>
      <c r="F13" s="29">
        <v>0</v>
      </c>
      <c r="G13" s="16">
        <f>D13*F13</f>
        <v>0</v>
      </c>
      <c r="H13" s="6"/>
      <c r="I13" s="6"/>
      <c r="J13" s="6"/>
      <c r="K13" s="6"/>
      <c r="L13" s="6"/>
      <c r="M13" s="6"/>
      <c r="N13" s="6"/>
      <c r="O13" s="6"/>
      <c r="P13" s="6"/>
      <c r="Q13" s="6"/>
      <c r="R13" s="6"/>
    </row>
    <row r="14" spans="1:18" x14ac:dyDescent="0.35">
      <c r="A14" s="6"/>
      <c r="B14" s="30" t="s">
        <v>44</v>
      </c>
      <c r="C14" s="43" t="s">
        <v>45</v>
      </c>
      <c r="D14" s="31">
        <v>1</v>
      </c>
      <c r="E14" s="31"/>
      <c r="F14" s="29">
        <v>0</v>
      </c>
      <c r="G14" s="16">
        <f>D14*F14</f>
        <v>0</v>
      </c>
      <c r="H14" s="6"/>
      <c r="I14" s="6"/>
      <c r="J14" s="6"/>
      <c r="K14" s="6"/>
      <c r="L14" s="6"/>
      <c r="M14" s="6"/>
      <c r="N14" s="6"/>
      <c r="O14" s="6"/>
      <c r="P14" s="6"/>
      <c r="Q14" s="6"/>
      <c r="R14" s="6"/>
    </row>
    <row r="15" spans="1:18" x14ac:dyDescent="0.35">
      <c r="A15" s="6"/>
      <c r="B15" s="30" t="s">
        <v>46</v>
      </c>
      <c r="C15" s="43" t="s">
        <v>47</v>
      </c>
      <c r="D15" s="31">
        <v>1</v>
      </c>
      <c r="E15" s="31"/>
      <c r="F15" s="29">
        <v>0</v>
      </c>
      <c r="G15" s="16">
        <f>D15*F15</f>
        <v>0</v>
      </c>
      <c r="H15" s="6"/>
      <c r="I15" s="6"/>
      <c r="J15" s="6"/>
      <c r="K15" s="6"/>
      <c r="L15" s="6"/>
      <c r="M15" s="6"/>
      <c r="N15" s="6"/>
      <c r="O15" s="6"/>
      <c r="P15" s="6"/>
      <c r="Q15" s="6"/>
      <c r="R15" s="6"/>
    </row>
    <row r="16" spans="1:18" x14ac:dyDescent="0.35">
      <c r="A16" s="6"/>
      <c r="B16" s="30" t="s">
        <v>48</v>
      </c>
      <c r="C16" s="43" t="s">
        <v>49</v>
      </c>
      <c r="D16" s="31">
        <v>1</v>
      </c>
      <c r="E16" s="31"/>
      <c r="F16" s="29">
        <v>0</v>
      </c>
      <c r="G16" s="16">
        <f>D16*F16</f>
        <v>0</v>
      </c>
      <c r="H16" s="6"/>
      <c r="I16" s="6"/>
      <c r="J16" s="6"/>
      <c r="K16" s="6"/>
      <c r="L16" s="6"/>
      <c r="M16" s="6"/>
      <c r="N16" s="6"/>
      <c r="O16" s="6"/>
      <c r="P16" s="6"/>
      <c r="Q16" s="6"/>
      <c r="R16" s="6"/>
    </row>
    <row r="17" spans="1:18" x14ac:dyDescent="0.35">
      <c r="A17" s="6"/>
      <c r="B17" s="21"/>
      <c r="C17" s="79" t="s">
        <v>50</v>
      </c>
      <c r="D17" s="82"/>
      <c r="E17" s="82"/>
      <c r="F17" s="83"/>
      <c r="G17" s="22">
        <f>SUM(G13:G16)</f>
        <v>0</v>
      </c>
      <c r="H17" s="6"/>
      <c r="I17" s="6"/>
      <c r="J17" s="6"/>
      <c r="K17" s="6"/>
      <c r="L17" s="6"/>
      <c r="M17" s="6"/>
      <c r="N17" s="6"/>
      <c r="O17" s="6"/>
      <c r="P17" s="6"/>
      <c r="Q17" s="6"/>
      <c r="R17" s="6"/>
    </row>
    <row r="18" spans="1:18" x14ac:dyDescent="0.35">
      <c r="A18" s="6"/>
      <c r="B18" s="34"/>
      <c r="C18" s="35"/>
      <c r="D18" s="56"/>
      <c r="E18" s="56"/>
      <c r="F18" s="56"/>
      <c r="G18" s="36"/>
      <c r="H18" s="6"/>
      <c r="I18" s="6"/>
      <c r="J18" s="6"/>
      <c r="K18" s="6"/>
      <c r="L18" s="6"/>
      <c r="M18" s="6"/>
      <c r="N18" s="6"/>
      <c r="O18" s="6"/>
      <c r="P18" s="6"/>
      <c r="Q18" s="6"/>
      <c r="R18" s="6"/>
    </row>
    <row r="19" spans="1:18" ht="18.5" x14ac:dyDescent="0.35">
      <c r="A19" s="6"/>
      <c r="B19" s="20" t="s">
        <v>51</v>
      </c>
      <c r="C19" s="17"/>
      <c r="D19" s="17"/>
      <c r="E19" s="17"/>
      <c r="F19" s="44"/>
      <c r="G19" s="44"/>
      <c r="H19" s="9"/>
      <c r="I19" s="9"/>
      <c r="J19" s="6"/>
      <c r="K19" s="6"/>
      <c r="L19" s="6"/>
      <c r="M19" s="6"/>
      <c r="N19" s="6"/>
      <c r="O19" s="6"/>
      <c r="P19" s="6"/>
      <c r="Q19" s="6"/>
      <c r="R19" s="6"/>
    </row>
    <row r="20" spans="1:18" x14ac:dyDescent="0.35">
      <c r="A20" s="6"/>
      <c r="B20" s="6"/>
      <c r="C20" s="18"/>
      <c r="D20" s="18"/>
      <c r="E20" s="18"/>
      <c r="F20" s="9"/>
      <c r="G20" s="9"/>
      <c r="H20" s="9"/>
      <c r="I20" s="9"/>
      <c r="J20" s="6"/>
      <c r="K20" s="6"/>
      <c r="L20" s="6"/>
      <c r="M20" s="6"/>
      <c r="N20" s="6"/>
      <c r="O20" s="6"/>
      <c r="P20" s="6"/>
      <c r="Q20" s="6"/>
      <c r="R20" s="6"/>
    </row>
    <row r="21" spans="1:18" x14ac:dyDescent="0.35">
      <c r="A21" s="6"/>
      <c r="B21" s="33" t="s">
        <v>18</v>
      </c>
      <c r="C21" s="33" t="s">
        <v>52</v>
      </c>
      <c r="D21" s="18"/>
      <c r="E21" s="18"/>
      <c r="F21" s="9"/>
      <c r="G21" s="9"/>
      <c r="H21" s="9"/>
      <c r="I21" s="9"/>
      <c r="J21" s="6"/>
      <c r="K21" s="6"/>
      <c r="L21" s="6"/>
      <c r="M21" s="6"/>
      <c r="N21" s="6"/>
      <c r="O21" s="6"/>
      <c r="P21" s="6"/>
      <c r="Q21" s="6"/>
      <c r="R21" s="6"/>
    </row>
    <row r="22" spans="1:18" ht="41.5" customHeight="1" x14ac:dyDescent="0.35">
      <c r="A22" s="6"/>
      <c r="B22" s="33"/>
      <c r="C22" s="76" t="s">
        <v>53</v>
      </c>
      <c r="D22" s="76"/>
      <c r="E22" s="18"/>
      <c r="F22" s="9"/>
      <c r="G22" s="9"/>
      <c r="H22" s="9"/>
      <c r="I22" s="9"/>
      <c r="J22" s="6"/>
      <c r="K22" s="6"/>
      <c r="L22" s="6"/>
      <c r="M22" s="6"/>
      <c r="N22" s="6"/>
      <c r="O22" s="6"/>
      <c r="P22" s="6"/>
      <c r="Q22" s="6"/>
      <c r="R22" s="6"/>
    </row>
    <row r="23" spans="1:18" ht="13.5" customHeight="1" x14ac:dyDescent="0.35">
      <c r="A23" s="6"/>
      <c r="B23" s="6"/>
      <c r="C23" s="18"/>
      <c r="D23" s="18"/>
      <c r="E23" s="18"/>
      <c r="F23" s="9"/>
      <c r="G23" s="9"/>
      <c r="H23" s="9"/>
      <c r="I23" s="9"/>
      <c r="J23" s="6"/>
      <c r="K23" s="6"/>
      <c r="L23" s="6"/>
      <c r="M23" s="6"/>
      <c r="N23" s="6"/>
      <c r="O23" s="6"/>
      <c r="P23" s="6"/>
      <c r="Q23" s="6"/>
      <c r="R23" s="6"/>
    </row>
    <row r="24" spans="1:18" ht="39" x14ac:dyDescent="0.35">
      <c r="A24" s="6"/>
      <c r="B24" s="19" t="s">
        <v>5</v>
      </c>
      <c r="C24" s="26" t="s">
        <v>54</v>
      </c>
      <c r="D24" s="19" t="s">
        <v>39</v>
      </c>
      <c r="E24" s="19" t="s">
        <v>55</v>
      </c>
      <c r="F24" s="13" t="s">
        <v>56</v>
      </c>
      <c r="G24" s="19" t="s">
        <v>9</v>
      </c>
      <c r="H24" s="9"/>
      <c r="I24" s="9"/>
      <c r="J24" s="6"/>
      <c r="K24" s="6"/>
      <c r="L24" s="6"/>
      <c r="M24" s="6"/>
      <c r="N24" s="6"/>
      <c r="O24" s="6"/>
      <c r="P24" s="6"/>
      <c r="Q24" s="6"/>
      <c r="R24" s="6"/>
    </row>
    <row r="25" spans="1:18" x14ac:dyDescent="0.35">
      <c r="A25" s="6"/>
      <c r="B25" s="14" t="s">
        <v>42</v>
      </c>
      <c r="C25" s="27" t="s">
        <v>57</v>
      </c>
      <c r="D25" s="32">
        <v>3</v>
      </c>
      <c r="E25" s="28" t="s">
        <v>58</v>
      </c>
      <c r="F25" s="29">
        <v>0</v>
      </c>
      <c r="G25" s="16">
        <f>D25*F25</f>
        <v>0</v>
      </c>
      <c r="H25" s="9"/>
      <c r="I25" s="9"/>
      <c r="J25" s="6"/>
      <c r="K25" s="6"/>
      <c r="L25" s="6"/>
      <c r="M25" s="6"/>
      <c r="N25" s="6"/>
      <c r="O25" s="6"/>
      <c r="P25" s="6"/>
      <c r="Q25" s="6"/>
      <c r="R25" s="6"/>
    </row>
    <row r="26" spans="1:18" x14ac:dyDescent="0.35">
      <c r="A26" s="6"/>
      <c r="B26" s="54"/>
      <c r="C26" s="79" t="s">
        <v>59</v>
      </c>
      <c r="D26" s="82"/>
      <c r="E26" s="82"/>
      <c r="F26" s="83"/>
      <c r="G26" s="22">
        <f>SUM(G25)</f>
        <v>0</v>
      </c>
      <c r="H26" s="9"/>
      <c r="I26" s="9"/>
      <c r="J26" s="6"/>
      <c r="K26" s="6"/>
      <c r="L26" s="6"/>
      <c r="M26" s="6"/>
      <c r="N26" s="6"/>
      <c r="O26" s="6"/>
      <c r="P26" s="6"/>
      <c r="Q26" s="6"/>
      <c r="R26" s="6"/>
    </row>
    <row r="27" spans="1:18" x14ac:dyDescent="0.35">
      <c r="A27" s="6"/>
      <c r="B27" s="52" t="s">
        <v>60</v>
      </c>
      <c r="C27" s="50"/>
      <c r="D27" s="50"/>
      <c r="E27" s="50"/>
      <c r="F27" s="50"/>
      <c r="G27" s="36"/>
      <c r="H27" s="9"/>
      <c r="I27" s="9"/>
      <c r="J27" s="6"/>
      <c r="K27" s="6"/>
      <c r="L27" s="6"/>
      <c r="M27" s="6"/>
      <c r="N27" s="6"/>
      <c r="O27" s="6"/>
      <c r="P27" s="6"/>
      <c r="Q27" s="6"/>
      <c r="R27" s="6"/>
    </row>
    <row r="28" spans="1:18" x14ac:dyDescent="0.35">
      <c r="A28" s="6"/>
      <c r="B28" s="34"/>
      <c r="C28" s="35"/>
      <c r="D28" s="41"/>
      <c r="E28" s="41"/>
      <c r="F28" s="41"/>
      <c r="G28" s="36"/>
      <c r="H28" s="6"/>
      <c r="I28" s="6"/>
      <c r="J28" s="6"/>
      <c r="K28" s="6"/>
      <c r="L28" s="6"/>
      <c r="M28" s="6"/>
      <c r="N28" s="6"/>
      <c r="O28" s="6"/>
      <c r="P28" s="6"/>
      <c r="Q28" s="6"/>
      <c r="R28" s="6"/>
    </row>
    <row r="29" spans="1:18" ht="18.5" x14ac:dyDescent="0.35">
      <c r="A29" s="6"/>
      <c r="B29" s="20" t="s">
        <v>61</v>
      </c>
      <c r="C29" s="17"/>
      <c r="D29" s="17"/>
      <c r="E29" s="17"/>
      <c r="F29" s="44"/>
      <c r="G29" s="44"/>
      <c r="H29" s="9"/>
      <c r="I29" s="9"/>
      <c r="J29" s="9"/>
      <c r="K29" s="9"/>
      <c r="L29" s="9"/>
      <c r="M29" s="9"/>
      <c r="N29" s="9"/>
      <c r="O29" s="9"/>
      <c r="P29" s="9"/>
      <c r="Q29" s="9"/>
      <c r="R29" s="9"/>
    </row>
    <row r="30" spans="1:18" x14ac:dyDescent="0.35">
      <c r="A30" s="6"/>
      <c r="B30" s="34"/>
      <c r="C30" s="35"/>
      <c r="D30" s="41"/>
      <c r="E30" s="41"/>
      <c r="F30" s="41"/>
      <c r="G30" s="36"/>
      <c r="H30" s="6"/>
      <c r="I30" s="6"/>
      <c r="J30" s="6"/>
      <c r="K30" s="6"/>
      <c r="L30" s="6"/>
      <c r="M30" s="6"/>
      <c r="N30" s="6"/>
      <c r="O30" s="6"/>
      <c r="P30" s="6"/>
      <c r="Q30" s="6"/>
      <c r="R30" s="6"/>
    </row>
    <row r="31" spans="1:18" x14ac:dyDescent="0.35">
      <c r="A31" s="6"/>
      <c r="B31" s="33" t="s">
        <v>24</v>
      </c>
      <c r="C31" s="33" t="s">
        <v>15</v>
      </c>
      <c r="D31" s="6"/>
      <c r="E31" s="6"/>
      <c r="F31" s="6"/>
      <c r="G31" s="6"/>
      <c r="H31" s="6"/>
      <c r="I31" s="6"/>
      <c r="J31" s="6"/>
      <c r="K31" s="6"/>
      <c r="L31" s="6"/>
      <c r="M31" s="6"/>
      <c r="N31" s="6"/>
      <c r="O31" s="6"/>
      <c r="P31" s="6"/>
      <c r="Q31" s="6"/>
      <c r="R31" s="6"/>
    </row>
    <row r="32" spans="1:18" ht="35.5" customHeight="1" x14ac:dyDescent="0.35">
      <c r="A32" s="6"/>
      <c r="B32" s="33"/>
      <c r="C32" s="75" t="s">
        <v>62</v>
      </c>
      <c r="D32" s="75"/>
      <c r="E32" s="6"/>
      <c r="F32" s="6"/>
      <c r="G32" s="6"/>
      <c r="H32" s="6"/>
      <c r="I32" s="6"/>
      <c r="J32" s="6"/>
      <c r="K32" s="6"/>
      <c r="L32" s="6"/>
      <c r="M32" s="6"/>
      <c r="N32" s="6"/>
      <c r="O32" s="6"/>
      <c r="P32" s="6"/>
      <c r="Q32" s="6"/>
      <c r="R32" s="6"/>
    </row>
    <row r="33" spans="1:18" ht="11.5" customHeight="1" x14ac:dyDescent="0.35">
      <c r="A33" s="6"/>
      <c r="B33" s="33"/>
      <c r="C33" s="33"/>
      <c r="D33" s="6"/>
      <c r="E33" s="6"/>
      <c r="F33" s="6"/>
      <c r="G33" s="6"/>
      <c r="H33" s="6"/>
      <c r="I33" s="6"/>
      <c r="J33" s="6"/>
      <c r="K33" s="6"/>
      <c r="L33" s="6"/>
      <c r="M33" s="6"/>
      <c r="N33" s="6"/>
      <c r="O33" s="6"/>
      <c r="P33" s="6"/>
      <c r="Q33" s="6"/>
      <c r="R33" s="6"/>
    </row>
    <row r="34" spans="1:18" ht="39" x14ac:dyDescent="0.35">
      <c r="A34" s="6"/>
      <c r="B34" s="19" t="s">
        <v>5</v>
      </c>
      <c r="C34" s="26" t="s">
        <v>38</v>
      </c>
      <c r="D34" s="19" t="s">
        <v>39</v>
      </c>
      <c r="E34" s="19" t="s">
        <v>55</v>
      </c>
      <c r="F34" s="13" t="s">
        <v>41</v>
      </c>
      <c r="G34" s="19" t="s">
        <v>9</v>
      </c>
      <c r="H34" s="6"/>
      <c r="I34" s="6"/>
      <c r="J34" s="6"/>
      <c r="K34" s="6"/>
      <c r="L34" s="6"/>
      <c r="M34" s="6"/>
      <c r="N34" s="6"/>
      <c r="O34" s="6"/>
      <c r="P34" s="6"/>
      <c r="Q34" s="6"/>
      <c r="R34" s="6"/>
    </row>
    <row r="35" spans="1:18" x14ac:dyDescent="0.35">
      <c r="A35" s="6"/>
      <c r="B35" s="15" t="s">
        <v>42</v>
      </c>
      <c r="C35" s="43" t="s">
        <v>63</v>
      </c>
      <c r="D35" s="31">
        <v>50</v>
      </c>
      <c r="E35" s="31" t="s">
        <v>64</v>
      </c>
      <c r="F35" s="29">
        <v>0</v>
      </c>
      <c r="G35" s="16">
        <f>D35*F35</f>
        <v>0</v>
      </c>
      <c r="H35" s="6"/>
      <c r="I35" s="6"/>
      <c r="J35" s="6"/>
      <c r="K35" s="6"/>
      <c r="L35" s="6"/>
      <c r="M35" s="6"/>
      <c r="N35" s="6"/>
      <c r="O35" s="6"/>
      <c r="P35" s="6"/>
      <c r="Q35" s="6"/>
      <c r="R35" s="6"/>
    </row>
    <row r="36" spans="1:18" x14ac:dyDescent="0.35">
      <c r="A36" s="6"/>
      <c r="B36" s="30" t="s">
        <v>44</v>
      </c>
      <c r="C36" s="43" t="s">
        <v>65</v>
      </c>
      <c r="D36" s="31"/>
      <c r="E36" s="31"/>
      <c r="F36" s="29">
        <v>0</v>
      </c>
      <c r="G36" s="16">
        <f>D36*F36</f>
        <v>0</v>
      </c>
      <c r="H36" s="6"/>
      <c r="I36" s="6"/>
      <c r="J36" s="6"/>
      <c r="K36" s="6"/>
      <c r="L36" s="6"/>
      <c r="M36" s="6"/>
      <c r="N36" s="6"/>
      <c r="O36" s="6"/>
      <c r="P36" s="6"/>
      <c r="Q36" s="6"/>
      <c r="R36" s="6"/>
    </row>
    <row r="37" spans="1:18" x14ac:dyDescent="0.35">
      <c r="A37" s="6"/>
      <c r="B37" s="30" t="s">
        <v>46</v>
      </c>
      <c r="C37" s="43" t="s">
        <v>65</v>
      </c>
      <c r="D37" s="31"/>
      <c r="E37" s="31"/>
      <c r="F37" s="29">
        <v>0</v>
      </c>
      <c r="G37" s="16">
        <f>D37*F37</f>
        <v>0</v>
      </c>
      <c r="H37" s="6"/>
      <c r="I37" s="6"/>
      <c r="J37" s="6"/>
      <c r="K37" s="6"/>
      <c r="L37" s="6"/>
      <c r="M37" s="6"/>
      <c r="N37" s="6"/>
      <c r="O37" s="6"/>
      <c r="P37" s="6"/>
      <c r="Q37" s="6"/>
      <c r="R37" s="6"/>
    </row>
    <row r="38" spans="1:18" x14ac:dyDescent="0.35">
      <c r="A38" s="6"/>
      <c r="B38" s="30" t="s">
        <v>48</v>
      </c>
      <c r="C38" s="43" t="s">
        <v>65</v>
      </c>
      <c r="D38" s="31"/>
      <c r="E38" s="31"/>
      <c r="F38" s="29">
        <v>0</v>
      </c>
      <c r="G38" s="16">
        <f>D38*F38</f>
        <v>0</v>
      </c>
      <c r="H38" s="6"/>
      <c r="I38" s="6"/>
      <c r="J38" s="6"/>
      <c r="K38" s="6"/>
      <c r="L38" s="6"/>
      <c r="M38" s="6"/>
      <c r="N38" s="6"/>
      <c r="O38" s="6"/>
      <c r="P38" s="6"/>
      <c r="Q38" s="6"/>
      <c r="R38" s="6"/>
    </row>
    <row r="39" spans="1:18" x14ac:dyDescent="0.35">
      <c r="A39" s="6"/>
      <c r="B39" s="21"/>
      <c r="C39" s="79" t="s">
        <v>66</v>
      </c>
      <c r="D39" s="80"/>
      <c r="E39" s="80"/>
      <c r="F39" s="81"/>
      <c r="G39" s="22">
        <f>SUM(G35:G36)</f>
        <v>0</v>
      </c>
      <c r="H39" s="6"/>
      <c r="I39" s="6"/>
      <c r="J39" s="6"/>
      <c r="K39" s="6"/>
      <c r="L39" s="6"/>
      <c r="M39" s="6"/>
      <c r="N39" s="6"/>
      <c r="O39" s="6"/>
      <c r="P39" s="6"/>
      <c r="Q39" s="6"/>
      <c r="R39" s="6"/>
    </row>
    <row r="40" spans="1:18" x14ac:dyDescent="0.35">
      <c r="A40" s="6"/>
      <c r="B40" s="34"/>
      <c r="C40" s="35"/>
      <c r="D40" s="41"/>
      <c r="E40" s="41"/>
      <c r="F40" s="41"/>
      <c r="G40" s="36"/>
      <c r="H40" s="6"/>
      <c r="I40" s="6"/>
      <c r="J40" s="6"/>
      <c r="K40" s="6"/>
      <c r="L40" s="6"/>
      <c r="M40" s="6"/>
      <c r="N40" s="6"/>
      <c r="O40" s="6"/>
      <c r="P40" s="6"/>
      <c r="Q40" s="6"/>
      <c r="R40" s="6"/>
    </row>
    <row r="41" spans="1:18" ht="18.5" x14ac:dyDescent="0.35">
      <c r="A41" s="6"/>
      <c r="B41" s="20" t="s">
        <v>67</v>
      </c>
      <c r="C41" s="17"/>
      <c r="D41" s="17"/>
      <c r="E41" s="17"/>
      <c r="F41" s="44"/>
      <c r="G41" s="44"/>
      <c r="H41" s="9"/>
      <c r="I41" s="9"/>
      <c r="J41" s="9"/>
      <c r="K41" s="9"/>
      <c r="L41" s="9"/>
      <c r="M41" s="9"/>
      <c r="N41" s="9"/>
      <c r="O41" s="9"/>
      <c r="P41" s="9"/>
      <c r="Q41" s="9"/>
      <c r="R41" s="9"/>
    </row>
    <row r="42" spans="1:18" ht="14.15" customHeight="1" x14ac:dyDescent="0.35">
      <c r="A42" s="6"/>
      <c r="B42" s="57"/>
      <c r="C42" s="58"/>
      <c r="D42" s="58"/>
      <c r="E42" s="58"/>
      <c r="F42" s="3"/>
      <c r="G42" s="3"/>
      <c r="H42" s="9"/>
      <c r="I42" s="9"/>
      <c r="J42" s="9"/>
      <c r="K42" s="9"/>
      <c r="L42" s="9"/>
      <c r="M42" s="9"/>
      <c r="N42" s="9"/>
      <c r="O42" s="9"/>
      <c r="P42" s="9"/>
      <c r="Q42" s="9"/>
      <c r="R42" s="9"/>
    </row>
    <row r="43" spans="1:18" x14ac:dyDescent="0.35">
      <c r="A43" s="6"/>
      <c r="B43" s="33" t="s">
        <v>68</v>
      </c>
      <c r="C43" s="33" t="s">
        <v>69</v>
      </c>
      <c r="D43" s="6"/>
      <c r="E43" s="6"/>
      <c r="F43" s="6"/>
      <c r="G43" s="6"/>
      <c r="H43" s="6"/>
      <c r="I43" s="6"/>
      <c r="J43" s="6"/>
      <c r="K43" s="6"/>
      <c r="L43" s="6"/>
      <c r="M43" s="6"/>
      <c r="N43" s="6"/>
      <c r="O43" s="6"/>
      <c r="P43" s="6"/>
      <c r="Q43" s="6"/>
      <c r="R43" s="6"/>
    </row>
    <row r="44" spans="1:18" ht="40.5" customHeight="1" x14ac:dyDescent="0.35">
      <c r="A44" s="6"/>
      <c r="B44" s="33"/>
      <c r="C44" s="84" t="s">
        <v>70</v>
      </c>
      <c r="D44" s="84"/>
      <c r="E44" s="6"/>
      <c r="F44" s="6"/>
      <c r="G44" s="6"/>
      <c r="H44" s="6"/>
      <c r="I44" s="6"/>
      <c r="J44" s="6"/>
      <c r="K44" s="6"/>
      <c r="L44" s="6"/>
      <c r="M44" s="6"/>
      <c r="N44" s="6"/>
      <c r="O44" s="6"/>
      <c r="P44" s="6"/>
      <c r="Q44" s="6"/>
      <c r="R44" s="6"/>
    </row>
    <row r="45" spans="1:18" ht="39" x14ac:dyDescent="0.35">
      <c r="A45" s="6"/>
      <c r="B45" s="19" t="s">
        <v>5</v>
      </c>
      <c r="C45" s="26" t="s">
        <v>38</v>
      </c>
      <c r="D45" s="19" t="s">
        <v>39</v>
      </c>
      <c r="E45" s="19" t="s">
        <v>55</v>
      </c>
      <c r="F45" s="13" t="s">
        <v>41</v>
      </c>
      <c r="G45" s="19" t="s">
        <v>9</v>
      </c>
      <c r="H45" s="19" t="s">
        <v>89</v>
      </c>
      <c r="I45" s="9"/>
      <c r="J45" s="9"/>
      <c r="K45" s="9"/>
      <c r="L45" s="9"/>
      <c r="M45" s="9"/>
      <c r="N45" s="9"/>
      <c r="O45" s="9"/>
      <c r="P45" s="9"/>
      <c r="Q45" s="9"/>
      <c r="R45" s="9"/>
    </row>
    <row r="46" spans="1:18" x14ac:dyDescent="0.35">
      <c r="A46" s="6"/>
      <c r="B46" s="15" t="s">
        <v>42</v>
      </c>
      <c r="C46" s="51" t="s">
        <v>71</v>
      </c>
      <c r="D46" s="49">
        <v>1</v>
      </c>
      <c r="E46" s="28" t="s">
        <v>72</v>
      </c>
      <c r="F46" s="29">
        <v>0</v>
      </c>
      <c r="G46" s="16">
        <f t="shared" ref="G46:H52" si="0">D46*F46</f>
        <v>0</v>
      </c>
      <c r="H46" s="16">
        <v>105</v>
      </c>
      <c r="I46" s="9"/>
      <c r="J46" s="9"/>
      <c r="K46" s="9"/>
      <c r="L46" s="9"/>
      <c r="M46" s="9"/>
      <c r="N46" s="9"/>
      <c r="O46" s="9"/>
      <c r="P46" s="9"/>
      <c r="Q46" s="9"/>
      <c r="R46" s="9"/>
    </row>
    <row r="47" spans="1:18" x14ac:dyDescent="0.35">
      <c r="A47" s="6"/>
      <c r="B47" s="30" t="s">
        <v>44</v>
      </c>
      <c r="C47" s="51" t="s">
        <v>73</v>
      </c>
      <c r="D47" s="49">
        <v>1</v>
      </c>
      <c r="E47" s="28" t="s">
        <v>72</v>
      </c>
      <c r="F47" s="29">
        <v>0</v>
      </c>
      <c r="G47" s="16">
        <f t="shared" si="0"/>
        <v>0</v>
      </c>
      <c r="H47" s="16">
        <v>130</v>
      </c>
      <c r="I47" s="9"/>
      <c r="J47" s="9"/>
      <c r="K47" s="9"/>
      <c r="L47" s="9"/>
      <c r="M47" s="9"/>
      <c r="N47" s="9"/>
      <c r="O47" s="9"/>
      <c r="P47" s="9"/>
      <c r="Q47" s="9"/>
      <c r="R47" s="9"/>
    </row>
    <row r="48" spans="1:18" x14ac:dyDescent="0.35">
      <c r="A48" s="6"/>
      <c r="B48" s="30" t="s">
        <v>46</v>
      </c>
      <c r="C48" s="51" t="s">
        <v>74</v>
      </c>
      <c r="D48" s="49">
        <v>1</v>
      </c>
      <c r="E48" s="28" t="s">
        <v>72</v>
      </c>
      <c r="F48" s="29">
        <v>0</v>
      </c>
      <c r="G48" s="16">
        <f t="shared" si="0"/>
        <v>0</v>
      </c>
      <c r="H48" s="16">
        <v>85</v>
      </c>
      <c r="I48" s="9"/>
      <c r="J48" s="9"/>
      <c r="K48" s="9"/>
      <c r="L48" s="9"/>
      <c r="M48" s="9"/>
      <c r="N48" s="9"/>
      <c r="O48" s="9"/>
      <c r="P48" s="9"/>
      <c r="Q48" s="9"/>
      <c r="R48" s="9"/>
    </row>
    <row r="49" spans="1:18" x14ac:dyDescent="0.35">
      <c r="A49" s="6"/>
      <c r="B49" s="30" t="s">
        <v>48</v>
      </c>
      <c r="C49" s="51" t="s">
        <v>75</v>
      </c>
      <c r="D49" s="49">
        <v>1</v>
      </c>
      <c r="E49" s="28" t="s">
        <v>72</v>
      </c>
      <c r="F49" s="29">
        <v>0</v>
      </c>
      <c r="G49" s="16">
        <f t="shared" si="0"/>
        <v>0</v>
      </c>
      <c r="H49" s="16">
        <v>95</v>
      </c>
      <c r="I49" s="9"/>
      <c r="J49" s="9"/>
      <c r="K49" s="9"/>
      <c r="L49" s="9"/>
      <c r="M49" s="9"/>
      <c r="N49" s="9"/>
      <c r="O49" s="9"/>
      <c r="P49" s="9"/>
      <c r="Q49" s="9"/>
      <c r="R49" s="9"/>
    </row>
    <row r="50" spans="1:18" x14ac:dyDescent="0.35">
      <c r="B50" s="30" t="s">
        <v>76</v>
      </c>
      <c r="C50" s="51" t="s">
        <v>77</v>
      </c>
      <c r="D50" s="49">
        <v>1</v>
      </c>
      <c r="E50" s="28" t="s">
        <v>72</v>
      </c>
      <c r="F50" s="29">
        <v>0</v>
      </c>
      <c r="G50" s="16">
        <f t="shared" si="0"/>
        <v>0</v>
      </c>
      <c r="H50" s="16">
        <v>95</v>
      </c>
      <c r="I50" s="6"/>
      <c r="J50" s="6"/>
      <c r="K50" s="6"/>
      <c r="L50" s="6"/>
      <c r="M50" s="6"/>
      <c r="N50" s="6"/>
      <c r="O50" s="6"/>
      <c r="P50" s="6"/>
      <c r="Q50" s="6"/>
      <c r="R50" s="6"/>
    </row>
    <row r="51" spans="1:18" x14ac:dyDescent="0.35">
      <c r="B51" s="30" t="s">
        <v>78</v>
      </c>
      <c r="C51" s="51" t="s">
        <v>79</v>
      </c>
      <c r="D51" s="49">
        <v>1</v>
      </c>
      <c r="E51" s="28" t="s">
        <v>72</v>
      </c>
      <c r="F51" s="29">
        <v>0</v>
      </c>
      <c r="G51" s="16">
        <f t="shared" si="0"/>
        <v>0</v>
      </c>
      <c r="H51" s="16">
        <v>85</v>
      </c>
      <c r="I51" s="6"/>
      <c r="J51" s="6"/>
      <c r="K51" s="6"/>
      <c r="L51" s="6"/>
      <c r="M51" s="6"/>
      <c r="N51" s="6"/>
      <c r="O51" s="6"/>
      <c r="P51" s="6"/>
      <c r="Q51" s="6"/>
      <c r="R51" s="6"/>
    </row>
    <row r="52" spans="1:18" x14ac:dyDescent="0.35">
      <c r="B52" s="30" t="s">
        <v>80</v>
      </c>
      <c r="C52" s="60" t="s">
        <v>81</v>
      </c>
      <c r="D52" s="61">
        <v>1</v>
      </c>
      <c r="E52" s="28" t="s">
        <v>82</v>
      </c>
      <c r="F52" s="29">
        <v>0</v>
      </c>
      <c r="G52" s="16">
        <f t="shared" si="0"/>
        <v>0</v>
      </c>
      <c r="H52" s="16">
        <v>155</v>
      </c>
      <c r="I52" s="6"/>
      <c r="J52" s="6"/>
      <c r="K52" s="6"/>
      <c r="L52" s="6"/>
      <c r="M52" s="6"/>
      <c r="N52" s="6"/>
      <c r="O52" s="6"/>
      <c r="P52" s="6"/>
      <c r="Q52" s="6"/>
      <c r="R52" s="6"/>
    </row>
    <row r="53" spans="1:18" ht="47.5" customHeight="1" x14ac:dyDescent="0.35">
      <c r="A53" s="6"/>
      <c r="B53" s="73" t="s">
        <v>83</v>
      </c>
      <c r="C53" s="74"/>
      <c r="D53" s="74"/>
      <c r="E53" s="74"/>
      <c r="F53" s="3"/>
      <c r="G53" s="3"/>
      <c r="H53" s="6"/>
      <c r="I53" s="6"/>
      <c r="J53" s="6"/>
      <c r="K53" s="6"/>
      <c r="L53" s="6"/>
      <c r="M53" s="6"/>
      <c r="N53" s="6"/>
      <c r="O53" s="6"/>
      <c r="P53" s="6"/>
      <c r="Q53" s="6"/>
      <c r="R53" s="6"/>
    </row>
    <row r="54" spans="1:18" x14ac:dyDescent="0.35">
      <c r="A54" s="6"/>
      <c r="B54" s="6"/>
      <c r="C54" s="6"/>
      <c r="D54" s="6"/>
      <c r="E54" s="6"/>
      <c r="F54" s="6"/>
      <c r="G54" s="6"/>
      <c r="H54" s="6"/>
      <c r="I54" s="6"/>
      <c r="J54" s="6"/>
      <c r="K54" s="6"/>
      <c r="L54" s="6"/>
      <c r="M54" s="6"/>
      <c r="N54" s="6"/>
      <c r="O54" s="6"/>
      <c r="P54" s="6"/>
      <c r="Q54" s="6"/>
      <c r="R54" s="6"/>
    </row>
    <row r="55" spans="1:18" x14ac:dyDescent="0.35">
      <c r="A55" s="6"/>
      <c r="B55" s="6"/>
      <c r="C55" s="6"/>
      <c r="D55" s="6"/>
      <c r="E55" s="6"/>
      <c r="F55" s="6"/>
      <c r="G55" s="6"/>
      <c r="H55" s="6"/>
      <c r="I55" s="6"/>
      <c r="J55" s="6"/>
      <c r="K55" s="6"/>
      <c r="L55" s="6"/>
      <c r="M55" s="6"/>
      <c r="N55" s="6"/>
      <c r="O55" s="6"/>
      <c r="P55" s="6"/>
      <c r="Q55" s="6"/>
      <c r="R55" s="6"/>
    </row>
    <row r="56" spans="1:18" x14ac:dyDescent="0.35">
      <c r="A56" s="6"/>
      <c r="B56" s="6"/>
      <c r="C56" s="6"/>
      <c r="D56" s="6"/>
      <c r="E56" s="6"/>
      <c r="F56" s="6"/>
      <c r="G56" s="6"/>
      <c r="H56" s="6"/>
      <c r="I56" s="6"/>
      <c r="J56" s="6"/>
      <c r="K56" s="6"/>
      <c r="L56" s="6"/>
      <c r="M56" s="6"/>
      <c r="N56" s="6"/>
      <c r="O56" s="6"/>
      <c r="P56" s="6"/>
      <c r="Q56" s="6"/>
      <c r="R56" s="6"/>
    </row>
    <row r="57" spans="1:18" x14ac:dyDescent="0.35">
      <c r="A57" s="6"/>
      <c r="B57" s="6"/>
      <c r="C57" s="6"/>
      <c r="D57" s="6"/>
      <c r="E57" s="6"/>
      <c r="F57" s="6"/>
      <c r="G57" s="6"/>
      <c r="H57" s="6"/>
      <c r="I57" s="6"/>
      <c r="J57" s="6"/>
      <c r="K57" s="6"/>
      <c r="L57" s="6"/>
      <c r="M57" s="6"/>
      <c r="N57" s="6"/>
      <c r="O57" s="6"/>
      <c r="P57" s="6"/>
      <c r="Q57" s="6"/>
      <c r="R57" s="6"/>
    </row>
    <row r="58" spans="1:18" x14ac:dyDescent="0.35">
      <c r="A58" s="6"/>
      <c r="B58" s="6"/>
      <c r="C58" s="6"/>
      <c r="D58" s="6"/>
      <c r="E58" s="6"/>
      <c r="F58" s="6"/>
      <c r="G58" s="6"/>
      <c r="H58" s="6"/>
      <c r="I58" s="6"/>
      <c r="J58" s="6"/>
      <c r="K58" s="6"/>
      <c r="L58" s="6"/>
      <c r="M58" s="6"/>
      <c r="N58" s="6"/>
      <c r="O58" s="6"/>
      <c r="P58" s="6"/>
      <c r="Q58" s="6"/>
      <c r="R58" s="6"/>
    </row>
    <row r="59" spans="1:18" x14ac:dyDescent="0.35">
      <c r="A59" s="6"/>
      <c r="B59" s="6"/>
      <c r="C59" s="6"/>
      <c r="D59" s="6"/>
      <c r="E59" s="6"/>
      <c r="F59" s="6"/>
      <c r="G59" s="6"/>
      <c r="H59" s="6"/>
      <c r="I59" s="6"/>
      <c r="J59" s="6"/>
      <c r="K59" s="6"/>
      <c r="L59" s="6"/>
      <c r="M59" s="6"/>
      <c r="N59" s="6"/>
      <c r="O59" s="6"/>
      <c r="P59" s="6"/>
      <c r="Q59" s="6"/>
      <c r="R59" s="6"/>
    </row>
    <row r="60" spans="1:18" x14ac:dyDescent="0.35">
      <c r="A60" s="6"/>
      <c r="B60" s="6"/>
      <c r="C60" s="6"/>
      <c r="D60" s="6"/>
      <c r="E60" s="6"/>
      <c r="F60" s="6"/>
      <c r="G60" s="6"/>
      <c r="H60" s="6"/>
      <c r="I60" s="6"/>
      <c r="J60" s="6"/>
      <c r="K60" s="6"/>
      <c r="L60" s="6"/>
      <c r="M60" s="6"/>
      <c r="N60" s="6"/>
      <c r="O60" s="6"/>
      <c r="P60" s="6"/>
      <c r="Q60" s="6"/>
      <c r="R60" s="6"/>
    </row>
    <row r="61" spans="1:18" x14ac:dyDescent="0.35">
      <c r="A61" s="6"/>
      <c r="B61" s="6"/>
      <c r="C61" s="6"/>
      <c r="D61" s="6"/>
      <c r="E61" s="6"/>
      <c r="F61" s="6"/>
      <c r="G61" s="6"/>
      <c r="H61" s="6"/>
      <c r="I61" s="6"/>
      <c r="J61" s="6"/>
      <c r="K61" s="6"/>
      <c r="L61" s="6"/>
      <c r="M61" s="6"/>
      <c r="N61" s="6"/>
      <c r="O61" s="6"/>
      <c r="P61" s="6"/>
      <c r="Q61" s="6"/>
      <c r="R61" s="6"/>
    </row>
    <row r="62" spans="1:18" x14ac:dyDescent="0.35">
      <c r="A62" s="6"/>
      <c r="B62" s="6"/>
      <c r="C62" s="6"/>
      <c r="D62" s="6"/>
      <c r="E62" s="6"/>
      <c r="F62" s="6"/>
      <c r="G62" s="6"/>
      <c r="H62" s="6"/>
      <c r="I62" s="6"/>
      <c r="J62" s="6"/>
      <c r="K62" s="6"/>
      <c r="L62" s="6"/>
      <c r="M62" s="6"/>
      <c r="N62" s="6"/>
      <c r="O62" s="6"/>
      <c r="P62" s="6"/>
      <c r="Q62" s="6"/>
      <c r="R62" s="6"/>
    </row>
    <row r="63" spans="1:18" x14ac:dyDescent="0.35">
      <c r="A63" s="6"/>
      <c r="B63" s="6"/>
      <c r="C63" s="6"/>
      <c r="D63" s="6"/>
      <c r="E63" s="6"/>
      <c r="F63" s="6"/>
      <c r="G63" s="6"/>
      <c r="H63" s="6"/>
      <c r="I63" s="6"/>
      <c r="J63" s="6"/>
      <c r="K63" s="6"/>
      <c r="L63" s="6"/>
      <c r="M63" s="6"/>
      <c r="N63" s="6"/>
      <c r="O63" s="6"/>
      <c r="P63" s="6"/>
      <c r="Q63" s="6"/>
      <c r="R63" s="6"/>
    </row>
    <row r="64" spans="1:18" x14ac:dyDescent="0.35">
      <c r="A64" s="6"/>
      <c r="B64" s="6"/>
      <c r="C64" s="6"/>
      <c r="D64" s="6"/>
      <c r="E64" s="6"/>
      <c r="F64" s="6"/>
      <c r="G64" s="6"/>
      <c r="H64" s="6"/>
      <c r="I64" s="6"/>
      <c r="J64" s="6"/>
      <c r="K64" s="6"/>
      <c r="L64" s="6"/>
      <c r="M64" s="6"/>
      <c r="N64" s="6"/>
      <c r="O64" s="6"/>
      <c r="P64" s="6"/>
      <c r="Q64" s="6"/>
      <c r="R64" s="6"/>
    </row>
  </sheetData>
  <mergeCells count="10">
    <mergeCell ref="B53:E53"/>
    <mergeCell ref="C32:D32"/>
    <mergeCell ref="C22:D22"/>
    <mergeCell ref="H3:P4"/>
    <mergeCell ref="C10:D10"/>
    <mergeCell ref="B3:F5"/>
    <mergeCell ref="C39:F39"/>
    <mergeCell ref="C17:F17"/>
    <mergeCell ref="C26:F26"/>
    <mergeCell ref="C44:D44"/>
  </mergeCells>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A0A31-4EFB-4699-A37B-9A593393007F}">
  <dimension ref="A1:A3"/>
  <sheetViews>
    <sheetView workbookViewId="0">
      <selection activeCell="E5" sqref="E5"/>
    </sheetView>
  </sheetViews>
  <sheetFormatPr defaultRowHeight="14.5" x14ac:dyDescent="0.35"/>
  <sheetData>
    <row r="1" spans="1:1" x14ac:dyDescent="0.35">
      <c r="A1" s="53" t="s">
        <v>84</v>
      </c>
    </row>
    <row r="2" spans="1:1" x14ac:dyDescent="0.35">
      <c r="A2" s="53" t="s">
        <v>85</v>
      </c>
    </row>
    <row r="3" spans="1:1" x14ac:dyDescent="0.35">
      <c r="A3" s="53" t="s">
        <v>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A867-B5D7-41D4-AAF8-35AA4D574A5E}">
  <dimension ref="A1:A3"/>
  <sheetViews>
    <sheetView workbookViewId="0">
      <selection sqref="A1:XFD1048576"/>
    </sheetView>
  </sheetViews>
  <sheetFormatPr defaultRowHeight="14.5" x14ac:dyDescent="0.35"/>
  <sheetData>
    <row r="1" spans="1:1" x14ac:dyDescent="0.35">
      <c r="A1" s="53" t="s">
        <v>84</v>
      </c>
    </row>
    <row r="2" spans="1:1" x14ac:dyDescent="0.35">
      <c r="A2" s="53" t="s">
        <v>85</v>
      </c>
    </row>
    <row r="3" spans="1:1" x14ac:dyDescent="0.35">
      <c r="A3" s="53"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A09C8-DD73-49D0-9EAD-B8712F42402B}">
  <dimension ref="A1:A3"/>
  <sheetViews>
    <sheetView workbookViewId="0">
      <selection sqref="A1:XFD1048576"/>
    </sheetView>
  </sheetViews>
  <sheetFormatPr defaultRowHeight="14.5" x14ac:dyDescent="0.35"/>
  <sheetData>
    <row r="1" spans="1:1" x14ac:dyDescent="0.35">
      <c r="A1" s="53" t="s">
        <v>84</v>
      </c>
    </row>
    <row r="2" spans="1:1" x14ac:dyDescent="0.35">
      <c r="A2" s="53" t="s">
        <v>85</v>
      </c>
    </row>
    <row r="3" spans="1:1" x14ac:dyDescent="0.35">
      <c r="A3" s="5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72D20-DFBD-41E6-8BF3-D1E120294A63}">
  <dimension ref="A1:A3"/>
  <sheetViews>
    <sheetView workbookViewId="0">
      <selection activeCell="K26" sqref="K26"/>
    </sheetView>
  </sheetViews>
  <sheetFormatPr defaultRowHeight="14.5" x14ac:dyDescent="0.35"/>
  <sheetData>
    <row r="1" spans="1:1" x14ac:dyDescent="0.35">
      <c r="A1" s="53" t="s">
        <v>84</v>
      </c>
    </row>
    <row r="2" spans="1:1" x14ac:dyDescent="0.35">
      <c r="A2" s="53" t="s">
        <v>85</v>
      </c>
    </row>
    <row r="3" spans="1:1" x14ac:dyDescent="0.35">
      <c r="A3" s="53" t="s">
        <v>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3EEA7-80A3-4F62-9102-D42276F52427}">
  <dimension ref="A1:A3"/>
  <sheetViews>
    <sheetView workbookViewId="0">
      <selection activeCell="M8" sqref="M8"/>
    </sheetView>
  </sheetViews>
  <sheetFormatPr defaultRowHeight="14.5" x14ac:dyDescent="0.35"/>
  <sheetData>
    <row r="1" spans="1:1" x14ac:dyDescent="0.35">
      <c r="A1" s="53" t="s">
        <v>87</v>
      </c>
    </row>
    <row r="2" spans="1:1" x14ac:dyDescent="0.35">
      <c r="A2" s="53" t="s">
        <v>85</v>
      </c>
    </row>
    <row r="3" spans="1:1" x14ac:dyDescent="0.35">
      <c r="A3" s="53" t="s">
        <v>88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137f917-9df2-4fce-b447-1341bd3a5c8c" ContentTypeId="0x010100116948B40E5DE142A03586F169D35B25" PreviousValue="false" LastSyncTimeStamp="2025-10-15T15:08:48.5Z"/>
</file>

<file path=customXml/item3.xml><?xml version="1.0" encoding="utf-8"?>
<p:properties xmlns:p="http://schemas.microsoft.com/office/2006/metadata/properties" xmlns:xsi="http://www.w3.org/2001/XMLSchema-instance" xmlns:pc="http://schemas.microsoft.com/office/infopath/2007/PartnerControls">
  <documentManagement>
    <Kenmerk_x0020_gerelateerd_x0020_document_x002f_dossier xmlns="b651a5c8-18d1-4676-949b-b33c2c763b6d" xsi:nil="true"/>
    <eb6d96c7a39b4a82859d6395136e1d0d xmlns="b651a5c8-18d1-4676-949b-b33c2c763b6d">
      <Terms xmlns="http://schemas.microsoft.com/office/infopath/2007/PartnerControls"/>
    </eb6d96c7a39b4a82859d6395136e1d0d>
    <Postcode_x0020_relatie1 xmlns="b651a5c8-18d1-4676-949b-b33c2c763b6d" xsi:nil="true"/>
    <E-mail_x0020_relatie xmlns="b651a5c8-18d1-4676-949b-b33c2c763b6d" xsi:nil="true"/>
    <Openbaarheidsbeperking xmlns="b651a5c8-18d1-4676-949b-b33c2c763b6d" xsi:nil="true"/>
    <oba227f9df7b4adb9fb03e006e714027 xmlns="b651a5c8-18d1-4676-949b-b33c2c763b6d">
      <Terms xmlns="http://schemas.microsoft.com/office/infopath/2007/PartnerControls"/>
    </oba227f9df7b4adb9fb03e006e714027>
    <n6ae26952f94454485d08f7afa7634de xmlns="b651a5c8-18d1-4676-949b-b33c2c763b6d">
      <Terms xmlns="http://schemas.microsoft.com/office/infopath/2007/PartnerControls"/>
    </n6ae26952f94454485d08f7afa7634de>
    <Herkomstapplicatie xmlns="b651a5c8-18d1-4676-949b-b33c2c763b6d" xsi:nil="true"/>
    <Datum_x0020_vaststelling_x0020_integriteit xmlns="b651a5c8-18d1-4676-949b-b33c2c763b6d" xsi:nil="true"/>
    <Postbus_x002f_adres_x0020_relatie xmlns="b651a5c8-18d1-4676-949b-b33c2c763b6d" xsi:nil="true"/>
    <Uitgezonderd_x0020_van_x0020_vervanging xmlns="b651a5c8-18d1-4676-949b-b33c2c763b6d">false</Uitgezonderd_x0020_van_x0020_vervanging>
    <TaxCatchAll xmlns="b651a5c8-18d1-4676-949b-b33c2c763b6d">
      <Value>13</Value>
      <Value>1</Value>
    </TaxCatchAll>
    <Datum_x0020_ontvangst xmlns="b651a5c8-18d1-4676-949b-b33c2c763b6d" xsi:nil="true"/>
    <ic1e5ae45c78478e931e737a744a1309 xmlns="b651a5c8-18d1-4676-949b-b33c2c763b6d">
      <Terms xmlns="http://schemas.microsoft.com/office/infopath/2007/PartnerControls"/>
    </ic1e5ae45c78478e931e737a744a1309>
    <Ingangsdatum_x0020_geheimhouding xmlns="b651a5c8-18d1-4676-949b-b33c2c763b6d" xsi:nil="true"/>
    <Gebeurtenis_x0020_einde_x0020_geheimhouding xmlns="b651a5c8-18d1-4676-949b-b33c2c763b6d" xsi:nil="true"/>
    <l0143d74ac9f4375b5e53f3bf171c8eb xmlns="b651a5c8-18d1-4676-949b-b33c2c763b6d">
      <Terms xmlns="http://schemas.microsoft.com/office/infopath/2007/PartnerControls"/>
    </l0143d74ac9f4375b5e53f3bf171c8eb>
    <Traject-eind xmlns="b651a5c8-18d1-4676-949b-b33c2c763b6d" xsi:nil="true"/>
    <Ingangsdatum_x0020_openbaarmaking xmlns="b651a5c8-18d1-4676-949b-b33c2c763b6d" xsi:nil="true"/>
    <Naam_x0020_relatie xmlns="b651a5c8-18d1-4676-949b-b33c2c763b6d" xsi:nil="true"/>
    <Land_x0020_relatie1 xmlns="b651a5c8-18d1-4676-949b-b33c2c763b6d" xsi:nil="true"/>
    <j6fa90620fc745e8b82349fe5ebd2af6 xmlns="b651a5c8-18d1-4676-949b-b33c2c763b6d">
      <Terms xmlns="http://schemas.microsoft.com/office/infopath/2007/PartnerControls"/>
    </j6fa90620fc745e8b82349fe5ebd2af6>
    <dfa99505122e48579c24b43e3a44bd56 xmlns="b651a5c8-18d1-4676-949b-b33c2c763b6d">
      <Terms xmlns="http://schemas.microsoft.com/office/infopath/2007/PartnerControls"/>
    </dfa99505122e48579c24b43e3a44bd56>
    <Toelichting_x0020_integriteit1 xmlns="b651a5c8-18d1-4676-949b-b33c2c763b6d" xsi:nil="true"/>
    <cacfb565f8424c199369c1c3170d561c xmlns="b651a5c8-18d1-4676-949b-b33c2c763b6d">
      <Terms xmlns="http://schemas.microsoft.com/office/infopath/2007/PartnerControls">
        <TermInfo xmlns="http://schemas.microsoft.com/office/infopath/2007/PartnerControls">
          <TermName xmlns="http://schemas.microsoft.com/office/infopath/2007/PartnerControls"/>
          <TermId xmlns="http://schemas.microsoft.com/office/infopath/2007/PartnerControls">d4a31436-ffbe-484b-bfcb-24d0fd273af4</TermId>
        </TermInfo>
      </Terms>
    </cacfb565f8424c199369c1c3170d561c>
    <l198d4b554344fde9cd760def4ef28fe xmlns="b651a5c8-18d1-4676-949b-b33c2c763b6d">
      <Terms xmlns="http://schemas.microsoft.com/office/infopath/2007/PartnerControls"/>
    </l198d4b554344fde9cd760def4ef28fe>
    <Plaats_x0020_relatie xmlns="b651a5c8-18d1-4676-949b-b33c2c763b6d" xsi:nil="true"/>
    <Traject-start xmlns="b651a5c8-18d1-4676-949b-b33c2c763b6d" xsi:nil="true"/>
    <Kenmerk_x0020_afzender xmlns="b651a5c8-18d1-4676-949b-b33c2c763b6d" xsi:nil="true"/>
    <Datum_x0020_verzending xmlns="b651a5c8-18d1-4676-949b-b33c2c763b6d" xsi:nil="true"/>
    <Einddatum_x0020_geheimhouding xmlns="b651a5c8-18d1-4676-949b-b33c2c763b6d" xsi:nil="true"/>
    <Notitie_x0020_document xmlns="b651a5c8-18d1-4676-949b-b33c2c763b6d" xsi:nil="true"/>
    <Telefoonnummer_x0020_relatie xmlns="b651a5c8-18d1-4676-949b-b33c2c763b6d" xsi:nil="true"/>
    <cb0bc395e38145638a51dd612290f54d xmlns="b651a5c8-18d1-4676-949b-b33c2c763b6d">
      <Terms xmlns="http://schemas.microsoft.com/office/infopath/2007/PartnerControls"/>
    </cb0bc395e38145638a51dd612290f54d>
    <Datum_x0020_document xmlns="b651a5c8-18d1-4676-949b-b33c2c763b6d" xsi:nil="true"/>
    <Areaalcode xmlns="b651a5c8-18d1-4676-949b-b33c2c763b6d" xsi:nil="true"/>
    <Datum_x0020_migratie xmlns="b651a5c8-18d1-4676-949b-b33c2c763b6d" xsi:nil="true"/>
    <_dlc_DocId xmlns="d7a187d9-a854-4467-9103-8adc49ee9a7f">KKKWH4SCED2P-735355915-35463</_dlc_DocId>
    <_dlc_DocIdUrl xmlns="d7a187d9-a854-4467-9103-8adc49ee9a7f">
      <Url>https://provincienoordholland.sharepoint.com/teams/si-inka/_layouts/15/DocIdRedir.aspx?ID=KKKWH4SCED2P-735355915-35463</Url>
      <Description>KKKWH4SCED2P-735355915-35463</Description>
    </_dlc_DocIdUrl>
    <CPV_x002d_code_x0028_s_x0029_ xmlns="a8efa835-bcfd-495b-9232-e3a672410da7" xsi:nil="true"/>
    <Adviseurs xmlns="a8efa835-bcfd-495b-9232-e3a672410da7">
      <UserInfo>
        <DisplayName/>
        <AccountId xsi:nil="true"/>
        <AccountType/>
      </UserInfo>
    </Adviseurs>
    <Hoofdcategorie xmlns="a8efa835-bcfd-495b-9232-e3a672410da7" xsi:nil="true"/>
    <Subcategorie xmlns="a8efa835-bcfd-495b-9232-e3a672410da7" xsi:nil="true"/>
    <PIACodering xmlns="a8efa835-bcfd-495b-9232-e3a672410da7" xsi:nil="true"/>
    <Beleidsthema_x0028_s_x0029_ xmlns="a8efa835-bcfd-495b-9232-e3a672410da7" xsi:nil="true"/>
  </documentManagement>
</p:properties>
</file>

<file path=customXml/item4.xml><?xml version="1.0" encoding="utf-8"?>
<ct:contentTypeSchema xmlns:ct="http://schemas.microsoft.com/office/2006/metadata/contentType" xmlns:ma="http://schemas.microsoft.com/office/2006/metadata/properties/metaAttributes" ct:_="" ma:_="" ma:contentTypeName="Excel spreadsheet" ma:contentTypeID="0x010100116948B40E5DE142A03586F169D35B250034CF92967714114FBF2D4CE934C211B8" ma:contentTypeVersion="17" ma:contentTypeDescription="" ma:contentTypeScope="" ma:versionID="7853fd65e584baf6c9a0849ab41ea752">
  <xsd:schema xmlns:xsd="http://www.w3.org/2001/XMLSchema" xmlns:xs="http://www.w3.org/2001/XMLSchema" xmlns:p="http://schemas.microsoft.com/office/2006/metadata/properties" xmlns:ns2="b651a5c8-18d1-4676-949b-b33c2c763b6d" xmlns:ns3="d7a187d9-a854-4467-9103-8adc49ee9a7f" xmlns:ns4="a8efa835-bcfd-495b-9232-e3a672410da7" targetNamespace="http://schemas.microsoft.com/office/2006/metadata/properties" ma:root="true" ma:fieldsID="eeb7136bdd78630330bc09fa43283149" ns2:_="" ns3:_="" ns4:_="">
    <xsd:import namespace="b651a5c8-18d1-4676-949b-b33c2c763b6d"/>
    <xsd:import namespace="d7a187d9-a854-4467-9103-8adc49ee9a7f"/>
    <xsd:import namespace="a8efa835-bcfd-495b-9232-e3a672410da7"/>
    <xsd:element name="properties">
      <xsd:complexType>
        <xsd:sequence>
          <xsd:element name="documentManagement">
            <xsd:complexType>
              <xsd:all>
                <xsd:element ref="ns2:Datum_x0020_ontvangst" minOccurs="0"/>
                <xsd:element ref="ns2:Datum_x0020_document" minOccurs="0"/>
                <xsd:element ref="ns2:Datum_x0020_verzending" minOccurs="0"/>
                <xsd:element ref="ns2:Kenmerk_x0020_afzender" minOccurs="0"/>
                <xsd:element ref="ns2:Naam_x0020_relatie" minOccurs="0"/>
                <xsd:element ref="ns2:Postbus_x002f_adres_x0020_relatie" minOccurs="0"/>
                <xsd:element ref="ns2:Postcode_x0020_relatie1" minOccurs="0"/>
                <xsd:element ref="ns2:Plaats_x0020_relatie" minOccurs="0"/>
                <xsd:element ref="ns2:Land_x0020_relatie1" minOccurs="0"/>
                <xsd:element ref="ns2:E-mail_x0020_relatie" minOccurs="0"/>
                <xsd:element ref="ns2:Telefoonnummer_x0020_relatie" minOccurs="0"/>
                <xsd:element ref="ns2:Kenmerk_x0020_gerelateerd_x0020_document_x002f_dossier" minOccurs="0"/>
                <xsd:element ref="ns2:Areaalcode" minOccurs="0"/>
                <xsd:element ref="ns2:Traject-start" minOccurs="0"/>
                <xsd:element ref="ns2:Traject-eind" minOccurs="0"/>
                <xsd:element ref="ns2:Ingangsdatum_x0020_geheimhouding" minOccurs="0"/>
                <xsd:element ref="ns2:Einddatum_x0020_geheimhouding" minOccurs="0"/>
                <xsd:element ref="ns2:Gebeurtenis_x0020_einde_x0020_geheimhouding" minOccurs="0"/>
                <xsd:element ref="ns2:Ingangsdatum_x0020_openbaarmaking" minOccurs="0"/>
                <xsd:element ref="ns2:Openbaarheidsbeperking" minOccurs="0"/>
                <xsd:element ref="ns2:Notitie_x0020_document" minOccurs="0"/>
                <xsd:element ref="ns2:Uitgezonderd_x0020_van_x0020_vervanging" minOccurs="0"/>
                <xsd:element ref="ns2:cb0bc395e38145638a51dd612290f54d" minOccurs="0"/>
                <xsd:element ref="ns2:j6fa90620fc745e8b82349fe5ebd2af6" minOccurs="0"/>
                <xsd:element ref="ns2:oba227f9df7b4adb9fb03e006e714027" minOccurs="0"/>
                <xsd:element ref="ns2:n6ae26952f94454485d08f7afa7634de" minOccurs="0"/>
                <xsd:element ref="ns2:eb6d96c7a39b4a82859d6395136e1d0d" minOccurs="0"/>
                <xsd:element ref="ns2:l0143d74ac9f4375b5e53f3bf171c8eb" minOccurs="0"/>
                <xsd:element ref="ns2:ic1e5ae45c78478e931e737a744a1309" minOccurs="0"/>
                <xsd:element ref="ns2:cacfb565f8424c199369c1c3170d561c" minOccurs="0"/>
                <xsd:element ref="ns2:dfa99505122e48579c24b43e3a44bd56" minOccurs="0"/>
                <xsd:element ref="ns2:Datum_x0020_migratie" minOccurs="0"/>
                <xsd:element ref="ns2:Toelichting_x0020_integriteit1" minOccurs="0"/>
                <xsd:element ref="ns2:Herkomstapplicatie" minOccurs="0"/>
                <xsd:element ref="ns2:l198d4b554344fde9cd760def4ef28fe" minOccurs="0"/>
                <xsd:element ref="ns2:Datum_x0020_vaststelling_x0020_integriteit" minOccurs="0"/>
                <xsd:element ref="ns2:TaxCatchAll" minOccurs="0"/>
                <xsd:element ref="ns2:TaxCatchAllLabel" minOccurs="0"/>
                <xsd:element ref="ns3:_dlc_DocId" minOccurs="0"/>
                <xsd:element ref="ns3:_dlc_DocIdUrl" minOccurs="0"/>
                <xsd:element ref="ns3:_dlc_DocIdPersistId" minOccurs="0"/>
                <xsd:element ref="ns4:MediaServiceBillingMetadata" minOccurs="0"/>
                <xsd:element ref="ns4:PIACodering" minOccurs="0"/>
                <xsd:element ref="ns4:Beleidsthema_x0028_s_x0029_" minOccurs="0"/>
                <xsd:element ref="ns4:Hoofdcategorie" minOccurs="0"/>
                <xsd:element ref="ns4:CPV_x002d_code_x0028_s_x0029_" minOccurs="0"/>
                <xsd:element ref="ns4:Subcategorie" minOccurs="0"/>
                <xsd:element ref="ns4:Adviseu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1a5c8-18d1-4676-949b-b33c2c763b6d" elementFormDefault="qualified">
    <xsd:import namespace="http://schemas.microsoft.com/office/2006/documentManagement/types"/>
    <xsd:import namespace="http://schemas.microsoft.com/office/infopath/2007/PartnerControls"/>
    <xsd:element name="Datum_x0020_ontvangst" ma:index="5" nillable="true" ma:displayName="Datum ontvangst" ma:description="Datum van ontvangst van het ingekomen poststuk." ma:format="DateOnly" ma:internalName="Datum_x0020_ontvangst">
      <xsd:simpleType>
        <xsd:restriction base="dms:DateTime"/>
      </xsd:simpleType>
    </xsd:element>
    <xsd:element name="Datum_x0020_document" ma:index="6" nillable="true" ma:displayName="Datum document/poststuk" ma:description="Vul de datum zoals vermeld op het document in." ma:format="DateOnly" ma:internalName="Datum_x0020_document">
      <xsd:simpleType>
        <xsd:restriction base="dms:DateTime"/>
      </xsd:simpleType>
    </xsd:element>
    <xsd:element name="Datum_x0020_verzending" ma:index="7" nillable="true" ma:displayName="Datum verzending" ma:description="Datum van verzending van ingekomen en uitgaande post." ma:format="DateOnly" ma:internalName="Datum_x0020_verzending">
      <xsd:simpleType>
        <xsd:restriction base="dms:DateTime"/>
      </xsd:simpleType>
    </xsd:element>
    <xsd:element name="Kenmerk_x0020_afzender" ma:index="8" nillable="true" ma:displayName="Kenmerk afzender" ma:description="Het kenmerk dat een derde aan informatie heeft meegegeven." ma:internalName="Kenmerk_x0020_afzender">
      <xsd:simpleType>
        <xsd:restriction base="dms:Text">
          <xsd:maxLength value="255"/>
        </xsd:restriction>
      </xsd:simpleType>
    </xsd:element>
    <xsd:element name="Naam_x0020_relatie" ma:index="9" nillable="true" ma:displayName="Naam relatie" ma:description="Vul hier de persoon (voorletter + achternaam) of organisatie met evt. contactpersoon" ma:internalName="Naam_x0020_relatie">
      <xsd:simpleType>
        <xsd:restriction base="dms:Note">
          <xsd:maxLength value="255"/>
        </xsd:restriction>
      </xsd:simpleType>
    </xsd:element>
    <xsd:element name="Postbus_x002f_adres_x0020_relatie" ma:index="10" nillable="true" ma:displayName="Postbus/adres relatie" ma:description="" ma:internalName="Postbus_x002F_adres_x0020_relatie">
      <xsd:simpleType>
        <xsd:restriction base="dms:Text">
          <xsd:maxLength value="255"/>
        </xsd:restriction>
      </xsd:simpleType>
    </xsd:element>
    <xsd:element name="Postcode_x0020_relatie1" ma:index="11" nillable="true" ma:displayName="Postcode relatie" ma:internalName="Postcode_x0020_relatie1">
      <xsd:simpleType>
        <xsd:restriction base="dms:Text">
          <xsd:maxLength value="255"/>
        </xsd:restriction>
      </xsd:simpleType>
    </xsd:element>
    <xsd:element name="Plaats_x0020_relatie" ma:index="12" nillable="true" ma:displayName="Plaats relatie" ma:internalName="Plaats_x0020_relatie">
      <xsd:simpleType>
        <xsd:restriction base="dms:Text">
          <xsd:maxLength value="255"/>
        </xsd:restriction>
      </xsd:simpleType>
    </xsd:element>
    <xsd:element name="Land_x0020_relatie1" ma:index="13" nillable="true" ma:displayName="Land relatie" ma:internalName="Land_x0020_relatie1">
      <xsd:simpleType>
        <xsd:restriction base="dms:Text">
          <xsd:maxLength value="255"/>
        </xsd:restriction>
      </xsd:simpleType>
    </xsd:element>
    <xsd:element name="E-mail_x0020_relatie" ma:index="14" nillable="true" ma:displayName="E-mail relatie" ma:internalName="E_x002d_mail_x0020_relatie">
      <xsd:simpleType>
        <xsd:restriction base="dms:Text">
          <xsd:maxLength value="255"/>
        </xsd:restriction>
      </xsd:simpleType>
    </xsd:element>
    <xsd:element name="Telefoonnummer_x0020_relatie" ma:index="15" nillable="true" ma:displayName="Telefoonnummer relatie" ma:internalName="Telefoonnummer_x0020_relatie">
      <xsd:simpleType>
        <xsd:restriction base="dms:Text">
          <xsd:maxLength value="255"/>
        </xsd:restriction>
      </xsd:simpleType>
    </xsd:element>
    <xsd:element name="Kenmerk_x0020_gerelateerd_x0020_document_x002f_dossier" ma:index="18" nillable="true" ma:displayName="Kenmerk gerelateerd document/dossier" ma:internalName="Kenmerk_x0020_gerelateerd_x0020_document_x002F_dossier">
      <xsd:simpleType>
        <xsd:restriction base="dms:Text">
          <xsd:maxLength value="255"/>
        </xsd:restriction>
      </xsd:simpleType>
    </xsd:element>
    <xsd:element name="Areaalcode" ma:index="19" nillable="true" ma:displayName="Areaalcode" ma:internalName="Areaalcode">
      <xsd:simpleType>
        <xsd:restriction base="dms:Text">
          <xsd:maxLength value="255"/>
        </xsd:restriction>
      </xsd:simpleType>
    </xsd:element>
    <xsd:element name="Traject-start" ma:index="21" nillable="true" ma:displayName="Traject-start" ma:internalName="Traject_x002d_start">
      <xsd:simpleType>
        <xsd:restriction base="dms:Text">
          <xsd:maxLength value="255"/>
        </xsd:restriction>
      </xsd:simpleType>
    </xsd:element>
    <xsd:element name="Traject-eind" ma:index="22" nillable="true" ma:displayName="Traject-eind" ma:internalName="Traject_x002d_eind">
      <xsd:simpleType>
        <xsd:restriction base="dms:Text">
          <xsd:maxLength value="255"/>
        </xsd:restriction>
      </xsd:simpleType>
    </xsd:element>
    <xsd:element name="Ingangsdatum_x0020_geheimhouding" ma:index="23" nillable="true" ma:displayName="Ingangsdatum geheimhouding" ma:description="Vul de datum in waarop geheimhouding ingaat." ma:format="DateOnly" ma:internalName="Ingangsdatum_x0020_geheimhouding">
      <xsd:simpleType>
        <xsd:restriction base="dms:DateTime"/>
      </xsd:simpleType>
    </xsd:element>
    <xsd:element name="Einddatum_x0020_geheimhouding" ma:index="24" nillable="true" ma:displayName="Einddatum geheimhouding" ma:description="Vul de datum in waarop geheimhouding afloopt." ma:format="DateOnly" ma:internalName="Einddatum_x0020_geheimhouding">
      <xsd:simpleType>
        <xsd:restriction base="dms:DateTime"/>
      </xsd:simpleType>
    </xsd:element>
    <xsd:element name="Gebeurtenis_x0020_einde_x0020_geheimhouding" ma:index="25" nillable="true" ma:displayName="Gebeurtenis einde geheimhouding" ma:default="" ma:internalName="Gebeurtenis_x0020_einde_x0020_geheimhouding">
      <xsd:simpleType>
        <xsd:restriction base="dms:Text">
          <xsd:maxLength value="255"/>
        </xsd:restriction>
      </xsd:simpleType>
    </xsd:element>
    <xsd:element name="Ingangsdatum_x0020_openbaarmaking" ma:index="28" nillable="true" ma:displayName="Ingangsdatum openbaarmaking" ma:default="" ma:format="DateOnly" ma:internalName="Ingangsdatum_x0020_openbaarmaking">
      <xsd:simpleType>
        <xsd:restriction base="dms:DateTime"/>
      </xsd:simpleType>
    </xsd:element>
    <xsd:element name="Openbaarheidsbeperking" ma:index="30" nillable="true" ma:displayName="Openbaarheidsbeperking (aantal jaren)" ma:description="In jaren" ma:internalName="Openbaarheidsbeperking" ma:percentage="FALSE">
      <xsd:simpleType>
        <xsd:restriction base="dms:Number"/>
      </xsd:simpleType>
    </xsd:element>
    <xsd:element name="Notitie_x0020_document" ma:index="31" nillable="true" ma:displayName="Notities" ma:description="Notities over het document indien noodzakelijk." ma:internalName="Notitie_x0020_document">
      <xsd:simpleType>
        <xsd:restriction base="dms:Note">
          <xsd:maxLength value="255"/>
        </xsd:restriction>
      </xsd:simpleType>
    </xsd:element>
    <xsd:element name="Uitgezonderd_x0020_van_x0020_vervanging" ma:index="32" nillable="true" ma:displayName="Uitgezonderd van vervanging" ma:default="0" ma:description="" ma:internalName="Uitgezonderd_x0020_van_x0020_vervanging">
      <xsd:simpleType>
        <xsd:restriction base="dms:Boolean"/>
      </xsd:simpleType>
    </xsd:element>
    <xsd:element name="cb0bc395e38145638a51dd612290f54d" ma:index="34" nillable="true" ma:taxonomy="true" ma:internalName="cb0bc395e38145638a51dd612290f54d" ma:taxonomyFieldName="PNH_x002d_gebied" ma:displayName="Gebied/regio" ma:default="" ma:fieldId="{cb0bc395-e381-4563-8a51-dd612290f54d}" ma:taxonomyMulti="true" ma:sspId="2137f917-9df2-4fce-b447-1341bd3a5c8c" ma:termSetId="3c4da92d-c93b-4c88-912c-2ef8e8ce7174" ma:anchorId="00000000-0000-0000-0000-000000000000" ma:open="false" ma:isKeyword="false">
      <xsd:complexType>
        <xsd:sequence>
          <xsd:element ref="pc:Terms" minOccurs="0" maxOccurs="1"/>
        </xsd:sequence>
      </xsd:complexType>
    </xsd:element>
    <xsd:element name="j6fa90620fc745e8b82349fe5ebd2af6" ma:index="35" nillable="true" ma:taxonomy="true" ma:internalName="j6fa90620fc745e8b82349fe5ebd2af6" ma:taxonomyFieldName="Kwalificatie_x0020_integriteit" ma:displayName="Kwalificatie integriteit" ma:readOnly="false" ma:default="" ma:fieldId="{36fa9062-0fc7-45e8-b823-49fe5ebd2af6}" ma:sspId="2137f917-9df2-4fce-b447-1341bd3a5c8c" ma:termSetId="0970a932-d222-42a2-b7b1-c764716dee53" ma:anchorId="00000000-0000-0000-0000-000000000000" ma:open="false" ma:isKeyword="false">
      <xsd:complexType>
        <xsd:sequence>
          <xsd:element ref="pc:Terms" minOccurs="0" maxOccurs="1"/>
        </xsd:sequence>
      </xsd:complexType>
    </xsd:element>
    <xsd:element name="oba227f9df7b4adb9fb03e006e714027" ma:index="38" nillable="true" ma:taxonomy="true" ma:internalName="oba227f9df7b4adb9fb03e006e714027" ma:taxonomyFieldName="Weg_x002d__x0020_vaarwegnummer" ma:displayName="Weg- vaarwegnummer" ma:default="" ma:fieldId="{8ba227f9-df7b-4adb-9fb0-3e006e714027}" ma:taxonomyMulti="true" ma:sspId="2137f917-9df2-4fce-b447-1341bd3a5c8c" ma:termSetId="b28dc8b3-b56b-4f5f-948d-8aa4beeefc33" ma:anchorId="00000000-0000-0000-0000-000000000000" ma:open="false" ma:isKeyword="false">
      <xsd:complexType>
        <xsd:sequence>
          <xsd:element ref="pc:Terms" minOccurs="0" maxOccurs="1"/>
        </xsd:sequence>
      </xsd:complexType>
    </xsd:element>
    <xsd:element name="n6ae26952f94454485d08f7afa7634de" ma:index="39" nillable="true" ma:taxonomy="true" ma:internalName="n6ae26952f94454485d08f7afa7634de" ma:taxonomyFieldName="Gerelateerde_x0020_applicatie" ma:displayName="Naam gerelateerde applicatie" ma:default="" ma:fieldId="{76ae2695-2f94-4544-85d0-8f7afa7634de}" ma:sspId="2137f917-9df2-4fce-b447-1341bd3a5c8c" ma:termSetId="3e7c0c09-34b6-468d-9d22-b7177f27b69d" ma:anchorId="00000000-0000-0000-0000-000000000000" ma:open="false" ma:isKeyword="false">
      <xsd:complexType>
        <xsd:sequence>
          <xsd:element ref="pc:Terms" minOccurs="0" maxOccurs="1"/>
        </xsd:sequence>
      </xsd:complexType>
    </xsd:element>
    <xsd:element name="eb6d96c7a39b4a82859d6395136e1d0d" ma:index="41" nillable="true" ma:taxonomy="true" ma:internalName="eb6d96c7a39b4a82859d6395136e1d0d" ma:taxonomyFieldName="Documenttype" ma:displayName="Documenttype" ma:readOnly="false" ma:default="" ma:fieldId="{eb6d96c7-a39b-4a82-859d-6395136e1d0d}" ma:sspId="2137f917-9df2-4fce-b447-1341bd3a5c8c" ma:termSetId="4702c568-b1d3-4e70-b097-db046e340fe3" ma:anchorId="00000000-0000-0000-0000-000000000000" ma:open="false" ma:isKeyword="false">
      <xsd:complexType>
        <xsd:sequence>
          <xsd:element ref="pc:Terms" minOccurs="0" maxOccurs="1"/>
        </xsd:sequence>
      </xsd:complexType>
    </xsd:element>
    <xsd:element name="l0143d74ac9f4375b5e53f3bf171c8eb" ma:index="42" nillable="true" ma:taxonomy="true" ma:internalName="l0143d74ac9f4375b5e53f3bf171c8eb" ma:taxonomyFieldName="Grondslag_x0020_voor_x0020_geheimhouding1" ma:displayName="Belang geheimhouding" ma:default="" ma:fieldId="{50143d74-ac9f-4375-b5e5-3f3bf171c8eb}" ma:sspId="2137f917-9df2-4fce-b447-1341bd3a5c8c" ma:termSetId="5403ddb3-66b7-4c11-9b55-7eb03d952a00" ma:anchorId="00000000-0000-0000-0000-000000000000" ma:open="false" ma:isKeyword="false">
      <xsd:complexType>
        <xsd:sequence>
          <xsd:element ref="pc:Terms" minOccurs="0" maxOccurs="1"/>
        </xsd:sequence>
      </xsd:complexType>
    </xsd:element>
    <xsd:element name="ic1e5ae45c78478e931e737a744a1309" ma:index="45" nillable="true" ma:taxonomy="true" ma:internalName="ic1e5ae45c78478e931e737a744a1309" ma:taxonomyFieldName="Geheimhouding_x0020_opgelegd_x0020_door" ma:displayName="Geheimhouding opgelegd door" ma:default="" ma:fieldId="{2c1e5ae4-5c78-478e-931e-737a744a1309}" ma:sspId="2137f917-9df2-4fce-b447-1341bd3a5c8c" ma:termSetId="a2752ca8-540c-485b-889e-fb329f36b05d" ma:anchorId="00000000-0000-0000-0000-000000000000" ma:open="false" ma:isKeyword="false">
      <xsd:complexType>
        <xsd:sequence>
          <xsd:element ref="pc:Terms" minOccurs="0" maxOccurs="1"/>
        </xsd:sequence>
      </xsd:complexType>
    </xsd:element>
    <xsd:element name="cacfb565f8424c199369c1c3170d561c" ma:index="46" ma:taxonomy="true" ma:internalName="cacfb565f8424c199369c1c3170d561c" ma:taxonomyFieldName="Organisatieonderdeel" ma:displayName="Organisatieonderdeel" ma:readOnly="false" ma:default="" ma:fieldId="{cacfb565-f842-4c19-9369-c1c3170d561c}" ma:sspId="2137f917-9df2-4fce-b447-1341bd3a5c8c" ma:termSetId="b81dc232-8640-48f0-bc64-c4ee55a74d5e" ma:anchorId="00000000-0000-0000-0000-000000000000" ma:open="false" ma:isKeyword="false">
      <xsd:complexType>
        <xsd:sequence>
          <xsd:element ref="pc:Terms" minOccurs="0" maxOccurs="1"/>
        </xsd:sequence>
      </xsd:complexType>
    </xsd:element>
    <xsd:element name="dfa99505122e48579c24b43e3a44bd56" ma:index="47" nillable="true" ma:taxonomy="true" ma:internalName="dfa99505122e48579c24b43e3a44bd56" ma:taxonomyFieldName="Grondslag_x0020_openbaar" ma:displayName="Grondslag openbaar" ma:default="" ma:fieldId="{dfa99505-122e-4857-9c24-b43e3a44bd56}" ma:sspId="2137f917-9df2-4fce-b447-1341bd3a5c8c" ma:termSetId="3ff7e1b9-ce42-4fe0-8f36-5b4a4b7bd74d" ma:anchorId="00000000-0000-0000-0000-000000000000" ma:open="false" ma:isKeyword="false">
      <xsd:complexType>
        <xsd:sequence>
          <xsd:element ref="pc:Terms" minOccurs="0" maxOccurs="1"/>
        </xsd:sequence>
      </xsd:complexType>
    </xsd:element>
    <xsd:element name="Datum_x0020_migratie" ma:index="48" nillable="true" ma:displayName="Datum migratie" ma:description="Dit is de migratiedatum van het dossier/document." ma:format="DateOnly" ma:hidden="true" ma:internalName="Datum_x0020_migratie" ma:readOnly="false">
      <xsd:simpleType>
        <xsd:restriction base="dms:DateTime"/>
      </xsd:simpleType>
    </xsd:element>
    <xsd:element name="Toelichting_x0020_integriteit1" ma:index="49" nillable="true" ma:displayName="Toelichting integriteit" ma:default="" ma:hidden="true" ma:internalName="Toelichting_x0020_integriteit1" ma:readOnly="false">
      <xsd:simpleType>
        <xsd:restriction base="dms:Text">
          <xsd:maxLength value="255"/>
        </xsd:restriction>
      </xsd:simpleType>
    </xsd:element>
    <xsd:element name="Herkomstapplicatie" ma:index="50" nillable="true" ma:displayName="Herkomstapplicatie" ma:description="Dit is de naam of het kenmerk van de applicatie waaruit het dossier/document is gemigreerd." ma:hidden="true" ma:internalName="Herkomstapplicatie" ma:readOnly="false">
      <xsd:simpleType>
        <xsd:restriction base="dms:Text">
          <xsd:maxLength value="255"/>
        </xsd:restriction>
      </xsd:simpleType>
    </xsd:element>
    <xsd:element name="l198d4b554344fde9cd760def4ef28fe" ma:index="52" nillable="true" ma:taxonomy="true" ma:internalName="l198d4b554344fde9cd760def4ef28fe" ma:taxonomyFieldName="Status_x0020_document" ma:displayName="Status document" ma:default="" ma:fieldId="{5198d4b5-5434-4fde-9cd7-60def4ef28fe}" ma:taxonomyMulti="true" ma:sspId="2137f917-9df2-4fce-b447-1341bd3a5c8c" ma:termSetId="ea338add-1567-4ad0-aaeb-9d0c59afcbe6" ma:anchorId="00000000-0000-0000-0000-000000000000" ma:open="false" ma:isKeyword="false">
      <xsd:complexType>
        <xsd:sequence>
          <xsd:element ref="pc:Terms" minOccurs="0" maxOccurs="1"/>
        </xsd:sequence>
      </xsd:complexType>
    </xsd:element>
    <xsd:element name="Datum_x0020_vaststelling_x0020_integriteit" ma:index="53" nillable="true" ma:displayName="Datum vaststelling integriteit" ma:description="De datum waarop de kwalificatie van de integriteit is afgegeven." ma:format="DateOnly" ma:hidden="true" ma:internalName="Datum_x0020_vaststelling_x0020_integriteit" ma:readOnly="false">
      <xsd:simpleType>
        <xsd:restriction base="dms:DateTime"/>
      </xsd:simpleType>
    </xsd:element>
    <xsd:element name="TaxCatchAll" ma:index="54" nillable="true" ma:displayName="Taxonomy Catch All Column" ma:hidden="true" ma:list="{c065e2f9-9263-4df0-8a35-007492a4328d}" ma:internalName="TaxCatchAll" ma:showField="CatchAllData" ma:web="6af977da-43e4-407f-8698-e36c2824821f">
      <xsd:complexType>
        <xsd:complexContent>
          <xsd:extension base="dms:MultiChoiceLookup">
            <xsd:sequence>
              <xsd:element name="Value" type="dms:Lookup" maxOccurs="unbounded" minOccurs="0" nillable="true"/>
            </xsd:sequence>
          </xsd:extension>
        </xsd:complexContent>
      </xsd:complexType>
    </xsd:element>
    <xsd:element name="TaxCatchAllLabel" ma:index="55" nillable="true" ma:displayName="Taxonomy Catch All Column1" ma:hidden="true" ma:list="{c065e2f9-9263-4df0-8a35-007492a4328d}" ma:internalName="TaxCatchAllLabel" ma:readOnly="true" ma:showField="CatchAllDataLabel" ma:web="6af977da-43e4-407f-8698-e36c28248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7a187d9-a854-4467-9103-8adc49ee9a7f" elementFormDefault="qualified">
    <xsd:import namespace="http://schemas.microsoft.com/office/2006/documentManagement/types"/>
    <xsd:import namespace="http://schemas.microsoft.com/office/infopath/2007/PartnerControls"/>
    <xsd:element name="_dlc_DocId" ma:index="56"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57"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8"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efa835-bcfd-495b-9232-e3a672410da7" elementFormDefault="qualified">
    <xsd:import namespace="http://schemas.microsoft.com/office/2006/documentManagement/types"/>
    <xsd:import namespace="http://schemas.microsoft.com/office/infopath/2007/PartnerControls"/>
    <xsd:element name="MediaServiceBillingMetadata" ma:index="59" nillable="true" ma:displayName="MediaServiceBillingMetadata" ma:hidden="true" ma:internalName="MediaServiceBillingMetadata" ma:readOnly="true">
      <xsd:simpleType>
        <xsd:restriction base="dms:Note"/>
      </xsd:simpleType>
    </xsd:element>
    <xsd:element name="PIACodering" ma:index="60" nillable="true" ma:displayName="PIA Codering" ma:decimals="0" ma:description="https://www.pianoo.nl/nl/inkoopproces/organisatie/inkooppakketten#inkoopalgemeen&#10;" ma:format="Dropdown" ma:internalName="PIACodering" ma:readOnly="false" ma:percentage="FALSE">
      <xsd:simpleType>
        <xsd:restriction base="dms:Number">
          <xsd:maxInclusive value="1024"/>
        </xsd:restriction>
      </xsd:simpleType>
    </xsd:element>
    <xsd:element name="Beleidsthema_x0028_s_x0029_" ma:index="61" nillable="true" ma:displayName="Beleidsthema(s)" ma:format="Dropdown" ma:internalName="Beleidsthema_x0028_s_x0029_" ma:readOnly="false">
      <xsd:complexType>
        <xsd:complexContent>
          <xsd:extension base="dms:MultiChoice">
            <xsd:sequence>
              <xsd:element name="Value" maxOccurs="unbounded" minOccurs="0" nillable="true">
                <xsd:simpleType>
                  <xsd:restriction base="dms:Choice">
                    <xsd:enumeration value="Cultuur en erfgoed"/>
                    <xsd:enumeration value="Klimaat en energietransities"/>
                    <xsd:enumeration value="Economie en werk"/>
                  </xsd:restriction>
                </xsd:simpleType>
              </xsd:element>
            </xsd:sequence>
          </xsd:extension>
        </xsd:complexContent>
      </xsd:complexType>
    </xsd:element>
    <xsd:element name="Hoofdcategorie" ma:index="62" nillable="true" ma:displayName="Hoofdcategorie" ma:description="Hoofdcategorie is de hoofdmap" ma:format="Dropdown" ma:indexed="true" ma:internalName="Hoofdcategorie" ma:readOnly="false">
      <xsd:simpleType>
        <xsd:union memberTypes="dms:Text">
          <xsd:simpleType>
            <xsd:restriction base="dms:Choice">
              <xsd:enumeration value="Voorbereiding"/>
              <xsd:enumeration value="Marktconsultatie"/>
              <xsd:enumeration value="Offerteaanvraag"/>
              <xsd:enumeration value="Offerteaanvraag"/>
              <xsd:enumeration value="NvI"/>
              <xsd:enumeration value="Beoordeling"/>
              <xsd:enumeration value="Selectie"/>
              <xsd:enumeration value="Gunning"/>
              <xsd:enumeration value="Overeenkomst"/>
              <xsd:enumeration value="Nazorg"/>
              <xsd:enumeration value="Indexatie"/>
              <xsd:enumeration value="Meerwerk"/>
              <xsd:enumeration value="Social Return"/>
              <xsd:enumeration value="Duurzaamheid"/>
              <xsd:enumeration value="Inschrijving"/>
            </xsd:restriction>
          </xsd:simpleType>
        </xsd:union>
      </xsd:simpleType>
    </xsd:element>
    <xsd:element name="CPV_x002d_code_x0028_s_x0029_" ma:index="63" nillable="true" ma:displayName="CPV-code(s)" ma:description="https://www.pianoo.nl/nl/regelgeving/cpv-codes&#10;" ma:format="Dropdown" ma:internalName="CPV_x002d_code_x0028_s_x0029_" ma:readOnly="false">
      <xsd:complexType>
        <xsd:complexContent>
          <xsd:extension base="dms:MultiChoiceFillIn">
            <xsd:sequence>
              <xsd:element name="Value" maxOccurs="unbounded" minOccurs="0" nillable="true">
                <xsd:simpleType>
                  <xsd:union memberTypes="dms:Text">
                    <xsd:simpleType>
                      <xsd:restriction base="dms:Choice">
                        <xsd:enumeration value="71300000-1"/>
                      </xsd:restriction>
                    </xsd:simpleType>
                  </xsd:union>
                </xsd:simpleType>
              </xsd:element>
            </xsd:sequence>
          </xsd:extension>
        </xsd:complexContent>
      </xsd:complexType>
    </xsd:element>
    <xsd:element name="Subcategorie" ma:index="64" nillable="true" ma:displayName="Subcategorie" ma:description="Subcategorie is de submap" ma:format="Dropdown" ma:indexed="true" ma:internalName="Subcategorie" ma:readOnly="false">
      <xsd:simpleType>
        <xsd:union memberTypes="dms:Text">
          <xsd:simpleType>
            <xsd:restriction base="dms:Choice">
              <xsd:enumeration value="Inkoopplan"/>
              <xsd:enumeration value="Planning"/>
              <xsd:enumeration value="Raming"/>
              <xsd:enumeration value="Voorbereiding"/>
              <xsd:enumeration value="Concept marktconsultatie"/>
              <xsd:enumeration value="Publicatie marktconsultatie"/>
              <xsd:enumeration value="Concept offerteaanvraag"/>
              <xsd:enumeration value="Publicatie aanbestedingsstukken"/>
              <xsd:enumeration value="Informatiebijeenkomst"/>
              <xsd:enumeration value="Aanmelding"/>
              <xsd:enumeration value="Voorlopige selectie"/>
              <xsd:enumeration value="Concept selectieleidraad"/>
              <xsd:enumeration value="Publicatie selectieleidraad"/>
              <xsd:enumeration value="Definitieve selectie"/>
              <xsd:enumeration value="Procesverbaal"/>
              <xsd:enumeration value="Voorlopige gunning"/>
              <xsd:enumeration value="Definitieve gunning"/>
              <xsd:enumeration value="Verificatiegesprek"/>
              <xsd:enumeration value="Bewijsstukken"/>
              <xsd:enumeration value="Getekende overeenkomst"/>
              <xsd:enumeration value="Aankondiging gunning"/>
              <xsd:enumeration value="Checklist inkoopdossier"/>
              <xsd:enumeration value="Overdrachtsformulier contractmanagement"/>
              <xsd:enumeration value="Indexatie"/>
              <xsd:enumeration value="Meerwerk"/>
              <xsd:enumeration value="Social return"/>
              <xsd:enumeration value="Checklist minimale eisen selectie"/>
              <xsd:enumeration value="Beoordeling"/>
              <xsd:enumeration value="Overige nazorg"/>
            </xsd:restriction>
          </xsd:simpleType>
        </xsd:union>
      </xsd:simpleType>
    </xsd:element>
    <xsd:element name="Adviseurs" ma:index="65" nillable="true" ma:displayName="Adviseurs" ma:description="De Inkoopadviseurs(s) en de adviseur(s) contractmanagement" ma:format="Dropdown" ma:list="UserInfo" ma:SharePointGroup="0" ma:internalName="Adviseu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3" ma:displayName="Inhoudstype"/>
        <xsd:element ref="dc:title" maxOccurs="1" ma:index="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D54A16-93FB-4BD9-A3EF-27F7C7231264}">
  <ds:schemaRefs>
    <ds:schemaRef ds:uri="http://schemas.microsoft.com/sharepoint/v3/contenttype/forms"/>
  </ds:schemaRefs>
</ds:datastoreItem>
</file>

<file path=customXml/itemProps2.xml><?xml version="1.0" encoding="utf-8"?>
<ds:datastoreItem xmlns:ds="http://schemas.openxmlformats.org/officeDocument/2006/customXml" ds:itemID="{AED59018-F5EB-492C-8336-71D6F06A04F1}">
  <ds:schemaRefs>
    <ds:schemaRef ds:uri="Microsoft.SharePoint.Taxonomy.ContentTypeSync"/>
  </ds:schemaRefs>
</ds:datastoreItem>
</file>

<file path=customXml/itemProps3.xml><?xml version="1.0" encoding="utf-8"?>
<ds:datastoreItem xmlns:ds="http://schemas.openxmlformats.org/officeDocument/2006/customXml" ds:itemID="{14F0A386-B898-433E-9420-626D1FED83B4}">
  <ds:schemaRefs>
    <ds:schemaRef ds:uri="http://schemas.microsoft.com/office/2006/metadata/properties"/>
    <ds:schemaRef ds:uri="http://schemas.microsoft.com/office/infopath/2007/PartnerControls"/>
    <ds:schemaRef ds:uri="b651a5c8-18d1-4676-949b-b33c2c763b6d"/>
    <ds:schemaRef ds:uri="d7a187d9-a854-4467-9103-8adc49ee9a7f"/>
    <ds:schemaRef ds:uri="a8efa835-bcfd-495b-9232-e3a672410da7"/>
  </ds:schemaRefs>
</ds:datastoreItem>
</file>

<file path=customXml/itemProps4.xml><?xml version="1.0" encoding="utf-8"?>
<ds:datastoreItem xmlns:ds="http://schemas.openxmlformats.org/officeDocument/2006/customXml" ds:itemID="{2C8F05CD-6E8C-47FC-8E60-D47954D660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51a5c8-18d1-4676-949b-b33c2c763b6d"/>
    <ds:schemaRef ds:uri="d7a187d9-a854-4467-9103-8adc49ee9a7f"/>
    <ds:schemaRef ds:uri="a8efa835-bcfd-495b-9232-e3a672410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7536C78-E02E-4245-85A6-14E8609CF707}">
  <ds:schemaRefs>
    <ds:schemaRef ds:uri="http://schemas.microsoft.com/sharepoint/events"/>
  </ds:schemaRefs>
</ds:datastoreItem>
</file>

<file path=docMetadata/LabelInfo.xml><?xml version="1.0" encoding="utf-8"?>
<clbl:labelList xmlns:clbl="http://schemas.microsoft.com/office/2020/mipLabelMetadata">
  <clbl:label id="{5b4b5705-b4ff-46b5-8261-fc5f5f46f4b9}" enabled="1" method="Standard" siteId="{49f943ef-3ce2-42d2-b529-ea37741a617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2</vt:i4>
      </vt:variant>
    </vt:vector>
  </HeadingPairs>
  <TitlesOfParts>
    <vt:vector size="9" baseType="lpstr">
      <vt:lpstr>Samenvatting</vt:lpstr>
      <vt:lpstr>Invulblad</vt:lpstr>
      <vt:lpstr>Statenzaal</vt:lpstr>
      <vt:lpstr>Commissiezaal</vt:lpstr>
      <vt:lpstr>LN-zaal</vt:lpstr>
      <vt:lpstr>WP-zaal</vt:lpstr>
      <vt:lpstr>Opties</vt:lpstr>
      <vt:lpstr>Invulblad!Afdrukbereik</vt:lpstr>
      <vt:lpstr>Samenvatting!Afdrukbereik</vt:lpstr>
    </vt:vector>
  </TitlesOfParts>
  <Manager/>
  <Company>Bureau EPOS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 Worst</dc:creator>
  <cp:keywords/>
  <dc:description/>
  <cp:lastModifiedBy>Stijn van der Loos</cp:lastModifiedBy>
  <cp:revision/>
  <dcterms:created xsi:type="dcterms:W3CDTF">2019-03-20T07:29:23Z</dcterms:created>
  <dcterms:modified xsi:type="dcterms:W3CDTF">2026-03-01T23:26:28Z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0x010100116948B40E5DE142A03586F169D35B250034CF92967714114FBF2D4CE934C211B8</vt:lpwstr>
  </property>
  <property fmtid="{D5CDD505-2E9C-101B-9397-08002B2CF9AE}" pid="3" name="n0473b643a634bdd9d0f8eb24a9f924c">
    <vt:lpwstr>In behandeling|4c7b17d3-99d4-47d2-96b3-f1007e31f881</vt:lpwstr>
  </property>
  <property fmtid="{D5CDD505-2E9C-101B-9397-08002B2CF9AE}" pid="4" name="af5ae35b54c84f09896a11b2dec84839">
    <vt:lpwstr/>
  </property>
  <property fmtid="{D5CDD505-2E9C-101B-9397-08002B2CF9AE}" pid="5" name="Status_x0020_document">
    <vt:lpwstr/>
  </property>
  <property fmtid="{D5CDD505-2E9C-101B-9397-08002B2CF9AE}" pid="6" name="ge2120871af745b1ae0504045904b319">
    <vt:lpwstr/>
  </property>
  <property fmtid="{D5CDD505-2E9C-101B-9397-08002B2CF9AE}" pid="7" name="Weg- vaarwegnummer">
    <vt:lpwstr/>
  </property>
  <property fmtid="{D5CDD505-2E9C-101B-9397-08002B2CF9AE}" pid="8" name="MediaServiceImageTags">
    <vt:lpwstr/>
  </property>
  <property fmtid="{D5CDD505-2E9C-101B-9397-08002B2CF9AE}" pid="9" name="PNHActiviteit">
    <vt:lpwstr/>
  </property>
  <property fmtid="{D5CDD505-2E9C-101B-9397-08002B2CF9AE}" pid="10" name="Domein">
    <vt:lpwstr/>
  </property>
  <property fmtid="{D5CDD505-2E9C-101B-9397-08002B2CF9AE}" pid="11" name="Grondslag_x0020_openbaar">
    <vt:lpwstr/>
  </property>
  <property fmtid="{D5CDD505-2E9C-101B-9397-08002B2CF9AE}" pid="12" name="ncd4c9f9bf614d388b72eb91968d1b81">
    <vt:lpwstr/>
  </property>
  <property fmtid="{D5CDD505-2E9C-101B-9397-08002B2CF9AE}" pid="13" name="Grondslag voor geheimhouding1">
    <vt:lpwstr/>
  </property>
  <property fmtid="{D5CDD505-2E9C-101B-9397-08002B2CF9AE}" pid="14" name="ad9c06bc15a3492eb529eb48ca2db363">
    <vt:lpwstr/>
  </property>
  <property fmtid="{D5CDD505-2E9C-101B-9397-08002B2CF9AE}" pid="15" name="Documenttype">
    <vt:lpwstr/>
  </property>
  <property fmtid="{D5CDD505-2E9C-101B-9397-08002B2CF9AE}" pid="16" name="gc0684d3c12b44f3a596ed170a775d7b">
    <vt:lpwstr/>
  </property>
  <property fmtid="{D5CDD505-2E9C-101B-9397-08002B2CF9AE}" pid="17" name="Status dossier">
    <vt:lpwstr>1;#In behandeling|4c7b17d3-99d4-47d2-96b3-f1007e31f881</vt:lpwstr>
  </property>
  <property fmtid="{D5CDD505-2E9C-101B-9397-08002B2CF9AE}" pid="18" name="Objectsoort">
    <vt:lpwstr/>
  </property>
  <property fmtid="{D5CDD505-2E9C-101B-9397-08002B2CF9AE}" pid="19" name="p5189299153b471dbe208a1382badc36">
    <vt:lpwstr/>
  </property>
  <property fmtid="{D5CDD505-2E9C-101B-9397-08002B2CF9AE}" pid="20" name="fc889d47b20d4b7eb23397d202ce916e">
    <vt:lpwstr/>
  </property>
  <property fmtid="{D5CDD505-2E9C-101B-9397-08002B2CF9AE}" pid="21" name="Soort_x0020_record">
    <vt:lpwstr/>
  </property>
  <property fmtid="{D5CDD505-2E9C-101B-9397-08002B2CF9AE}" pid="22" name="Aanvang_x0020_bewaartermijn">
    <vt:lpwstr/>
  </property>
  <property fmtid="{D5CDD505-2E9C-101B-9397-08002B2CF9AE}" pid="23" name="Toezichtsgebied">
    <vt:lpwstr/>
  </property>
  <property fmtid="{D5CDD505-2E9C-101B-9397-08002B2CF9AE}" pid="24" name="Status document">
    <vt:lpwstr/>
  </property>
  <property fmtid="{D5CDD505-2E9C-101B-9397-08002B2CF9AE}" pid="25" name="Grondslag_x0020_voor_x0020_geheimhouding1">
    <vt:lpwstr/>
  </property>
  <property fmtid="{D5CDD505-2E9C-101B-9397-08002B2CF9AE}" pid="26" name="Type_x0020_aanbestedingsdossier">
    <vt:lpwstr/>
  </property>
  <property fmtid="{D5CDD505-2E9C-101B-9397-08002B2CF9AE}" pid="27" name="Projectfase">
    <vt:lpwstr/>
  </property>
  <property fmtid="{D5CDD505-2E9C-101B-9397-08002B2CF9AE}" pid="28" name="Kwalificatie integriteit">
    <vt:lpwstr/>
  </property>
  <property fmtid="{D5CDD505-2E9C-101B-9397-08002B2CF9AE}" pid="29" name="fb9bf6f430b7444982f92b4cc13cc59b">
    <vt:lpwstr/>
  </property>
  <property fmtid="{D5CDD505-2E9C-101B-9397-08002B2CF9AE}" pid="30" name="Geheimhouding_x0020_opgelegd_x0020_door">
    <vt:lpwstr/>
  </property>
  <property fmtid="{D5CDD505-2E9C-101B-9397-08002B2CF9AE}" pid="31" name="Geheimhouding opgelegd door">
    <vt:lpwstr/>
  </property>
  <property fmtid="{D5CDD505-2E9C-101B-9397-08002B2CF9AE}" pid="32" name="PNH-gebied">
    <vt:lpwstr/>
  </property>
  <property fmtid="{D5CDD505-2E9C-101B-9397-08002B2CF9AE}" pid="33" name="lcf76f155ced4ddcb4097134ff3c332f">
    <vt:lpwstr/>
  </property>
  <property fmtid="{D5CDD505-2E9C-101B-9397-08002B2CF9AE}" pid="34" name="Kwalificatie_x0020_integriteit">
    <vt:lpwstr/>
  </property>
  <property fmtid="{D5CDD505-2E9C-101B-9397-08002B2CF9AE}" pid="35" name="dc72c89380db49daa673ce313ca9a274">
    <vt:lpwstr/>
  </property>
  <property fmtid="{D5CDD505-2E9C-101B-9397-08002B2CF9AE}" pid="36" name="Hoedanigheid">
    <vt:lpwstr/>
  </property>
  <property fmtid="{D5CDD505-2E9C-101B-9397-08002B2CF9AE}" pid="37" name="Uitkomst">
    <vt:lpwstr/>
  </property>
  <property fmtid="{D5CDD505-2E9C-101B-9397-08002B2CF9AE}" pid="38" name="e31121ba8f2448e0a4e586576f4bb073">
    <vt:lpwstr/>
  </property>
  <property fmtid="{D5CDD505-2E9C-101B-9397-08002B2CF9AE}" pid="39" name="Gerelateerde_x0020_applicatie">
    <vt:lpwstr/>
  </property>
  <property fmtid="{D5CDD505-2E9C-101B-9397-08002B2CF9AE}" pid="40" name="PNH_x002d_gebied">
    <vt:lpwstr/>
  </property>
  <property fmtid="{D5CDD505-2E9C-101B-9397-08002B2CF9AE}" pid="41" name="Organisatieonderdeel">
    <vt:lpwstr>13</vt:lpwstr>
  </property>
  <property fmtid="{D5CDD505-2E9C-101B-9397-08002B2CF9AE}" pid="42" name="o5875bba6424448f97b2d90a0067556d">
    <vt:lpwstr/>
  </property>
  <property fmtid="{D5CDD505-2E9C-101B-9397-08002B2CF9AE}" pid="43" name="Locatie_x0020_verplaatsen">
    <vt:lpwstr/>
  </property>
  <property fmtid="{D5CDD505-2E9C-101B-9397-08002B2CF9AE}" pid="44" name="Status_x0020_dossier">
    <vt:lpwstr>1;#In behandeling|4c7b17d3-99d4-47d2-96b3-f1007e31f881</vt:lpwstr>
  </property>
  <property fmtid="{D5CDD505-2E9C-101B-9397-08002B2CF9AE}" pid="45" name="m60a1d1c449c48bbbcc326f67337168b">
    <vt:lpwstr/>
  </property>
  <property fmtid="{D5CDD505-2E9C-101B-9397-08002B2CF9AE}" pid="46" name="Soort_x0020_toezicht">
    <vt:lpwstr/>
  </property>
  <property fmtid="{D5CDD505-2E9C-101B-9397-08002B2CF9AE}" pid="47" name="Beleidsthema">
    <vt:lpwstr/>
  </property>
  <property fmtid="{D5CDD505-2E9C-101B-9397-08002B2CF9AE}" pid="48" name="PNHBedrijfsproces">
    <vt:lpwstr/>
  </property>
  <property fmtid="{D5CDD505-2E9C-101B-9397-08002B2CF9AE}" pid="49" name="Projectactiviteit">
    <vt:lpwstr/>
  </property>
  <property fmtid="{D5CDD505-2E9C-101B-9397-08002B2CF9AE}" pid="50" name="e3b34194e53f42cda968a65aa076568b">
    <vt:lpwstr/>
  </property>
  <property fmtid="{D5CDD505-2E9C-101B-9397-08002B2CF9AE}" pid="51" name="g885bc7ff7c74afcad9e1f351ef621c8">
    <vt:lpwstr/>
  </property>
  <property fmtid="{D5CDD505-2E9C-101B-9397-08002B2CF9AE}" pid="52" name="j3178a27eff5453fac94614d7a6a9e08">
    <vt:lpwstr/>
  </property>
  <property fmtid="{D5CDD505-2E9C-101B-9397-08002B2CF9AE}" pid="53" name="Gerelateerde applicatie">
    <vt:lpwstr/>
  </property>
  <property fmtid="{D5CDD505-2E9C-101B-9397-08002B2CF9AE}" pid="54" name="Weg_x002d__x0020_vaarwegnummer">
    <vt:lpwstr/>
  </property>
  <property fmtid="{D5CDD505-2E9C-101B-9397-08002B2CF9AE}" pid="55" name="Grondslag openbaar">
    <vt:lpwstr/>
  </property>
  <property fmtid="{D5CDD505-2E9C-101B-9397-08002B2CF9AE}" pid="56" name="Soort record">
    <vt:lpwstr/>
  </property>
  <property fmtid="{D5CDD505-2E9C-101B-9397-08002B2CF9AE}" pid="57" name="Aanvang bewaartermijn">
    <vt:lpwstr/>
  </property>
  <property fmtid="{D5CDD505-2E9C-101B-9397-08002B2CF9AE}" pid="58" name="Soort toezicht">
    <vt:lpwstr/>
  </property>
  <property fmtid="{D5CDD505-2E9C-101B-9397-08002B2CF9AE}" pid="59" name="Locatie verplaatsen">
    <vt:lpwstr/>
  </property>
  <property fmtid="{D5CDD505-2E9C-101B-9397-08002B2CF9AE}" pid="60" name="Type aanbestedingsdossier">
    <vt:lpwstr/>
  </property>
  <property fmtid="{D5CDD505-2E9C-101B-9397-08002B2CF9AE}" pid="61" name="_dlc_DocIdItemGuid">
    <vt:lpwstr>a8ab7bd6-f2b2-4751-8cc7-346a9b9dcbce</vt:lpwstr>
  </property>
</Properties>
</file>