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01"/>
  <workbookPr filterPrivacy="1"/>
  <xr:revisionPtr revIDLastSave="1481" documentId="13_ncr:1_{883733AB-98D9-734E-8EC5-8615F7523468}" xr6:coauthVersionLast="47" xr6:coauthVersionMax="47" xr10:uidLastSave="{371990A0-794E-B440-BD16-B1D3CBB5E673}"/>
  <bookViews>
    <workbookView xWindow="28800" yWindow="600" windowWidth="51200" windowHeight="19220" xr2:uid="{00000000-000D-0000-FFFF-FFFF00000000}"/>
  </bookViews>
  <sheets>
    <sheet name="Prijzenblad " sheetId="7" r:id="rId1"/>
  </sheets>
  <definedNames>
    <definedName name="_xlnm.Print_Area" localSheetId="0">'Prijzenblad '!$A$1:$E$15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7" i="7" l="1"/>
  <c r="E6" i="7"/>
  <c r="E5" i="7"/>
  <c r="D12" i="7"/>
  <c r="D11" i="7"/>
  <c r="E8" i="7"/>
  <c r="E9" i="7"/>
  <c r="B16" i="7"/>
</calcChain>
</file>

<file path=xl/sharedStrings.xml><?xml version="1.0" encoding="utf-8"?>
<sst xmlns="http://schemas.openxmlformats.org/spreadsheetml/2006/main" count="24" uniqueCount="23">
  <si>
    <t>Aantal eenheden (fictief)</t>
  </si>
  <si>
    <t>Kosten (fictieve eenheden x prijs per eenheid + toeslag)</t>
  </si>
  <si>
    <t xml:space="preserve">* De inkoopprijs moet door opdrachtgever verifieerbaar zijn. </t>
  </si>
  <si>
    <t>&lt;&lt;NAAM inschrijver&gt;&gt;</t>
  </si>
  <si>
    <t>De groene cellen dienen door Inschrijver te worden ingevuld.</t>
  </si>
  <si>
    <t>Toeslag inschrijver**
In te vullen door inschrijver
(minimaal 0,01 %)</t>
  </si>
  <si>
    <t>Aangeboden type:</t>
  </si>
  <si>
    <t>&lt;&lt;&gt;&gt;</t>
  </si>
  <si>
    <t>Kosten (fictieve eenheden x prijs per eenheid)</t>
  </si>
  <si>
    <t>Centrale hardware (ongeacht het merk)</t>
  </si>
  <si>
    <t>Prijs per eenheid
In te vullen door inschrijver</t>
  </si>
  <si>
    <t>Subtotaal</t>
  </si>
  <si>
    <t>Fictieve Inkoopprijs* van de Opdrachtnemer (toetsbaar aan de hand van een inkoopfactuur) exclusief BTW</t>
  </si>
  <si>
    <t>Access Points (merken: zie aanbestedingsdocument)</t>
  </si>
  <si>
    <t>Firewalls</t>
  </si>
  <si>
    <r>
      <rPr>
        <b/>
        <sz val="32"/>
        <color rgb="FFFFFFFF"/>
        <rFont val="Verdana"/>
        <family val="2"/>
      </rPr>
      <t xml:space="preserve">Prijzenblad perceel 1 - centrale ICT-hardware </t>
    </r>
    <r>
      <rPr>
        <b/>
        <sz val="24"/>
        <color indexed="9"/>
        <rFont val="Verdana"/>
        <family val="2"/>
      </rPr>
      <t xml:space="preserve">
Referentienummer 'SVO|PL26ICTH'</t>
    </r>
  </si>
  <si>
    <t>Totaal ten behoeve van de prijsbeoordeling perceel 1</t>
  </si>
  <si>
    <t>Werkzaamheden - Op te geven exclusief BTW
OPTIONEEL aan te bieden (op termijn uit te kunnen voeren)</t>
  </si>
  <si>
    <t>Access Switches 48FP (POE+ ) (merken: zie aanbestedingsdocument)</t>
  </si>
  <si>
    <t>Core Switches 24P (merken: zie aanbestedingsdocument)</t>
  </si>
  <si>
    <t>Wegingsfactor (geen werkelijke aantallen maar fictieve aantallen)</t>
  </si>
  <si>
    <t>** De toeslag mag gedurende de gehele looptijd niet stijgen, wel dalen.</t>
  </si>
  <si>
    <t>CMDB handelingen zie programma van eisen perceel 1 eis 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</si>
</sst>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_-&quot;€&quot;\ * #,##0.00\-;_-&quot;€&quot;\ * &quot;-&quot;??_-;_-@_-"/>
    <numFmt numFmtId="165" formatCode="&quot;€&quot;\ #,##0.00"/>
  </numFmts>
  <fonts count="16" x14ac:knownFonts="1">
    <font>
      <sz val="10"/>
      <name val="Arial"/>
    </font>
    <font>
      <sz val="10"/>
      <name val="Arial"/>
      <family val="2"/>
    </font>
    <font>
      <sz val="10"/>
      <name val="Verdana"/>
      <family val="2"/>
    </font>
    <font>
      <b/>
      <sz val="10"/>
      <name val="Verdana"/>
      <family val="2"/>
    </font>
    <font>
      <sz val="8"/>
      <name val="Arial"/>
      <family val="2"/>
    </font>
    <font>
      <b/>
      <sz val="10"/>
      <color theme="0"/>
      <name val="Verdana"/>
      <family val="2"/>
    </font>
    <font>
      <sz val="18"/>
      <name val="Verdana"/>
      <family val="2"/>
    </font>
    <font>
      <b/>
      <sz val="24"/>
      <color indexed="9"/>
      <name val="Verdana"/>
      <family val="2"/>
    </font>
    <font>
      <sz val="20"/>
      <color rgb="FFFF0000"/>
      <name val="Verdana"/>
      <family val="2"/>
    </font>
    <font>
      <b/>
      <sz val="18"/>
      <color theme="1"/>
      <name val="Verdana"/>
      <family val="2"/>
    </font>
    <font>
      <b/>
      <sz val="32"/>
      <color rgb="FFFFFFFF"/>
      <name val="Verdana"/>
      <family val="2"/>
    </font>
    <font>
      <b/>
      <sz val="11"/>
      <color indexed="9"/>
      <name val="Verdana"/>
      <family val="2"/>
    </font>
    <font>
      <b/>
      <sz val="20"/>
      <color theme="0"/>
      <name val="Verdana"/>
      <family val="2"/>
    </font>
    <font>
      <sz val="20"/>
      <name val="Verdana"/>
      <family val="2"/>
    </font>
    <font>
      <b/>
      <sz val="12"/>
      <name val="Verdana"/>
      <family val="2"/>
    </font>
    <font>
      <sz val="10"/>
      <color theme="1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346E3A"/>
        <bgColor indexed="64"/>
      </patternFill>
    </fill>
    <fill>
      <patternFill patternType="solid">
        <fgColor theme="0" tint="-0.3499862666707357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6" borderId="4" applyNumberFormat="0" applyProtection="0">
      <alignment horizontal="left" vertical="center" indent="1"/>
    </xf>
    <xf numFmtId="0" fontId="1" fillId="6" borderId="4" applyNumberFormat="0" applyProtection="0">
      <alignment horizontal="left" vertical="center" indent="1"/>
    </xf>
  </cellStyleXfs>
  <cellXfs count="4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64" fontId="5" fillId="0" borderId="0" xfId="1" applyFont="1" applyFill="1" applyBorder="1" applyAlignment="1" applyProtection="1">
      <alignment vertical="center"/>
    </xf>
    <xf numFmtId="0" fontId="6" fillId="0" borderId="0" xfId="0" applyFont="1"/>
    <xf numFmtId="165" fontId="2" fillId="0" borderId="0" xfId="2" applyNumberFormat="1" applyFont="1" applyFill="1" applyBorder="1" applyAlignment="1" applyProtection="1">
      <alignment horizontal="center" vertical="center"/>
    </xf>
    <xf numFmtId="0" fontId="2" fillId="0" borderId="0" xfId="0" applyFont="1" applyAlignment="1">
      <alignment vertical="center" wrapText="1"/>
    </xf>
    <xf numFmtId="165" fontId="2" fillId="0" borderId="0" xfId="1" applyNumberFormat="1" applyFont="1" applyFill="1" applyBorder="1" applyAlignment="1" applyProtection="1">
      <alignment horizontal="center" vertical="center"/>
    </xf>
    <xf numFmtId="0" fontId="8" fillId="0" borderId="0" xfId="0" applyFont="1" applyAlignment="1">
      <alignment vertical="center"/>
    </xf>
    <xf numFmtId="0" fontId="2" fillId="5" borderId="8" xfId="0" applyFont="1" applyFill="1" applyBorder="1" applyAlignment="1">
      <alignment vertical="center"/>
    </xf>
    <xf numFmtId="165" fontId="2" fillId="5" borderId="5" xfId="1" applyNumberFormat="1" applyFont="1" applyFill="1" applyBorder="1" applyAlignment="1" applyProtection="1">
      <alignment horizontal="center" vertical="center"/>
    </xf>
    <xf numFmtId="0" fontId="11" fillId="2" borderId="9" xfId="0" applyFont="1" applyFill="1" applyBorder="1" applyAlignment="1">
      <alignment vertical="center" wrapText="1"/>
    </xf>
    <xf numFmtId="164" fontId="11" fillId="2" borderId="2" xfId="1" applyFont="1" applyFill="1" applyBorder="1" applyAlignment="1" applyProtection="1">
      <alignment horizontal="center" vertical="center" wrapText="1"/>
    </xf>
    <xf numFmtId="164" fontId="11" fillId="2" borderId="3" xfId="1" applyFont="1" applyFill="1" applyBorder="1" applyAlignment="1" applyProtection="1">
      <alignment horizontal="center" vertical="center" wrapText="1"/>
    </xf>
    <xf numFmtId="164" fontId="11" fillId="2" borderId="10" xfId="1" applyFont="1" applyFill="1" applyBorder="1" applyAlignment="1" applyProtection="1">
      <alignment horizontal="center" vertical="center" wrapText="1"/>
    </xf>
    <xf numFmtId="10" fontId="3" fillId="4" borderId="5" xfId="1" applyNumberFormat="1" applyFont="1" applyFill="1" applyBorder="1" applyAlignment="1" applyProtection="1">
      <alignment horizontal="center" vertical="center"/>
      <protection locked="0"/>
    </xf>
    <xf numFmtId="165" fontId="2" fillId="5" borderId="1" xfId="1" applyNumberFormat="1" applyFont="1" applyFill="1" applyBorder="1" applyAlignment="1" applyProtection="1">
      <alignment horizontal="center" vertical="center"/>
    </xf>
    <xf numFmtId="0" fontId="13" fillId="0" borderId="0" xfId="0" applyFont="1"/>
    <xf numFmtId="0" fontId="14" fillId="8" borderId="11" xfId="0" applyFont="1" applyFill="1" applyBorder="1" applyAlignment="1">
      <alignment vertical="center"/>
    </xf>
    <xf numFmtId="10" fontId="3" fillId="8" borderId="12" xfId="1" applyNumberFormat="1" applyFont="1" applyFill="1" applyBorder="1" applyAlignment="1" applyProtection="1">
      <alignment horizontal="center" vertical="center"/>
      <protection locked="0"/>
    </xf>
    <xf numFmtId="165" fontId="2" fillId="8" borderId="12" xfId="1" applyNumberFormat="1" applyFont="1" applyFill="1" applyBorder="1" applyAlignment="1">
      <alignment horizontal="center" vertical="center"/>
    </xf>
    <xf numFmtId="1" fontId="2" fillId="8" borderId="12" xfId="1" applyNumberFormat="1" applyFont="1" applyFill="1" applyBorder="1" applyAlignment="1">
      <alignment horizontal="center" vertical="center"/>
    </xf>
    <xf numFmtId="165" fontId="14" fillId="8" borderId="13" xfId="1" applyNumberFormat="1" applyFont="1" applyFill="1" applyBorder="1" applyAlignment="1">
      <alignment horizontal="center" vertical="center"/>
    </xf>
    <xf numFmtId="0" fontId="2" fillId="8" borderId="11" xfId="0" applyFont="1" applyFill="1" applyBorder="1"/>
    <xf numFmtId="0" fontId="2" fillId="8" borderId="13" xfId="0" applyFont="1" applyFill="1" applyBorder="1"/>
    <xf numFmtId="0" fontId="15" fillId="5" borderId="8" xfId="0" applyFont="1" applyFill="1" applyBorder="1" applyAlignment="1">
      <alignment vertical="center"/>
    </xf>
    <xf numFmtId="165" fontId="3" fillId="4" borderId="5" xfId="1" applyNumberFormat="1" applyFont="1" applyFill="1" applyBorder="1" applyAlignment="1" applyProtection="1">
      <alignment horizontal="center" vertical="center"/>
      <protection locked="0"/>
    </xf>
    <xf numFmtId="0" fontId="15" fillId="5" borderId="8" xfId="0" applyFont="1" applyFill="1" applyBorder="1" applyAlignment="1">
      <alignment horizontal="center" vertical="center"/>
    </xf>
    <xf numFmtId="0" fontId="7" fillId="7" borderId="11" xfId="0" applyFont="1" applyFill="1" applyBorder="1" applyAlignment="1">
      <alignment horizontal="left" vertical="center" wrapText="1"/>
    </xf>
    <xf numFmtId="0" fontId="7" fillId="7" borderId="12" xfId="0" applyFont="1" applyFill="1" applyBorder="1" applyAlignment="1">
      <alignment horizontal="left" vertical="center" wrapText="1"/>
    </xf>
    <xf numFmtId="0" fontId="7" fillId="7" borderId="13" xfId="0" applyFont="1" applyFill="1" applyBorder="1" applyAlignment="1">
      <alignment horizontal="left" vertical="center" wrapText="1"/>
    </xf>
    <xf numFmtId="0" fontId="9" fillId="4" borderId="11" xfId="0" applyFont="1" applyFill="1" applyBorder="1" applyAlignment="1" applyProtection="1">
      <alignment horizontal="left" vertical="center" wrapText="1"/>
      <protection locked="0"/>
    </xf>
    <xf numFmtId="0" fontId="9" fillId="4" borderId="12" xfId="0" applyFont="1" applyFill="1" applyBorder="1" applyAlignment="1" applyProtection="1">
      <alignment horizontal="left" vertical="center" wrapText="1"/>
      <protection locked="0"/>
    </xf>
    <xf numFmtId="0" fontId="9" fillId="4" borderId="13" xfId="0" applyFont="1" applyFill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165" fontId="12" fillId="3" borderId="0" xfId="1" applyNumberFormat="1" applyFont="1" applyFill="1" applyBorder="1" applyAlignment="1">
      <alignment horizontal="center" vertical="center"/>
    </xf>
    <xf numFmtId="164" fontId="11" fillId="2" borderId="16" xfId="1" applyFont="1" applyFill="1" applyBorder="1" applyAlignment="1" applyProtection="1">
      <alignment horizontal="left" vertical="center" wrapText="1"/>
    </xf>
    <xf numFmtId="164" fontId="11" fillId="2" borderId="0" xfId="1" applyFont="1" applyFill="1" applyBorder="1" applyAlignment="1" applyProtection="1">
      <alignment horizontal="left" vertical="center" wrapText="1"/>
    </xf>
    <xf numFmtId="0" fontId="2" fillId="4" borderId="7" xfId="1" applyNumberFormat="1" applyFont="1" applyFill="1" applyBorder="1" applyAlignment="1" applyProtection="1">
      <alignment horizontal="left" vertical="center"/>
      <protection locked="0"/>
    </xf>
    <xf numFmtId="0" fontId="2" fillId="4" borderId="6" xfId="1" applyNumberFormat="1" applyFont="1" applyFill="1" applyBorder="1" applyAlignment="1" applyProtection="1">
      <alignment horizontal="left" vertical="center"/>
      <protection locked="0"/>
    </xf>
    <xf numFmtId="164" fontId="12" fillId="3" borderId="7" xfId="1" applyFont="1" applyFill="1" applyBorder="1" applyAlignment="1" applyProtection="1">
      <alignment horizontal="left" vertical="center" wrapText="1"/>
    </xf>
  </cellXfs>
  <cellStyles count="6">
    <cellStyle name="Euro" xfId="1" xr:uid="{00000000-0005-0000-0000-000000000000}"/>
    <cellStyle name="SAPBEXchaText" xfId="4" xr:uid="{00000000-0005-0000-0000-000001000000}"/>
    <cellStyle name="SAPBEXstdItem" xfId="5" xr:uid="{00000000-0005-0000-0000-000002000000}"/>
    <cellStyle name="Standaard" xfId="0" builtinId="0"/>
    <cellStyle name="Standaard 2" xfId="3" xr:uid="{00000000-0005-0000-0000-000004000000}"/>
    <cellStyle name="Valuta" xfId="2" builtinId="4"/>
  </cellStyles>
  <dxfs count="0"/>
  <tableStyles count="0" defaultTableStyle="TableStyleMedium9" defaultPivotStyle="PivotStyleLight16"/>
  <colors>
    <mruColors>
      <color rgb="FF346E3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1413</xdr:colOff>
      <xdr:row>0</xdr:row>
      <xdr:rowOff>169332</xdr:rowOff>
    </xdr:from>
    <xdr:to>
      <xdr:col>8</xdr:col>
      <xdr:colOff>567480</xdr:colOff>
      <xdr:row>0</xdr:row>
      <xdr:rowOff>995285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58DA6A6-370D-D804-5834-46EDDFD21A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663857" y="169332"/>
          <a:ext cx="1960034" cy="825953"/>
        </a:xfrm>
        <a:prstGeom prst="rect">
          <a:avLst/>
        </a:prstGeom>
      </xdr:spPr>
    </xdr:pic>
    <xdr:clientData/>
  </xdr:twoCellAnchor>
  <xdr:twoCellAnchor editAs="oneCell">
    <xdr:from>
      <xdr:col>5</xdr:col>
      <xdr:colOff>268111</xdr:colOff>
      <xdr:row>0</xdr:row>
      <xdr:rowOff>127000</xdr:rowOff>
    </xdr:from>
    <xdr:to>
      <xdr:col>5</xdr:col>
      <xdr:colOff>2214343</xdr:colOff>
      <xdr:row>0</xdr:row>
      <xdr:rowOff>987002</xdr:rowOff>
    </xdr:to>
    <xdr:pic>
      <xdr:nvPicPr>
        <xdr:cNvPr id="2" name="Afbeelding 1" descr="SVO|PL | Stichting Voortgezet Onderwijs Parkstad Limburg">
          <a:extLst>
            <a:ext uri="{FF2B5EF4-FFF2-40B4-BE49-F238E27FC236}">
              <a16:creationId xmlns:a16="http://schemas.microsoft.com/office/drawing/2014/main" id="{2B5E698A-B869-BED0-29DE-8D34C4EFA4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0555" y="127000"/>
          <a:ext cx="2134827" cy="8466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showGridLines="0" tabSelected="1" topLeftCell="A6" zoomScale="143" zoomScaleNormal="143" zoomScalePageLayoutView="115" workbookViewId="0">
      <selection activeCell="A2" sqref="A2:E2"/>
    </sheetView>
  </sheetViews>
  <sheetFormatPr baseColWidth="10" defaultColWidth="9.1640625" defaultRowHeight="30" customHeight="1" x14ac:dyDescent="0.15"/>
  <cols>
    <col min="1" max="1" width="83.33203125" style="1" customWidth="1"/>
    <col min="2" max="2" width="36.5" style="1" customWidth="1"/>
    <col min="3" max="3" width="25.83203125" style="2" customWidth="1"/>
    <col min="4" max="4" width="33" style="1" customWidth="1"/>
    <col min="5" max="6" width="33.33203125" style="1" customWidth="1"/>
    <col min="7" max="16384" width="9.1640625" style="1"/>
  </cols>
  <sheetData>
    <row r="1" spans="1:7" s="5" customFormat="1" ht="150" customHeight="1" thickBot="1" x14ac:dyDescent="0.3">
      <c r="A1" s="29" t="s">
        <v>15</v>
      </c>
      <c r="B1" s="30"/>
      <c r="C1" s="30"/>
      <c r="D1" s="30"/>
      <c r="E1" s="31"/>
    </row>
    <row r="2" spans="1:7" ht="70" customHeight="1" thickBot="1" x14ac:dyDescent="0.2">
      <c r="A2" s="32" t="s">
        <v>3</v>
      </c>
      <c r="B2" s="33"/>
      <c r="C2" s="33"/>
      <c r="D2" s="33"/>
      <c r="E2" s="34"/>
    </row>
    <row r="3" spans="1:7" ht="70" customHeight="1" x14ac:dyDescent="0.15">
      <c r="A3" s="35" t="s">
        <v>4</v>
      </c>
      <c r="B3" s="36"/>
      <c r="C3" s="36"/>
      <c r="D3" s="36"/>
      <c r="E3" s="36"/>
      <c r="F3" s="9"/>
      <c r="G3" s="9"/>
    </row>
    <row r="4" spans="1:7" ht="80" customHeight="1" x14ac:dyDescent="0.15">
      <c r="A4" s="12" t="s">
        <v>9</v>
      </c>
      <c r="B4" s="13" t="s">
        <v>12</v>
      </c>
      <c r="C4" s="13" t="s">
        <v>20</v>
      </c>
      <c r="D4" s="14" t="s">
        <v>5</v>
      </c>
      <c r="E4" s="15" t="s">
        <v>1</v>
      </c>
    </row>
    <row r="5" spans="1:7" ht="35" customHeight="1" x14ac:dyDescent="0.15">
      <c r="A5" s="26" t="s">
        <v>13</v>
      </c>
      <c r="B5" s="17">
        <v>675</v>
      </c>
      <c r="C5" s="28">
        <v>300</v>
      </c>
      <c r="D5" s="16">
        <v>0</v>
      </c>
      <c r="E5" s="11">
        <f>(B5*C5)+(B5*C5)*D5</f>
        <v>202500</v>
      </c>
    </row>
    <row r="6" spans="1:7" ht="35" customHeight="1" x14ac:dyDescent="0.15">
      <c r="A6" s="26" t="s">
        <v>19</v>
      </c>
      <c r="B6" s="17">
        <v>5000</v>
      </c>
      <c r="C6" s="28">
        <v>1</v>
      </c>
      <c r="D6" s="16">
        <v>0</v>
      </c>
      <c r="E6" s="11">
        <f>(B6*C6)+(B6*C6)*D6</f>
        <v>5000</v>
      </c>
    </row>
    <row r="7" spans="1:7" ht="35" customHeight="1" x14ac:dyDescent="0.15">
      <c r="A7" s="26" t="s">
        <v>18</v>
      </c>
      <c r="B7" s="17">
        <v>4500</v>
      </c>
      <c r="C7" s="28">
        <v>1</v>
      </c>
      <c r="D7" s="16">
        <v>0</v>
      </c>
      <c r="E7" s="11">
        <f>(B7*C7)+(B7*C7)*D7</f>
        <v>4500</v>
      </c>
    </row>
    <row r="8" spans="1:7" ht="35" customHeight="1" thickBot="1" x14ac:dyDescent="0.2">
      <c r="A8" s="10" t="s">
        <v>14</v>
      </c>
      <c r="B8" s="17">
        <v>30000</v>
      </c>
      <c r="C8" s="28">
        <v>1</v>
      </c>
      <c r="D8" s="16">
        <v>0</v>
      </c>
      <c r="E8" s="11">
        <f>(B8*C8)+(B8*C8)*D8</f>
        <v>30000</v>
      </c>
    </row>
    <row r="9" spans="1:7" ht="35" customHeight="1" thickBot="1" x14ac:dyDescent="0.2">
      <c r="A9" s="19" t="s">
        <v>11</v>
      </c>
      <c r="B9" s="21"/>
      <c r="C9" s="22"/>
      <c r="D9" s="20"/>
      <c r="E9" s="23">
        <f>SUM(E5:E8)</f>
        <v>242000</v>
      </c>
    </row>
    <row r="10" spans="1:7" ht="60" x14ac:dyDescent="0.15">
      <c r="A10" s="12" t="s">
        <v>17</v>
      </c>
      <c r="B10" s="13" t="s">
        <v>0</v>
      </c>
      <c r="C10" s="14" t="s">
        <v>10</v>
      </c>
      <c r="D10" s="15" t="s">
        <v>8</v>
      </c>
      <c r="E10" s="38" t="s">
        <v>6</v>
      </c>
      <c r="F10" s="39"/>
    </row>
    <row r="11" spans="1:7" ht="35" customHeight="1" thickBot="1" x14ac:dyDescent="0.2">
      <c r="A11" s="10" t="s">
        <v>22</v>
      </c>
      <c r="B11" s="28">
        <v>300</v>
      </c>
      <c r="C11" s="27">
        <v>0</v>
      </c>
      <c r="D11" s="11">
        <f>B11*C11</f>
        <v>0</v>
      </c>
      <c r="E11" s="40" t="s">
        <v>7</v>
      </c>
      <c r="F11" s="41"/>
    </row>
    <row r="12" spans="1:7" ht="35" customHeight="1" thickBot="1" x14ac:dyDescent="0.2">
      <c r="A12" s="19" t="s">
        <v>11</v>
      </c>
      <c r="B12" s="21"/>
      <c r="C12" s="22"/>
      <c r="D12" s="23">
        <f>D11</f>
        <v>0</v>
      </c>
      <c r="E12" s="24"/>
      <c r="F12" s="25"/>
    </row>
    <row r="13" spans="1:7" ht="30" customHeight="1" x14ac:dyDescent="0.15">
      <c r="A13" s="3" t="s">
        <v>2</v>
      </c>
      <c r="B13" s="7"/>
      <c r="C13" s="8"/>
      <c r="D13" s="3"/>
      <c r="E13" s="3"/>
      <c r="F13" s="6"/>
    </row>
    <row r="14" spans="1:7" ht="30" customHeight="1" x14ac:dyDescent="0.15">
      <c r="A14" s="3" t="s">
        <v>21</v>
      </c>
      <c r="B14" s="2"/>
      <c r="C14" s="1"/>
    </row>
    <row r="15" spans="1:7" ht="39" customHeight="1" x14ac:dyDescent="0.15">
      <c r="A15" s="3"/>
      <c r="B15" s="3"/>
      <c r="D15" s="4"/>
      <c r="E15" s="4"/>
    </row>
    <row r="16" spans="1:7" s="18" customFormat="1" ht="60" customHeight="1" x14ac:dyDescent="0.25">
      <c r="A16" s="42" t="s">
        <v>16</v>
      </c>
      <c r="B16" s="37">
        <f>E9+D12</f>
        <v>242000</v>
      </c>
      <c r="C16" s="37"/>
    </row>
  </sheetData>
  <sheetProtection algorithmName="SHA-512" hashValue="VSEoNCWICHhWbF+jgcfnA3Ffr+7MVhmODFFLDgnUPTmtwOq+yj5LwpPm12zN8W5hc9zSLcFMFGwQN4ZvkOu84w==" saltValue="Ln7q852LIjlrpUY9rgkcMQ==" spinCount="100000" sheet="1" selectLockedCells="1"/>
  <mergeCells count="6">
    <mergeCell ref="A1:E1"/>
    <mergeCell ref="A2:E2"/>
    <mergeCell ref="A3:E3"/>
    <mergeCell ref="B16:C16"/>
    <mergeCell ref="E10:F10"/>
    <mergeCell ref="E11:F11"/>
  </mergeCells>
  <phoneticPr fontId="4" type="noConversion"/>
  <pageMargins left="0.75" right="0.75" top="1" bottom="1" header="0.5" footer="0.5"/>
  <pageSetup paperSize="8" scale="6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5" ma:contentTypeDescription="Een nieuw document maken." ma:contentTypeScope="" ma:versionID="06dd729966cf893a1884630120e44643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b6649b3363e3a538ce7d85e0d367df0a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Props1.xml><?xml version="1.0" encoding="utf-8"?>
<ds:datastoreItem xmlns:ds="http://schemas.openxmlformats.org/officeDocument/2006/customXml" ds:itemID="{18F36999-00E0-4926-8147-593852262C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81D069B-5EEA-4405-A49D-7AD33D6849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fd6af9-2027-427e-aee7-f2f3dc2ea940"/>
    <ds:schemaRef ds:uri="04d4ff2e-cf62-40b0-a5cf-f8c6524922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0009755-B6FF-451D-877A-714DE0DC36AE}">
  <ds:schemaRefs>
    <ds:schemaRef ds:uri="http://purl.org/dc/terms/"/>
    <ds:schemaRef ds:uri="cdfd6af9-2027-427e-aee7-f2f3dc2ea940"/>
    <ds:schemaRef ds:uri="http://www.w3.org/XML/1998/namespace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04d4ff2e-cf62-40b0-a5cf-f8c6524922a9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 </vt:lpstr>
      <vt:lpstr>'Prijzenblad 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inkoopadviesbureau BiC</dc:description>
  <cp:lastModifiedBy/>
  <cp:revision/>
  <dcterms:created xsi:type="dcterms:W3CDTF">2014-10-31T15:34:42Z</dcterms:created>
  <dcterms:modified xsi:type="dcterms:W3CDTF">2026-02-09T12:38:03Z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  <property fmtid="{D5CDD505-2E9C-101B-9397-08002B2CF9AE}" pid="3" name="MediaServiceImageTags">
    <vt:lpwstr/>
  </property>
</Properties>
</file>