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5 Inkooptrajecten\5.3 EA-openbaar\2025\OCW-EAS-DH-IUCN25090012 ​​​​​​​NIS2 programma OCW brede Retainer overeenkomst\40 Nota van Inlichtingen\Aangepaste aanbestedingsdocumenten na NVI1\"/>
    </mc:Choice>
  </mc:AlternateContent>
  <xr:revisionPtr revIDLastSave="0" documentId="8_{8D33E400-9538-4173-AC6F-5ADFDF1A68A7}" xr6:coauthVersionLast="47" xr6:coauthVersionMax="47" xr10:uidLastSave="{00000000-0000-0000-0000-000000000000}"/>
  <bookViews>
    <workbookView xWindow="-28920" yWindow="-120" windowWidth="29040" windowHeight="15720" activeTab="2" xr2:uid="{6B9F24FD-14AD-4E48-A397-A6A2095ACB31}"/>
  </bookViews>
  <sheets>
    <sheet name="Leeswijzer" sheetId="5" r:id="rId1"/>
    <sheet name="Prijzenblad Vaste kosten" sheetId="1" r:id="rId2"/>
    <sheet name="Prijzenblad inzet incidente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4" l="1"/>
  <c r="G36" i="4"/>
  <c r="G35" i="4"/>
  <c r="G34" i="4"/>
  <c r="G33" i="4"/>
  <c r="G32" i="4"/>
  <c r="G10" i="4"/>
  <c r="G11" i="4"/>
  <c r="G12" i="4"/>
  <c r="G13" i="4"/>
  <c r="G14" i="4"/>
  <c r="G15" i="4"/>
  <c r="G21" i="4"/>
  <c r="G22" i="4"/>
  <c r="G11" i="1"/>
  <c r="G40" i="4" l="1"/>
  <c r="G26" i="4"/>
  <c r="G25" i="4"/>
  <c r="G24" i="4"/>
  <c r="G23" i="4"/>
  <c r="G8" i="1"/>
  <c r="I8" i="1" s="1"/>
  <c r="G27" i="4" l="1"/>
  <c r="G16" i="4"/>
  <c r="G42" i="4" l="1"/>
</calcChain>
</file>

<file path=xl/sharedStrings.xml><?xml version="1.0" encoding="utf-8"?>
<sst xmlns="http://schemas.openxmlformats.org/spreadsheetml/2006/main" count="70" uniqueCount="62">
  <si>
    <t xml:space="preserve">Behoort bij inkoopaanvraag: IUCN25090012 - NIS2 programma OCW brede Retainer overeenkomst </t>
  </si>
  <si>
    <t>Invulformulier IV - Prijzenblad</t>
  </si>
  <si>
    <t>Vaste kosten (stand-by)</t>
  </si>
  <si>
    <t>Per jaar</t>
  </si>
  <si>
    <t>Vaste kosten (stand-by) per jaar incl. korting</t>
  </si>
  <si>
    <t>P2 - Medior directe inzet</t>
  </si>
  <si>
    <t>Totaal vaste kosten (stand-by) over 4 jaar</t>
  </si>
  <si>
    <t>P2 - Medior geplande inzet</t>
  </si>
  <si>
    <t>P2 - Medior Forensisch onderzoek</t>
  </si>
  <si>
    <t>P2 - Senior geplande inzet</t>
  </si>
  <si>
    <t>P2 - Senior directe inzet</t>
  </si>
  <si>
    <t xml:space="preserve">Tarief per uur </t>
  </si>
  <si>
    <t>Uurtarief per uur inclusief korting</t>
  </si>
  <si>
    <t>Totaal uurtarief incl. korting</t>
  </si>
  <si>
    <t>P3 - Medior geplande inzet</t>
  </si>
  <si>
    <t>P3 - Medior directe inzet</t>
  </si>
  <si>
    <t>P3 - Medior Forensisch onderzoek</t>
  </si>
  <si>
    <t>P3 - Senior geplande inzet</t>
  </si>
  <si>
    <t>P3 - Senior directe inzet</t>
  </si>
  <si>
    <t>P2 - Senior Forensisch onderzoek</t>
  </si>
  <si>
    <t>P3 - Senior Forensisch onderzoek</t>
  </si>
  <si>
    <t>Korting per uur in Euro's*</t>
  </si>
  <si>
    <t>Totale inschrijfprijs inzet incidenten**</t>
  </si>
  <si>
    <t>Korting per jaar in Euro's*</t>
  </si>
  <si>
    <r>
      <t xml:space="preserve">P2 - Tarieven per uur inzet tijdens incidenten </t>
    </r>
    <r>
      <rPr>
        <b/>
        <sz val="9"/>
        <color rgb="FFFF0000"/>
        <rFont val="Verdana"/>
        <family val="2"/>
      </rPr>
      <t>binnen</t>
    </r>
    <r>
      <rPr>
        <b/>
        <sz val="9"/>
        <color theme="1"/>
        <rFont val="Verdana"/>
        <family val="2"/>
      </rPr>
      <t xml:space="preserve"> kantoortijden (ma-vr 08.00-18.00)</t>
    </r>
  </si>
  <si>
    <r>
      <t xml:space="preserve">P3 - Tarieven per uur inzet tijdens incidenten </t>
    </r>
    <r>
      <rPr>
        <b/>
        <sz val="9"/>
        <color rgb="FFFF0000"/>
        <rFont val="Verdana"/>
        <family val="2"/>
      </rPr>
      <t>buiten</t>
    </r>
    <r>
      <rPr>
        <b/>
        <sz val="9"/>
        <color theme="1"/>
        <rFont val="Verdana"/>
        <family val="2"/>
      </rPr>
      <t xml:space="preserve"> kantoortijden (ma-vr 18.00-08.00)</t>
    </r>
  </si>
  <si>
    <t>Subtotaal P2</t>
  </si>
  <si>
    <t>Subtotaal P3</t>
  </si>
  <si>
    <t>Subtotaal P4</t>
  </si>
  <si>
    <t>Ministerie van Onderwijs, Cultuur en Wetenschap</t>
  </si>
  <si>
    <t>Leeswijzer Bijlage Tariefstelling</t>
  </si>
  <si>
    <t xml:space="preserve"> 1. U dient alle gevraagde gegevens in alle bladen in te vullen:</t>
  </si>
  <si>
    <r>
      <t xml:space="preserve">            Inschrijver dient </t>
    </r>
    <r>
      <rPr>
        <u/>
        <sz val="10"/>
        <rFont val="Verdana"/>
        <family val="2"/>
      </rPr>
      <t>alleen</t>
    </r>
    <r>
      <rPr>
        <sz val="10"/>
        <rFont val="Verdana"/>
        <family val="2"/>
      </rPr>
      <t xml:space="preserve"> de volgende velden in te vullen:</t>
    </r>
  </si>
  <si>
    <t xml:space="preserve">            De volgende velden worden automatisch berekend:</t>
  </si>
  <si>
    <t xml:space="preserve"> 2. Prijzen, kosten die in uw inschrijving niet opgegegeven zijn kunnen tijdens de contractperiode niet in rekening worden gebracht.</t>
  </si>
  <si>
    <t xml:space="preserve"> 4. Deze bijlage en onderliggende werkbladen maken integraal onderdeel uit van het beschrijvend document met referentie zoals hierboven vermeld.</t>
  </si>
  <si>
    <t xml:space="preserve"> 5. De door u ingevulde tarieven dienen all-in te zijn conform de gestelde eisen in het Beschrijvend document, Programma van Eisen en het prijzenblad.</t>
  </si>
  <si>
    <t xml:space="preserve">Tariefstelling EA - NIS2 programma OCW brede Retainer overeenkomst </t>
  </si>
  <si>
    <t>Geel</t>
  </si>
  <si>
    <t>Groen</t>
  </si>
  <si>
    <t>P1 - Vaste kosten (Stand-by o.b.v. 24/7/365)</t>
  </si>
  <si>
    <r>
      <t xml:space="preserve"> 3. Het invullen van een (uur)tarief van 0,- of lager, of min getallen of wiskundige onmogelijkheden is </t>
    </r>
    <r>
      <rPr>
        <b/>
        <sz val="10"/>
        <rFont val="Verdana"/>
        <family val="2"/>
      </rPr>
      <t>niet</t>
    </r>
    <r>
      <rPr>
        <sz val="10"/>
        <rFont val="Verdana"/>
        <family val="2"/>
      </rPr>
      <t xml:space="preserve"> toegestaan. U wordt dan uitgesloten van verdere         deelname. </t>
    </r>
    <r>
      <rPr>
        <b/>
        <u/>
        <sz val="10"/>
        <rFont val="Verdana"/>
        <family val="2"/>
      </rPr>
      <t>Uitzondering hierop is dat dit niet van toepassing is als u bij het optionele "Korting per jaar in Euro's geen bedrag invult.</t>
    </r>
  </si>
  <si>
    <t xml:space="preserve"> 6. De door u aangeboden tarieven in dit document staan vast voor een periode van 4 jaar.  </t>
  </si>
  <si>
    <t>P4 - Senior geplande inzet</t>
  </si>
  <si>
    <t>P4 - Medior geplande inzet</t>
  </si>
  <si>
    <t>P4 - Medior directe inzet</t>
  </si>
  <si>
    <t>P4 - Medior Forensisch onderzoek</t>
  </si>
  <si>
    <t>P4 - Senior directe inzet</t>
  </si>
  <si>
    <t>P4 - Senior Forensisch onderzoek</t>
  </si>
  <si>
    <r>
      <t xml:space="preserve">P4 - Tarieven per uur inzet tijdens incidenten </t>
    </r>
    <r>
      <rPr>
        <b/>
        <sz val="9"/>
        <color rgb="FFFF0000"/>
        <rFont val="Verdana"/>
        <family val="2"/>
      </rPr>
      <t>weekenden en feestdagen</t>
    </r>
    <r>
      <rPr>
        <b/>
        <sz val="9"/>
        <color theme="1"/>
        <rFont val="Verdana"/>
        <family val="2"/>
      </rPr>
      <t>***</t>
    </r>
  </si>
  <si>
    <t xml:space="preserve">Toelichting Prijs: 
* Het aanbieden van een korting is optioneel. Indien u geen korting wilt verstrekken vult u in 0,00. Dit doet u in kolom E. 
** Alle gele velden die u invult onder Kolom D en eventuele korting in Kolom E, worden met elkaar in mindering gebracht. De uitkomst hiervan komt in kolom G. De uitkomst van Subtotaal P2 + Subtotaal P3 + Subtotaal P4 wordt bij elkaar opgeteld en gedeeld door 18. Het gemiddelde uurtarief wat in cel G42 komt, wordt vastgesteld als totale inschrijfprijs inzet incidenten om de prijs te beoordelen. In paragraaf 4.4.2 van het beschrijvend document wordt uitgelegd op welke manier deze uurtarieven worden beoordeeld. 
*** Met feestdagen wordt bedoeld, de Nederlandse officiele feestdagen die de Rijksoverheid voorschrijft.  
Let op: alle door u aangeboden uurtarieven, welke in kolom G staan, zullen contractueel worden vastgelegd in de overeenkomst. </t>
  </si>
  <si>
    <t xml:space="preserve"> 8. De daadwerkelijk bestede uren worden volgens de afgegeven uurtarieven bij inschrijving o.b.v. nacalculatie in rekening gebracht. </t>
  </si>
  <si>
    <t xml:space="preserve"> 9. Alle prijzen, kosten en tarieven worden ingevuld in hele euro's en exclusief BTW.</t>
  </si>
  <si>
    <r>
      <t xml:space="preserve"> 10. Het is </t>
    </r>
    <r>
      <rPr>
        <b/>
        <sz val="10"/>
        <rFont val="Verdana"/>
        <family val="2"/>
      </rPr>
      <t xml:space="preserve">niet </t>
    </r>
    <r>
      <rPr>
        <sz val="10"/>
        <rFont val="Verdana"/>
        <family val="2"/>
      </rPr>
      <t xml:space="preserve">toegestaan om dit format aan te passen of de vaste teksten te wijzigen. </t>
    </r>
  </si>
  <si>
    <t xml:space="preserve"> 11. U dient het ingevulde prijzenblad zowel in Excel als in PDF format bij uw Inschrijving in te dienen.</t>
  </si>
  <si>
    <t xml:space="preserve"> 7. De door de Inschrijver aangeboden prijzen en uurtarieven zijn bindend en onafhankelijk van de locatie waar de dienstverlening wordt verricht</t>
  </si>
  <si>
    <t>Vaste prijs</t>
  </si>
  <si>
    <t>Korting in Euro's*</t>
  </si>
  <si>
    <t xml:space="preserve">Kosten Intaketraject </t>
  </si>
  <si>
    <t>P5 - Intaketraject</t>
  </si>
  <si>
    <t xml:space="preserve">Toelichting Prijs: 
U wordt verzocht om in dit tabblad de jaarlijkse standby kosten (P1) (in kolom D8) op te nemen o.b.v. 24/7 en 365 dagen per jaar. 
U wordt verzocht om in dit tabblad de eenmalige (vaste) prijs (P5) (in kolom D11) op te nemen t.a.v. het intaketraject, specifiek voor DUO op te geven. Alleen DUO zal het intaketraject afnemen.
* Het aanbieden van een korting in kolom E is optioneel. Indien u geen korting wilt verstrekken vult u in 0,00. Dit doet u in kolom E8 + E11. 
</t>
  </si>
  <si>
    <t>Totaal vaste kosten intaketraject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</si>
</sst>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_-&quot;€&quot;\ * #,##0.00_-;_-&quot;€&quot;\ * #,##0.00\-;_-&quot;€&quot;\ * &quot;-&quot;??_-;_-@_-"/>
  </numFmts>
  <fonts count="13" x14ac:knownFonts="1">
    <font>
      <sz val="10"/>
      <color theme="1"/>
      <name val="Verdana"/>
      <family val="2"/>
    </font>
    <font>
      <sz val="10"/>
      <color theme="1"/>
      <name val="Verdana"/>
      <family val="2"/>
    </font>
    <font>
      <b/>
      <sz val="10"/>
      <color theme="1"/>
      <name val="Verdana"/>
      <family val="2"/>
    </font>
    <font>
      <b/>
      <sz val="14"/>
      <color theme="0"/>
      <name val="Verdana"/>
      <family val="2"/>
    </font>
    <font>
      <b/>
      <sz val="9"/>
      <color theme="1"/>
      <name val="Verdana"/>
      <family val="2"/>
    </font>
    <font>
      <sz val="9"/>
      <color theme="1"/>
      <name val="Verdana"/>
      <family val="2"/>
    </font>
    <font>
      <b/>
      <sz val="9"/>
      <color rgb="FFFF0000"/>
      <name val="Verdana"/>
      <family val="2"/>
    </font>
    <font>
      <b/>
      <sz val="10"/>
      <name val="Verdana"/>
      <family val="2"/>
    </font>
    <font>
      <sz val="10"/>
      <name val="Verdana"/>
      <family val="2"/>
    </font>
    <font>
      <sz val="11"/>
      <name val="Calibri"/>
      <family val="2"/>
    </font>
    <font>
      <u/>
      <sz val="10"/>
      <name val="Verdana"/>
      <family val="2"/>
    </font>
    <font>
      <sz val="11"/>
      <color rgb="FF3F3F76"/>
      <name val="Calibri"/>
      <family val="2"/>
      <scheme val="minor"/>
    </font>
    <font>
      <b/>
      <u/>
      <sz val="10"/>
      <name val="Verdana"/>
      <family val="2"/>
    </font>
  </fonts>
  <fills count="12">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C99"/>
      </patternFill>
    </fill>
    <fill>
      <patternFill patternType="solid">
        <fgColor theme="3" tint="0.79998168889431442"/>
        <bgColor indexed="64"/>
      </patternFill>
    </fill>
    <fill>
      <patternFill patternType="solid">
        <fgColor theme="4" tint="0.79998168889431442"/>
        <bgColor indexed="8"/>
      </patternFill>
    </fill>
    <fill>
      <patternFill patternType="solid">
        <fgColor rgb="FF92D050"/>
        <bgColor indexed="64"/>
      </patternFill>
    </fill>
    <fill>
      <patternFill patternType="solid">
        <fgColor rgb="FF92D05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1" fillId="7" borderId="5" applyNumberFormat="0" applyAlignment="0" applyProtection="0"/>
  </cellStyleXfs>
  <cellXfs count="72">
    <xf numFmtId="0" fontId="0" fillId="0" borderId="0" xfId="0"/>
    <xf numFmtId="0" fontId="3" fillId="2" borderId="0" xfId="0" applyFont="1" applyFill="1" applyAlignment="1">
      <alignment vertical="center"/>
    </xf>
    <xf numFmtId="0" fontId="0" fillId="3" borderId="0" xfId="0" applyFill="1"/>
    <xf numFmtId="0" fontId="2" fillId="3" borderId="0" xfId="0" applyFont="1" applyFill="1"/>
    <xf numFmtId="0" fontId="2" fillId="3" borderId="0" xfId="0" applyFont="1" applyFill="1" applyAlignment="1">
      <alignment horizontal="left"/>
    </xf>
    <xf numFmtId="0" fontId="2" fillId="3" borderId="0" xfId="0" applyFont="1" applyFill="1" applyAlignment="1">
      <alignment horizontal="center" vertical="center"/>
    </xf>
    <xf numFmtId="0" fontId="2" fillId="3" borderId="0" xfId="0" applyFont="1" applyFill="1" applyAlignment="1">
      <alignment horizontal="left" vertical="center"/>
    </xf>
    <xf numFmtId="0" fontId="4" fillId="3" borderId="0" xfId="0" applyFont="1" applyFill="1" applyAlignment="1">
      <alignment horizontal="center" vertical="center" wrapText="1"/>
    </xf>
    <xf numFmtId="0" fontId="4" fillId="3" borderId="0" xfId="0" applyFont="1" applyFill="1" applyAlignment="1">
      <alignment vertical="center"/>
    </xf>
    <xf numFmtId="0" fontId="4" fillId="3" borderId="1" xfId="0" applyFont="1" applyFill="1" applyBorder="1" applyAlignment="1">
      <alignment horizontal="center" vertical="center"/>
    </xf>
    <xf numFmtId="44" fontId="4" fillId="3" borderId="0" xfId="1" applyFont="1" applyFill="1" applyBorder="1" applyAlignment="1" applyProtection="1">
      <alignment vertical="center"/>
      <protection locked="0"/>
    </xf>
    <xf numFmtId="0" fontId="4" fillId="3" borderId="0" xfId="0" applyFont="1" applyFill="1" applyAlignment="1">
      <alignment horizontal="left" vertical="center"/>
    </xf>
    <xf numFmtId="44" fontId="4" fillId="3" borderId="0" xfId="1" applyFont="1" applyFill="1" applyBorder="1" applyAlignment="1" applyProtection="1">
      <alignment horizontal="center" vertical="center"/>
      <protection locked="0"/>
    </xf>
    <xf numFmtId="44" fontId="4" fillId="3" borderId="1" xfId="1" applyFont="1" applyFill="1" applyBorder="1" applyAlignment="1" applyProtection="1">
      <alignment horizontal="center" vertical="center"/>
      <protection locked="0"/>
    </xf>
    <xf numFmtId="0" fontId="4" fillId="6" borderId="1" xfId="0" applyFont="1" applyFill="1" applyBorder="1"/>
    <xf numFmtId="0" fontId="5" fillId="3" borderId="0" xfId="0" applyFont="1" applyFill="1"/>
    <xf numFmtId="0" fontId="5" fillId="0" borderId="0" xfId="0" applyFont="1"/>
    <xf numFmtId="0" fontId="4" fillId="6" borderId="1" xfId="0" applyFont="1" applyFill="1" applyBorder="1" applyAlignment="1">
      <alignment horizontal="left" vertical="center"/>
    </xf>
    <xf numFmtId="7" fontId="4" fillId="5" borderId="1" xfId="1" applyNumberFormat="1" applyFont="1" applyFill="1" applyBorder="1" applyAlignment="1" applyProtection="1">
      <alignment horizontal="center" vertical="center"/>
      <protection locked="0"/>
    </xf>
    <xf numFmtId="0" fontId="4" fillId="6" borderId="1" xfId="0" applyFont="1" applyFill="1" applyBorder="1" applyAlignment="1">
      <alignment horizontal="center"/>
    </xf>
    <xf numFmtId="7" fontId="4" fillId="5" borderId="2" xfId="1" applyNumberFormat="1" applyFont="1" applyFill="1" applyBorder="1" applyAlignment="1" applyProtection="1">
      <alignment horizontal="center" vertical="center"/>
      <protection locked="0"/>
    </xf>
    <xf numFmtId="7" fontId="4" fillId="5" borderId="3" xfId="1" applyNumberFormat="1" applyFont="1" applyFill="1" applyBorder="1" applyAlignment="1" applyProtection="1">
      <alignment horizontal="center" vertical="center"/>
      <protection locked="0"/>
    </xf>
    <xf numFmtId="7" fontId="4" fillId="5" borderId="2" xfId="1" applyNumberFormat="1" applyFont="1" applyFill="1" applyBorder="1" applyAlignment="1" applyProtection="1">
      <alignment vertical="center"/>
      <protection locked="0"/>
    </xf>
    <xf numFmtId="7" fontId="4" fillId="5" borderId="3" xfId="1" applyNumberFormat="1" applyFont="1" applyFill="1" applyBorder="1" applyAlignment="1" applyProtection="1">
      <alignment vertical="center"/>
      <protection locked="0"/>
    </xf>
    <xf numFmtId="44" fontId="4" fillId="5" borderId="1" xfId="1" applyFont="1" applyFill="1" applyBorder="1" applyAlignment="1" applyProtection="1">
      <alignment horizontal="center" vertical="center"/>
      <protection locked="0"/>
    </xf>
    <xf numFmtId="0" fontId="5" fillId="3" borderId="1" xfId="0" applyFont="1" applyFill="1" applyBorder="1"/>
    <xf numFmtId="0" fontId="7" fillId="8" borderId="6" xfId="0" applyFont="1" applyFill="1" applyBorder="1"/>
    <xf numFmtId="0" fontId="7" fillId="8" borderId="7" xfId="0" applyFont="1" applyFill="1" applyBorder="1"/>
    <xf numFmtId="0" fontId="8" fillId="3" borderId="0" xfId="0" applyFont="1" applyFill="1"/>
    <xf numFmtId="0" fontId="7" fillId="8" borderId="8" xfId="0" applyFont="1" applyFill="1" applyBorder="1"/>
    <xf numFmtId="0" fontId="8" fillId="8" borderId="9" xfId="0" applyFont="1" applyFill="1" applyBorder="1"/>
    <xf numFmtId="0" fontId="7" fillId="3" borderId="0" xfId="0" applyFont="1" applyFill="1"/>
    <xf numFmtId="0" fontId="8" fillId="3" borderId="0" xfId="0" applyFont="1" applyFill="1" applyAlignment="1">
      <alignment wrapText="1"/>
    </xf>
    <xf numFmtId="0" fontId="8" fillId="3" borderId="0" xfId="0" applyFont="1" applyFill="1" applyAlignment="1">
      <alignment horizontal="left" wrapText="1"/>
    </xf>
    <xf numFmtId="0" fontId="8" fillId="3" borderId="0" xfId="0" applyFont="1" applyFill="1" applyAlignment="1">
      <alignment horizontal="left" vertical="top" wrapText="1"/>
    </xf>
    <xf numFmtId="0" fontId="0" fillId="0" borderId="0" xfId="0" applyAlignment="1">
      <alignment wrapText="1"/>
    </xf>
    <xf numFmtId="0" fontId="1" fillId="3" borderId="0" xfId="0" applyFont="1" applyFill="1" applyAlignment="1">
      <alignment wrapText="1"/>
    </xf>
    <xf numFmtId="0" fontId="0" fillId="3" borderId="0" xfId="0" applyFill="1" applyAlignment="1">
      <alignment wrapText="1"/>
    </xf>
    <xf numFmtId="164" fontId="7" fillId="9" borderId="0" xfId="1" applyNumberFormat="1" applyFont="1" applyFill="1" applyBorder="1" applyAlignment="1" applyProtection="1">
      <alignment horizontal="center" wrapText="1"/>
    </xf>
    <xf numFmtId="7" fontId="4" fillId="10" borderId="1" xfId="1" applyNumberFormat="1" applyFont="1" applyFill="1" applyBorder="1" applyAlignment="1" applyProtection="1">
      <alignment horizontal="center" vertical="center"/>
      <protection locked="0"/>
    </xf>
    <xf numFmtId="164" fontId="7" fillId="11" borderId="1" xfId="1" applyNumberFormat="1" applyFont="1" applyFill="1" applyBorder="1" applyAlignment="1" applyProtection="1">
      <alignment horizontal="center" wrapText="1"/>
    </xf>
    <xf numFmtId="0" fontId="9" fillId="0" borderId="0" xfId="0" applyFont="1"/>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left" vertical="top" wrapText="1"/>
    </xf>
    <xf numFmtId="44" fontId="4" fillId="10" borderId="1" xfId="1" applyFont="1" applyFill="1" applyBorder="1" applyAlignment="1" applyProtection="1">
      <alignment vertical="center"/>
      <protection locked="0"/>
    </xf>
    <xf numFmtId="0" fontId="5" fillId="10" borderId="0" xfId="0" applyFont="1" applyFill="1"/>
    <xf numFmtId="44" fontId="4" fillId="10" borderId="1" xfId="0" applyNumberFormat="1" applyFont="1" applyFill="1" applyBorder="1"/>
    <xf numFmtId="0" fontId="4" fillId="6" borderId="1" xfId="0" applyFont="1" applyFill="1" applyBorder="1" applyAlignment="1">
      <alignment horizontal="left" vertic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2" xfId="0" applyFont="1" applyFill="1" applyBorder="1" applyAlignment="1">
      <alignment horizontal="left"/>
    </xf>
    <xf numFmtId="0" fontId="4" fillId="6" borderId="3" xfId="0" applyFont="1" applyFill="1" applyBorder="1" applyAlignment="1">
      <alignment horizontal="left"/>
    </xf>
    <xf numFmtId="7" fontId="4" fillId="10" borderId="2" xfId="1" applyNumberFormat="1" applyFont="1" applyFill="1" applyBorder="1" applyAlignment="1" applyProtection="1">
      <alignment horizontal="center" vertical="center"/>
      <protection locked="0"/>
    </xf>
    <xf numFmtId="7" fontId="4" fillId="10" borderId="3" xfId="1" applyNumberFormat="1" applyFont="1" applyFill="1" applyBorder="1" applyAlignment="1" applyProtection="1">
      <alignment horizontal="center" vertical="center"/>
      <protection locked="0"/>
    </xf>
    <xf numFmtId="0" fontId="2" fillId="3" borderId="0" xfId="0" applyFont="1" applyFill="1" applyAlignment="1">
      <alignment horizontal="left"/>
    </xf>
    <xf numFmtId="0" fontId="2" fillId="4" borderId="1" xfId="0" applyFont="1" applyFill="1" applyBorder="1" applyAlignment="1">
      <alignment horizontal="left" vertical="top" wrapText="1"/>
    </xf>
    <xf numFmtId="0" fontId="0" fillId="4" borderId="1" xfId="0" applyFill="1" applyBorder="1" applyAlignment="1">
      <alignment horizontal="left" vertical="top" wrapText="1"/>
    </xf>
    <xf numFmtId="7" fontId="4" fillId="3" borderId="2" xfId="1" applyNumberFormat="1" applyFont="1" applyFill="1" applyBorder="1" applyAlignment="1" applyProtection="1">
      <alignment horizontal="center" vertical="center"/>
      <protection locked="0"/>
    </xf>
    <xf numFmtId="7" fontId="4" fillId="3" borderId="3" xfId="1" applyNumberFormat="1" applyFont="1" applyFill="1" applyBorder="1" applyAlignment="1" applyProtection="1">
      <alignment horizontal="center" vertic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4" fillId="6" borderId="0" xfId="0" applyFont="1" applyFill="1" applyAlignment="1">
      <alignment horizontal="left" vertical="center" wrapText="1"/>
    </xf>
    <xf numFmtId="0" fontId="4" fillId="6" borderId="4" xfId="0" applyFont="1" applyFill="1" applyBorder="1" applyAlignment="1">
      <alignment horizontal="left" vertical="center"/>
    </xf>
    <xf numFmtId="0" fontId="4" fillId="3" borderId="1" xfId="0" applyFont="1" applyFill="1" applyBorder="1" applyAlignment="1">
      <alignment horizontal="center" vertical="center"/>
    </xf>
    <xf numFmtId="7" fontId="4" fillId="5" borderId="2" xfId="1" applyNumberFormat="1" applyFont="1" applyFill="1" applyBorder="1" applyAlignment="1" applyProtection="1">
      <alignment horizontal="center" vertical="center"/>
      <protection locked="0"/>
    </xf>
    <xf numFmtId="7" fontId="4" fillId="5" borderId="3" xfId="1" applyNumberFormat="1" applyFont="1" applyFill="1" applyBorder="1" applyAlignment="1" applyProtection="1">
      <alignment horizontal="center" vertical="center"/>
      <protection locked="0"/>
    </xf>
    <xf numFmtId="7" fontId="4" fillId="5" borderId="2" xfId="1" applyNumberFormat="1" applyFont="1" applyFill="1" applyBorder="1" applyAlignment="1" applyProtection="1">
      <alignment horizontal="center" vertical="top"/>
      <protection locked="0"/>
    </xf>
    <xf numFmtId="7" fontId="4" fillId="5" borderId="3" xfId="1" applyNumberFormat="1" applyFont="1" applyFill="1" applyBorder="1" applyAlignment="1" applyProtection="1">
      <alignment horizontal="center" vertical="top"/>
      <protection locked="0"/>
    </xf>
    <xf numFmtId="44" fontId="4" fillId="3" borderId="1" xfId="1" applyFont="1" applyFill="1" applyBorder="1" applyAlignment="1" applyProtection="1">
      <alignment horizontal="center" vertical="center"/>
      <protection locked="0"/>
    </xf>
  </cellXfs>
  <cellStyles count="3">
    <cellStyle name="Invoer 2" xfId="2" xr:uid="{7E0C574C-5AF1-4763-AB78-6141191EB6E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AB32-B24E-4F19-9BE0-B308A77E9413}">
  <dimension ref="A1:G19"/>
  <sheetViews>
    <sheetView workbookViewId="0">
      <selection activeCell="A21" sqref="A21"/>
    </sheetView>
  </sheetViews>
  <sheetFormatPr defaultRowHeight="12.75" x14ac:dyDescent="0.2"/>
  <cols>
    <col min="1" max="1" width="134.875" customWidth="1"/>
  </cols>
  <sheetData>
    <row r="1" spans="1:7" ht="15" x14ac:dyDescent="0.25">
      <c r="A1" s="26" t="s">
        <v>37</v>
      </c>
      <c r="B1" s="27"/>
      <c r="C1" s="28"/>
      <c r="D1" s="41"/>
      <c r="E1" s="41"/>
      <c r="F1" s="41"/>
    </row>
    <row r="2" spans="1:7" ht="15.75" thickBot="1" x14ac:dyDescent="0.3">
      <c r="A2" s="29" t="s">
        <v>29</v>
      </c>
      <c r="B2" s="30"/>
      <c r="C2" s="28"/>
      <c r="D2" s="41"/>
      <c r="E2" s="41"/>
      <c r="F2" s="41"/>
    </row>
    <row r="3" spans="1:7" ht="15" x14ac:dyDescent="0.25">
      <c r="A3" s="31" t="s">
        <v>30</v>
      </c>
      <c r="B3" s="28"/>
      <c r="C3" s="28"/>
      <c r="D3" s="41"/>
      <c r="E3" s="41"/>
      <c r="F3" s="41"/>
    </row>
    <row r="4" spans="1:7" ht="15" x14ac:dyDescent="0.25">
      <c r="A4" s="28"/>
      <c r="B4" s="28"/>
      <c r="C4" s="28"/>
      <c r="D4" s="41"/>
      <c r="E4" s="41"/>
      <c r="F4" s="41"/>
    </row>
    <row r="5" spans="1:7" ht="15" x14ac:dyDescent="0.25">
      <c r="A5" s="28" t="s">
        <v>31</v>
      </c>
      <c r="B5" s="28"/>
      <c r="C5" s="28"/>
      <c r="D5" s="41"/>
      <c r="E5" s="41"/>
      <c r="F5" s="41"/>
    </row>
    <row r="6" spans="1:7" ht="15" x14ac:dyDescent="0.25">
      <c r="A6" s="32" t="s">
        <v>32</v>
      </c>
      <c r="B6" s="18" t="s">
        <v>38</v>
      </c>
      <c r="C6" s="32"/>
      <c r="D6" s="42"/>
      <c r="E6" s="42"/>
      <c r="F6" s="42"/>
      <c r="G6" s="35"/>
    </row>
    <row r="7" spans="1:7" ht="15" x14ac:dyDescent="0.25">
      <c r="A7" s="32" t="s">
        <v>33</v>
      </c>
      <c r="B7" s="40" t="s">
        <v>39</v>
      </c>
      <c r="C7" s="32"/>
      <c r="D7" s="42"/>
      <c r="E7" s="42"/>
      <c r="F7" s="42"/>
      <c r="G7" s="35"/>
    </row>
    <row r="8" spans="1:7" ht="15" x14ac:dyDescent="0.25">
      <c r="A8" s="32"/>
      <c r="B8" s="38"/>
      <c r="C8" s="32"/>
      <c r="D8" s="42"/>
      <c r="E8" s="42"/>
      <c r="F8" s="42"/>
      <c r="G8" s="35"/>
    </row>
    <row r="9" spans="1:7" ht="15" x14ac:dyDescent="0.25">
      <c r="A9" s="32" t="s">
        <v>34</v>
      </c>
      <c r="B9" s="32"/>
      <c r="C9" s="32"/>
      <c r="D9" s="42"/>
      <c r="E9" s="42"/>
      <c r="F9" s="42"/>
      <c r="G9" s="35"/>
    </row>
    <row r="10" spans="1:7" ht="26.25" x14ac:dyDescent="0.25">
      <c r="A10" s="33" t="s">
        <v>41</v>
      </c>
      <c r="B10" s="32"/>
      <c r="C10" s="32"/>
      <c r="D10" s="42"/>
      <c r="E10" s="42"/>
      <c r="F10" s="42"/>
      <c r="G10" s="35"/>
    </row>
    <row r="11" spans="1:7" ht="15" x14ac:dyDescent="0.25">
      <c r="A11" s="33" t="s">
        <v>35</v>
      </c>
      <c r="B11" s="33"/>
      <c r="C11" s="33"/>
      <c r="D11" s="43"/>
      <c r="E11" s="43"/>
      <c r="F11" s="43"/>
      <c r="G11" s="35"/>
    </row>
    <row r="12" spans="1:7" ht="15" x14ac:dyDescent="0.2">
      <c r="A12" s="34" t="s">
        <v>36</v>
      </c>
      <c r="B12" s="34"/>
      <c r="C12" s="34"/>
      <c r="D12" s="44"/>
      <c r="E12" s="44"/>
      <c r="F12" s="44"/>
      <c r="G12" s="35"/>
    </row>
    <row r="13" spans="1:7" ht="15" x14ac:dyDescent="0.2">
      <c r="A13" s="34" t="s">
        <v>42</v>
      </c>
      <c r="B13" s="34"/>
      <c r="C13" s="34"/>
      <c r="D13" s="44"/>
      <c r="E13" s="44"/>
      <c r="F13" s="44"/>
      <c r="G13" s="35"/>
    </row>
    <row r="14" spans="1:7" ht="15" x14ac:dyDescent="0.2">
      <c r="A14" s="34" t="s">
        <v>55</v>
      </c>
      <c r="B14" s="34"/>
      <c r="C14" s="34"/>
      <c r="D14" s="44"/>
      <c r="E14" s="44"/>
      <c r="F14" s="44"/>
      <c r="G14" s="35"/>
    </row>
    <row r="15" spans="1:7" ht="15" x14ac:dyDescent="0.2">
      <c r="A15" s="34" t="s">
        <v>51</v>
      </c>
      <c r="B15" s="34"/>
      <c r="C15" s="34"/>
      <c r="D15" s="44"/>
      <c r="E15" s="44"/>
      <c r="F15" s="44"/>
      <c r="G15" s="35"/>
    </row>
    <row r="16" spans="1:7" ht="15" x14ac:dyDescent="0.25">
      <c r="A16" s="32" t="s">
        <v>52</v>
      </c>
      <c r="B16" s="32"/>
      <c r="C16" s="32"/>
      <c r="D16" s="42"/>
      <c r="E16" s="42"/>
      <c r="F16" s="42"/>
      <c r="G16" s="35"/>
    </row>
    <row r="17" spans="1:7" ht="15" x14ac:dyDescent="0.25">
      <c r="A17" s="33" t="s">
        <v>53</v>
      </c>
      <c r="B17" s="32"/>
      <c r="C17" s="32"/>
      <c r="D17" s="42"/>
      <c r="E17" s="42"/>
      <c r="F17" s="42"/>
      <c r="G17" s="35"/>
    </row>
    <row r="18" spans="1:7" x14ac:dyDescent="0.2">
      <c r="A18" s="36" t="s">
        <v>54</v>
      </c>
      <c r="B18" s="37"/>
      <c r="C18" s="37"/>
      <c r="D18" s="35"/>
      <c r="E18" s="35"/>
      <c r="F18" s="35"/>
      <c r="G18" s="35"/>
    </row>
    <row r="19" spans="1:7" x14ac:dyDescent="0.2">
      <c r="A19" s="35"/>
      <c r="B19" s="35"/>
      <c r="C19" s="35"/>
      <c r="D19" s="35"/>
      <c r="E19" s="35"/>
      <c r="F19" s="35"/>
      <c r="G19"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76D5-701A-404F-98E5-334AA3FDBAF5}">
  <dimension ref="A1:L102"/>
  <sheetViews>
    <sheetView workbookViewId="0">
      <selection activeCell="G18" sqref="G18"/>
    </sheetView>
  </sheetViews>
  <sheetFormatPr defaultColWidth="0" defaultRowHeight="12.75" zeroHeight="1" x14ac:dyDescent="0.2"/>
  <cols>
    <col min="1" max="1" width="3.375" customWidth="1"/>
    <col min="2" max="2" width="6" customWidth="1"/>
    <col min="3" max="3" width="33.75" customWidth="1"/>
    <col min="4" max="4" width="10.375" customWidth="1"/>
    <col min="5" max="5" width="22.875" customWidth="1"/>
    <col min="6" max="6" width="7.75" hidden="1" customWidth="1"/>
    <col min="7" max="7" width="38" customWidth="1"/>
    <col min="8" max="8" width="4.5" customWidth="1"/>
    <col min="9" max="9" width="39.875" customWidth="1"/>
    <col min="10" max="10" width="14.25" customWidth="1"/>
    <col min="11" max="11" width="9" customWidth="1"/>
    <col min="12" max="12" width="4.125" customWidth="1"/>
    <col min="13" max="16384" width="9" hidden="1"/>
  </cols>
  <sheetData>
    <row r="1" spans="1:12" s="1" customFormat="1" ht="29.25" customHeight="1" x14ac:dyDescent="0.2">
      <c r="A1" s="1" t="s">
        <v>1</v>
      </c>
    </row>
    <row r="2" spans="1:12" s="2" customFormat="1" x14ac:dyDescent="0.2"/>
    <row r="3" spans="1:12" s="3" customFormat="1" x14ac:dyDescent="0.2">
      <c r="B3" s="55" t="s">
        <v>0</v>
      </c>
      <c r="C3" s="55"/>
      <c r="D3" s="55"/>
      <c r="E3" s="55"/>
      <c r="F3" s="55"/>
      <c r="G3" s="55"/>
      <c r="H3" s="55"/>
      <c r="I3" s="55"/>
      <c r="J3" s="55"/>
      <c r="K3" s="55"/>
    </row>
    <row r="4" spans="1:12" s="2" customFormat="1" x14ac:dyDescent="0.2">
      <c r="B4" s="4"/>
      <c r="C4" s="4"/>
      <c r="D4" s="4"/>
      <c r="E4" s="4"/>
      <c r="F4" s="4"/>
    </row>
    <row r="5" spans="1:12" s="2" customFormat="1" ht="60.75" customHeight="1" x14ac:dyDescent="0.2">
      <c r="B5" s="56" t="s">
        <v>60</v>
      </c>
      <c r="C5" s="57"/>
      <c r="D5" s="57"/>
      <c r="E5" s="57"/>
      <c r="F5" s="57"/>
      <c r="G5" s="57"/>
      <c r="H5" s="57"/>
      <c r="I5" s="57"/>
      <c r="J5" s="57"/>
      <c r="K5" s="57"/>
    </row>
    <row r="6" spans="1:12" s="2" customFormat="1" x14ac:dyDescent="0.2"/>
    <row r="7" spans="1:12" s="2" customFormat="1" x14ac:dyDescent="0.2">
      <c r="B7" s="48" t="s">
        <v>2</v>
      </c>
      <c r="C7" s="48"/>
      <c r="D7" s="19" t="s">
        <v>3</v>
      </c>
      <c r="E7" s="49" t="s">
        <v>23</v>
      </c>
      <c r="F7" s="50"/>
      <c r="G7" s="51" t="s">
        <v>4</v>
      </c>
      <c r="H7" s="52"/>
      <c r="I7" s="14" t="s">
        <v>6</v>
      </c>
    </row>
    <row r="8" spans="1:12" s="2" customFormat="1" x14ac:dyDescent="0.2">
      <c r="B8" s="48" t="s">
        <v>40</v>
      </c>
      <c r="C8" s="48"/>
      <c r="D8" s="18"/>
      <c r="E8" s="22"/>
      <c r="F8" s="23"/>
      <c r="G8" s="53">
        <f xml:space="preserve"> D8-E8</f>
        <v>0</v>
      </c>
      <c r="H8" s="54"/>
      <c r="I8" s="39">
        <f xml:space="preserve"> G8*4</f>
        <v>0</v>
      </c>
    </row>
    <row r="9" spans="1:12" s="2" customFormat="1" x14ac:dyDescent="0.2">
      <c r="F9" s="23"/>
    </row>
    <row r="10" spans="1:12" s="2" customFormat="1" x14ac:dyDescent="0.2">
      <c r="B10" s="48" t="s">
        <v>58</v>
      </c>
      <c r="C10" s="48"/>
      <c r="D10" s="19" t="s">
        <v>56</v>
      </c>
      <c r="E10" s="49" t="s">
        <v>57</v>
      </c>
      <c r="F10" s="50"/>
      <c r="G10" s="51" t="s">
        <v>61</v>
      </c>
      <c r="H10" s="52"/>
    </row>
    <row r="11" spans="1:12" x14ac:dyDescent="0.2">
      <c r="A11" s="2"/>
      <c r="B11" s="48" t="s">
        <v>59</v>
      </c>
      <c r="C11" s="48"/>
      <c r="D11" s="18"/>
      <c r="E11" s="22"/>
      <c r="F11" s="23"/>
      <c r="G11" s="53">
        <f xml:space="preserve"> D11-E11</f>
        <v>0</v>
      </c>
      <c r="H11" s="54"/>
      <c r="I11" s="2"/>
      <c r="J11" s="2"/>
      <c r="K11" s="2"/>
      <c r="L11" s="2"/>
    </row>
    <row r="12" spans="1:12" x14ac:dyDescent="0.2"/>
    <row r="13" spans="1:12" x14ac:dyDescent="0.2"/>
    <row r="14" spans="1:12" x14ac:dyDescent="0.2"/>
    <row r="15" spans="1:1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100" x14ac:dyDescent="0.2"/>
    <row r="101" x14ac:dyDescent="0.2"/>
    <row r="102" x14ac:dyDescent="0.2"/>
  </sheetData>
  <mergeCells count="12">
    <mergeCell ref="E7:F7"/>
    <mergeCell ref="G7:H7"/>
    <mergeCell ref="G8:H8"/>
    <mergeCell ref="B3:K3"/>
    <mergeCell ref="B5:K5"/>
    <mergeCell ref="B7:C7"/>
    <mergeCell ref="B8:C8"/>
    <mergeCell ref="B10:C10"/>
    <mergeCell ref="E10:F10"/>
    <mergeCell ref="G10:H10"/>
    <mergeCell ref="B11:C11"/>
    <mergeCell ref="G11: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D3E2-E5B5-4F2E-A55D-9D942D04BE15}">
  <dimension ref="A1:L122"/>
  <sheetViews>
    <sheetView tabSelected="1" workbookViewId="0">
      <selection activeCell="G42" sqref="G42"/>
    </sheetView>
  </sheetViews>
  <sheetFormatPr defaultColWidth="0" defaultRowHeight="12.75" zeroHeight="1" x14ac:dyDescent="0.2"/>
  <cols>
    <col min="1" max="1" width="3.375" customWidth="1"/>
    <col min="2" max="2" width="6" customWidth="1"/>
    <col min="3" max="3" width="27" customWidth="1"/>
    <col min="4" max="4" width="14.25" customWidth="1"/>
    <col min="5" max="5" width="21.125" customWidth="1"/>
    <col min="6" max="6" width="0.125" customWidth="1"/>
    <col min="7" max="7" width="29.25" customWidth="1"/>
    <col min="8" max="8" width="4.5" customWidth="1"/>
    <col min="9" max="9" width="33.5" customWidth="1"/>
    <col min="10" max="10" width="14.25" customWidth="1"/>
    <col min="11" max="11" width="9" customWidth="1"/>
    <col min="12" max="12" width="4.125" customWidth="1"/>
    <col min="13" max="16384" width="9" hidden="1"/>
  </cols>
  <sheetData>
    <row r="1" spans="1:11" s="1" customFormat="1" ht="29.25" customHeight="1" x14ac:dyDescent="0.2">
      <c r="A1" s="1" t="s">
        <v>1</v>
      </c>
    </row>
    <row r="2" spans="1:11" s="2" customFormat="1" x14ac:dyDescent="0.2"/>
    <row r="3" spans="1:11" s="3" customFormat="1" x14ac:dyDescent="0.2">
      <c r="B3" s="55" t="s">
        <v>0</v>
      </c>
      <c r="C3" s="55"/>
      <c r="D3" s="55"/>
      <c r="E3" s="55"/>
      <c r="F3" s="55"/>
      <c r="G3" s="55"/>
      <c r="H3" s="55"/>
      <c r="I3" s="55"/>
      <c r="J3" s="55"/>
      <c r="K3" s="55"/>
    </row>
    <row r="4" spans="1:11" s="2" customFormat="1" x14ac:dyDescent="0.2">
      <c r="B4" s="4"/>
      <c r="C4" s="4"/>
      <c r="D4" s="4"/>
      <c r="E4" s="4"/>
      <c r="F4" s="4"/>
    </row>
    <row r="5" spans="1:11" s="2" customFormat="1" ht="118.5" customHeight="1" x14ac:dyDescent="0.2">
      <c r="B5" s="56" t="s">
        <v>50</v>
      </c>
      <c r="C5" s="57"/>
      <c r="D5" s="57"/>
      <c r="E5" s="57"/>
      <c r="F5" s="57"/>
      <c r="G5" s="57"/>
      <c r="H5" s="57"/>
      <c r="I5" s="57"/>
      <c r="J5" s="57"/>
      <c r="K5" s="57"/>
    </row>
    <row r="6" spans="1:11" s="2" customFormat="1" x14ac:dyDescent="0.2"/>
    <row r="7" spans="1:11" s="2" customFormat="1" ht="12.75" customHeight="1" x14ac:dyDescent="0.2">
      <c r="B7" s="64" t="s">
        <v>24</v>
      </c>
      <c r="C7" s="64"/>
      <c r="D7" s="64"/>
      <c r="E7" s="64"/>
      <c r="F7" s="64"/>
      <c r="G7" s="64"/>
      <c r="H7" s="6"/>
      <c r="I7" s="6"/>
    </row>
    <row r="8" spans="1:11" s="2" customFormat="1" ht="12.75" customHeight="1" x14ac:dyDescent="0.2">
      <c r="B8" s="7"/>
      <c r="C8" s="7"/>
      <c r="D8" s="7"/>
      <c r="E8" s="7"/>
      <c r="F8" s="7"/>
      <c r="G8" s="7"/>
      <c r="H8" s="6"/>
      <c r="I8" s="6"/>
    </row>
    <row r="9" spans="1:11" s="2" customFormat="1" x14ac:dyDescent="0.2">
      <c r="B9" s="8"/>
      <c r="C9" s="8"/>
      <c r="D9" s="9" t="s">
        <v>11</v>
      </c>
      <c r="E9" s="66" t="s">
        <v>21</v>
      </c>
      <c r="F9" s="66"/>
      <c r="G9" s="9" t="s">
        <v>12</v>
      </c>
      <c r="H9" s="5"/>
      <c r="I9" s="5"/>
    </row>
    <row r="10" spans="1:11" s="2" customFormat="1" x14ac:dyDescent="0.2">
      <c r="B10" s="65" t="s">
        <v>7</v>
      </c>
      <c r="C10" s="65"/>
      <c r="D10" s="24"/>
      <c r="E10" s="67"/>
      <c r="F10" s="68"/>
      <c r="G10" s="45">
        <f>SUM(D10-E10)</f>
        <v>0</v>
      </c>
    </row>
    <row r="11" spans="1:11" s="2" customFormat="1" x14ac:dyDescent="0.2">
      <c r="B11" s="48" t="s">
        <v>5</v>
      </c>
      <c r="C11" s="48"/>
      <c r="D11" s="24"/>
      <c r="E11" s="67"/>
      <c r="F11" s="68"/>
      <c r="G11" s="45">
        <f>D11-E11</f>
        <v>0</v>
      </c>
    </row>
    <row r="12" spans="1:11" s="2" customFormat="1" x14ac:dyDescent="0.2">
      <c r="B12" s="48" t="s">
        <v>8</v>
      </c>
      <c r="C12" s="48"/>
      <c r="D12" s="24"/>
      <c r="E12" s="67"/>
      <c r="F12" s="68"/>
      <c r="G12" s="45">
        <f>D12-E12</f>
        <v>0</v>
      </c>
    </row>
    <row r="13" spans="1:11" s="2" customFormat="1" x14ac:dyDescent="0.2">
      <c r="B13" s="48" t="s">
        <v>9</v>
      </c>
      <c r="C13" s="48"/>
      <c r="D13" s="24"/>
      <c r="E13" s="67"/>
      <c r="F13" s="68"/>
      <c r="G13" s="45">
        <f>D13-E13</f>
        <v>0</v>
      </c>
    </row>
    <row r="14" spans="1:11" s="2" customFormat="1" x14ac:dyDescent="0.2">
      <c r="B14" s="48" t="s">
        <v>10</v>
      </c>
      <c r="C14" s="48"/>
      <c r="D14" s="24"/>
      <c r="E14" s="67"/>
      <c r="F14" s="68"/>
      <c r="G14" s="45">
        <f>D14-E14</f>
        <v>0</v>
      </c>
    </row>
    <row r="15" spans="1:11" s="2" customFormat="1" x14ac:dyDescent="0.2">
      <c r="B15" s="48" t="s">
        <v>19</v>
      </c>
      <c r="C15" s="48"/>
      <c r="D15" s="24"/>
      <c r="E15" s="67"/>
      <c r="F15" s="68"/>
      <c r="G15" s="45">
        <f>D15-E15</f>
        <v>0</v>
      </c>
    </row>
    <row r="16" spans="1:11" s="2" customFormat="1" x14ac:dyDescent="0.2">
      <c r="B16" s="60"/>
      <c r="C16" s="61"/>
      <c r="D16" s="13"/>
      <c r="E16" s="58" t="s">
        <v>26</v>
      </c>
      <c r="F16" s="59"/>
      <c r="G16" s="45">
        <f>SUM(G10+G11+G12+G13+G14+G15)</f>
        <v>0</v>
      </c>
    </row>
    <row r="17" spans="2:7" s="2" customFormat="1" x14ac:dyDescent="0.2">
      <c r="B17" s="15"/>
      <c r="C17" s="15"/>
      <c r="D17" s="15"/>
      <c r="E17" s="15"/>
      <c r="F17" s="15"/>
      <c r="G17" s="15"/>
    </row>
    <row r="18" spans="2:7" s="2" customFormat="1" x14ac:dyDescent="0.2">
      <c r="B18" s="64" t="s">
        <v>25</v>
      </c>
      <c r="C18" s="64"/>
      <c r="D18" s="64"/>
      <c r="E18" s="64"/>
      <c r="F18" s="64"/>
      <c r="G18" s="64"/>
    </row>
    <row r="19" spans="2:7" s="2" customFormat="1" x14ac:dyDescent="0.2">
      <c r="B19" s="7"/>
      <c r="C19" s="7"/>
      <c r="D19" s="7"/>
      <c r="E19" s="7"/>
      <c r="F19" s="7"/>
      <c r="G19" s="7"/>
    </row>
    <row r="20" spans="2:7" s="2" customFormat="1" x14ac:dyDescent="0.2">
      <c r="B20" s="8"/>
      <c r="C20" s="8"/>
      <c r="D20" s="9" t="s">
        <v>11</v>
      </c>
      <c r="E20" s="66" t="s">
        <v>21</v>
      </c>
      <c r="F20" s="66"/>
      <c r="G20" s="9" t="s">
        <v>12</v>
      </c>
    </row>
    <row r="21" spans="2:7" s="2" customFormat="1" x14ac:dyDescent="0.2">
      <c r="B21" s="65" t="s">
        <v>14</v>
      </c>
      <c r="C21" s="65"/>
      <c r="D21" s="24"/>
      <c r="E21" s="69"/>
      <c r="F21" s="70"/>
      <c r="G21" s="45">
        <f t="shared" ref="G21:G26" si="0">D21-E21</f>
        <v>0</v>
      </c>
    </row>
    <row r="22" spans="2:7" s="2" customFormat="1" x14ac:dyDescent="0.2">
      <c r="B22" s="48" t="s">
        <v>15</v>
      </c>
      <c r="C22" s="48"/>
      <c r="D22" s="24"/>
      <c r="E22" s="69"/>
      <c r="F22" s="70"/>
      <c r="G22" s="45">
        <f t="shared" si="0"/>
        <v>0</v>
      </c>
    </row>
    <row r="23" spans="2:7" s="2" customFormat="1" x14ac:dyDescent="0.2">
      <c r="B23" s="48" t="s">
        <v>16</v>
      </c>
      <c r="C23" s="48"/>
      <c r="D23" s="24"/>
      <c r="E23" s="69"/>
      <c r="F23" s="70"/>
      <c r="G23" s="45">
        <f t="shared" si="0"/>
        <v>0</v>
      </c>
    </row>
    <row r="24" spans="2:7" s="2" customFormat="1" x14ac:dyDescent="0.2">
      <c r="B24" s="48" t="s">
        <v>17</v>
      </c>
      <c r="C24" s="48"/>
      <c r="D24" s="24"/>
      <c r="E24" s="69"/>
      <c r="F24" s="70"/>
      <c r="G24" s="45">
        <f t="shared" si="0"/>
        <v>0</v>
      </c>
    </row>
    <row r="25" spans="2:7" s="2" customFormat="1" x14ac:dyDescent="0.2">
      <c r="B25" s="48" t="s">
        <v>18</v>
      </c>
      <c r="C25" s="48"/>
      <c r="D25" s="24"/>
      <c r="E25" s="69"/>
      <c r="F25" s="70"/>
      <c r="G25" s="45">
        <f t="shared" si="0"/>
        <v>0</v>
      </c>
    </row>
    <row r="26" spans="2:7" s="2" customFormat="1" x14ac:dyDescent="0.2">
      <c r="B26" s="48" t="s">
        <v>20</v>
      </c>
      <c r="C26" s="48"/>
      <c r="D26" s="24"/>
      <c r="E26" s="69"/>
      <c r="F26" s="70"/>
      <c r="G26" s="45">
        <f t="shared" si="0"/>
        <v>0</v>
      </c>
    </row>
    <row r="27" spans="2:7" s="2" customFormat="1" x14ac:dyDescent="0.2">
      <c r="B27" s="60"/>
      <c r="C27" s="61"/>
      <c r="D27" s="13"/>
      <c r="E27" s="58" t="s">
        <v>27</v>
      </c>
      <c r="F27" s="59"/>
      <c r="G27" s="45">
        <f>SUM(G21+G22+G23+G24+G25+G26)</f>
        <v>0</v>
      </c>
    </row>
    <row r="28" spans="2:7" s="2" customFormat="1" x14ac:dyDescent="0.2">
      <c r="B28" s="11"/>
      <c r="C28" s="11"/>
      <c r="D28" s="10"/>
      <c r="E28" s="12"/>
      <c r="F28" s="12"/>
      <c r="G28" s="10"/>
    </row>
    <row r="29" spans="2:7" s="2" customFormat="1" x14ac:dyDescent="0.2">
      <c r="B29" s="64" t="s">
        <v>49</v>
      </c>
      <c r="C29" s="64"/>
      <c r="D29" s="64"/>
      <c r="E29" s="64"/>
      <c r="F29" s="64"/>
      <c r="G29" s="64"/>
    </row>
    <row r="30" spans="2:7" s="2" customFormat="1" x14ac:dyDescent="0.2">
      <c r="B30" s="11"/>
      <c r="C30" s="11"/>
      <c r="D30" s="10"/>
      <c r="E30" s="12"/>
      <c r="F30" s="12"/>
      <c r="G30" s="10"/>
    </row>
    <row r="31" spans="2:7" s="2" customFormat="1" x14ac:dyDescent="0.2">
      <c r="B31" s="8"/>
      <c r="C31" s="8"/>
      <c r="D31" s="9" t="s">
        <v>11</v>
      </c>
      <c r="E31" s="66" t="s">
        <v>21</v>
      </c>
      <c r="F31" s="66"/>
      <c r="G31" s="9" t="s">
        <v>12</v>
      </c>
    </row>
    <row r="32" spans="2:7" s="2" customFormat="1" x14ac:dyDescent="0.2">
      <c r="B32" s="65" t="s">
        <v>44</v>
      </c>
      <c r="C32" s="65"/>
      <c r="D32" s="24"/>
      <c r="E32" s="67"/>
      <c r="F32" s="68"/>
      <c r="G32" s="45">
        <f>D32-E32</f>
        <v>0</v>
      </c>
    </row>
    <row r="33" spans="1:12" s="2" customFormat="1" x14ac:dyDescent="0.2">
      <c r="B33" s="48" t="s">
        <v>45</v>
      </c>
      <c r="C33" s="48"/>
      <c r="D33" s="24"/>
      <c r="E33" s="67"/>
      <c r="F33" s="68"/>
      <c r="G33" s="45">
        <f>D33-E33</f>
        <v>0</v>
      </c>
    </row>
    <row r="34" spans="1:12" s="2" customFormat="1" x14ac:dyDescent="0.2">
      <c r="B34" s="48" t="s">
        <v>46</v>
      </c>
      <c r="C34" s="48"/>
      <c r="D34" s="24"/>
      <c r="E34" s="67"/>
      <c r="F34" s="68"/>
      <c r="G34" s="45">
        <f>D34-E34</f>
        <v>0</v>
      </c>
    </row>
    <row r="35" spans="1:12" s="2" customFormat="1" ht="18" customHeight="1" x14ac:dyDescent="0.2">
      <c r="B35" s="17" t="s">
        <v>43</v>
      </c>
      <c r="C35" s="17"/>
      <c r="D35" s="24"/>
      <c r="E35" s="20"/>
      <c r="F35" s="21"/>
      <c r="G35" s="45">
        <f>D35-E35</f>
        <v>0</v>
      </c>
    </row>
    <row r="36" spans="1:12" s="2" customFormat="1" x14ac:dyDescent="0.2">
      <c r="B36" s="48" t="s">
        <v>47</v>
      </c>
      <c r="C36" s="48"/>
      <c r="D36" s="24"/>
      <c r="E36" s="67"/>
      <c r="F36" s="68"/>
      <c r="G36" s="45">
        <f>D36-E37</f>
        <v>0</v>
      </c>
    </row>
    <row r="37" spans="1:12" s="2" customFormat="1" x14ac:dyDescent="0.2">
      <c r="B37" s="48" t="s">
        <v>48</v>
      </c>
      <c r="C37" s="48"/>
      <c r="D37" s="24"/>
      <c r="E37" s="67"/>
      <c r="F37" s="68"/>
      <c r="G37" s="45">
        <f>D37-E37</f>
        <v>0</v>
      </c>
    </row>
    <row r="38" spans="1:12" hidden="1" x14ac:dyDescent="0.2">
      <c r="B38" s="11"/>
      <c r="C38" s="11"/>
      <c r="D38" s="10"/>
      <c r="E38" s="71" t="s">
        <v>13</v>
      </c>
      <c r="F38" s="71"/>
      <c r="G38" s="45"/>
    </row>
    <row r="39" spans="1:12" hidden="1" x14ac:dyDescent="0.2">
      <c r="B39" s="16"/>
      <c r="C39" s="16"/>
      <c r="D39" s="16"/>
      <c r="E39" s="16"/>
      <c r="F39" s="16"/>
      <c r="G39" s="46"/>
    </row>
    <row r="40" spans="1:12" x14ac:dyDescent="0.2">
      <c r="A40" s="2"/>
      <c r="B40" s="62"/>
      <c r="C40" s="63"/>
      <c r="D40" s="25"/>
      <c r="E40" s="58" t="s">
        <v>28</v>
      </c>
      <c r="F40" s="59"/>
      <c r="G40" s="47">
        <f>SUM(G32+G33+G34+G35+G36+G37)</f>
        <v>0</v>
      </c>
      <c r="H40" s="2"/>
      <c r="I40" s="2"/>
      <c r="J40" s="2"/>
      <c r="K40" s="2"/>
      <c r="L40" s="2"/>
    </row>
    <row r="41" spans="1:12" x14ac:dyDescent="0.2">
      <c r="A41" s="2"/>
      <c r="B41" s="15"/>
      <c r="C41" s="15"/>
      <c r="D41" s="15"/>
      <c r="E41" s="15"/>
      <c r="F41" s="15"/>
      <c r="G41" s="15"/>
      <c r="H41" s="2"/>
      <c r="I41" s="2"/>
      <c r="J41" s="2"/>
      <c r="K41" s="2"/>
      <c r="L41" s="2"/>
    </row>
    <row r="42" spans="1:12" s="2" customFormat="1" x14ac:dyDescent="0.2">
      <c r="B42" s="11"/>
      <c r="C42" s="11"/>
      <c r="D42" s="71" t="s">
        <v>22</v>
      </c>
      <c r="E42" s="71"/>
      <c r="F42" s="71"/>
      <c r="G42" s="45">
        <f>SUM(G16+G27+G40)/18</f>
        <v>0</v>
      </c>
    </row>
    <row r="43" spans="1:12" s="2" customFormat="1" x14ac:dyDescent="0.2"/>
    <row r="44" spans="1:12" x14ac:dyDescent="0.2"/>
    <row r="45" spans="1:12" x14ac:dyDescent="0.2"/>
    <row r="46" spans="1:12" x14ac:dyDescent="0.2"/>
    <row r="47" spans="1:12" x14ac:dyDescent="0.2"/>
    <row r="48" spans="1:12"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20" x14ac:dyDescent="0.2"/>
    <row r="121" x14ac:dyDescent="0.2"/>
    <row r="122" x14ac:dyDescent="0.2"/>
  </sheetData>
  <mergeCells count="50">
    <mergeCell ref="D42:F42"/>
    <mergeCell ref="B37:C37"/>
    <mergeCell ref="E37:F37"/>
    <mergeCell ref="E38:F38"/>
    <mergeCell ref="B34:C34"/>
    <mergeCell ref="E34:F34"/>
    <mergeCell ref="B36:C36"/>
    <mergeCell ref="E36:F36"/>
    <mergeCell ref="B29:G29"/>
    <mergeCell ref="E31:F31"/>
    <mergeCell ref="B32:C32"/>
    <mergeCell ref="E32:F32"/>
    <mergeCell ref="B33:C33"/>
    <mergeCell ref="E33:F33"/>
    <mergeCell ref="E25:F25"/>
    <mergeCell ref="B26:C26"/>
    <mergeCell ref="E26:F26"/>
    <mergeCell ref="E21:F21"/>
    <mergeCell ref="B22:C22"/>
    <mergeCell ref="E22:F22"/>
    <mergeCell ref="E23:F23"/>
    <mergeCell ref="B24:C24"/>
    <mergeCell ref="E24:F24"/>
    <mergeCell ref="B25:C25"/>
    <mergeCell ref="E9:F9"/>
    <mergeCell ref="E10:F10"/>
    <mergeCell ref="B18:G18"/>
    <mergeCell ref="E20:F20"/>
    <mergeCell ref="E11:F11"/>
    <mergeCell ref="E12:F12"/>
    <mergeCell ref="E13:F13"/>
    <mergeCell ref="E14:F14"/>
    <mergeCell ref="E15:F15"/>
    <mergeCell ref="B11:C11"/>
    <mergeCell ref="E27:F27"/>
    <mergeCell ref="B27:C27"/>
    <mergeCell ref="E40:F40"/>
    <mergeCell ref="B40:C40"/>
    <mergeCell ref="B3:K3"/>
    <mergeCell ref="B5:K5"/>
    <mergeCell ref="E16:F16"/>
    <mergeCell ref="B16:C16"/>
    <mergeCell ref="B7:G7"/>
    <mergeCell ref="B15:C15"/>
    <mergeCell ref="B12:C12"/>
    <mergeCell ref="B21:C21"/>
    <mergeCell ref="B23:C23"/>
    <mergeCell ref="B13:C13"/>
    <mergeCell ref="B14:C14"/>
    <mergeCell ref="B10: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Prijzenblad Vaste kosten</vt:lpstr>
      <vt:lpstr>Prijzenblad inzet incidenten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Onstwedder, Richard</dc:creator>
  <cp:lastModifiedBy>Hag, David van 't</cp:lastModifiedBy>
  <dcterms:created xsi:type="dcterms:W3CDTF">2023-05-28T09:16:12Z</dcterms:created>
  <dcterms:modified xsi:type="dcterms:W3CDTF">2026-01-16T11:27:48Z</dcterms:modified>
</cp:coreProperties>
</file>