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5\Applicatie BAG\3. Aanbestedingsdocument\Finale stukken\"/>
    </mc:Choice>
  </mc:AlternateContent>
  <xr:revisionPtr revIDLastSave="0" documentId="8_{E8E65C64-6631-4BC1-A08F-4528863EBA05}" xr6:coauthVersionLast="47" xr6:coauthVersionMax="47" xr10:uidLastSave="{00000000-0000-0000-0000-000000000000}"/>
  <bookViews>
    <workbookView xWindow="-120" yWindow="-120" windowWidth="29040" windowHeight="15840" activeTab="1" xr2:uid="{D5E1BF4E-CE14-4220-9369-0BF938E240E0}"/>
  </bookViews>
  <sheets>
    <sheet name="Toelichting" sheetId="2" r:id="rId1"/>
    <sheet name="Inschrijfprijs EA BA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F14" i="1"/>
  <c r="F8" i="1"/>
  <c r="G8" i="1" s="1"/>
  <c r="F7" i="1"/>
  <c r="G7" i="1" s="1"/>
  <c r="F6" i="1"/>
  <c r="F10" i="1" l="1"/>
  <c r="F28" i="1" s="1"/>
  <c r="G6" i="1"/>
  <c r="G10" i="1" s="1"/>
  <c r="G28" i="1" s="1"/>
  <c r="F16" i="1"/>
  <c r="G14" i="1"/>
  <c r="G16" i="1" s="1"/>
  <c r="G29" i="1" l="1"/>
  <c r="G30" i="1" s="1"/>
  <c r="F29" i="1"/>
  <c r="F30" i="1" s="1"/>
  <c r="E42" i="1" s="1"/>
</calcChain>
</file>

<file path=xl/sharedStrings.xml><?xml version="1.0" encoding="utf-8"?>
<sst xmlns="http://schemas.openxmlformats.org/spreadsheetml/2006/main" count="58" uniqueCount="44">
  <si>
    <t>- Projectkosten (eenmalig)</t>
  </si>
  <si>
    <t>Aantal</t>
  </si>
  <si>
    <t>(Stuks)Prijs
excl. BTW</t>
  </si>
  <si>
    <t>Projectkosten (1e jaar)</t>
  </si>
  <si>
    <t>excl. BTW</t>
  </si>
  <si>
    <t>incl. 21% BTW</t>
  </si>
  <si>
    <t>●</t>
  </si>
  <si>
    <t>Inschrijfprijs A</t>
  </si>
  <si>
    <t>- Jaarlijkse kosten (structureel)</t>
  </si>
  <si>
    <t>Aantal
Jaar</t>
  </si>
  <si>
    <t>Prijs per jaar excl. BTW</t>
  </si>
  <si>
    <t>Structurele kosten gedurende max. looptijd</t>
  </si>
  <si>
    <t>Inschrijfprijs B</t>
  </si>
  <si>
    <t>Additionele Kosten</t>
  </si>
  <si>
    <t>Inhuur</t>
  </si>
  <si>
    <t>-TCO</t>
  </si>
  <si>
    <t>Totale kosten gedurende max. looptijd</t>
  </si>
  <si>
    <t>Projectkosten (Inschrijfprijs A)</t>
  </si>
  <si>
    <t>Jaarlijkse kosten (Inschrijfprijs B)</t>
  </si>
  <si>
    <t>Inschrijfprijs Total Cost of Ownership (4 jaar)</t>
  </si>
  <si>
    <t>Naam Inschrijver</t>
  </si>
  <si>
    <r>
      <t xml:space="preserve">Ingevuld door 
</t>
    </r>
    <r>
      <rPr>
        <b/>
        <sz val="11"/>
        <rFont val="Aptos Narrow"/>
        <family val="2"/>
      </rPr>
      <t>(tekenbevoegde functionaris Inschrijver)</t>
    </r>
  </si>
  <si>
    <t>Functie</t>
  </si>
  <si>
    <t>Plaats en datum</t>
  </si>
  <si>
    <t>Handtekening  functionaris</t>
  </si>
  <si>
    <t>Opmerking:</t>
  </si>
  <si>
    <t>Aan de in de tabel genoemde aantallen kunnen geen rechten worden ontleend</t>
  </si>
  <si>
    <t xml:space="preserve">- Additionele dienstverleningstarieven </t>
  </si>
  <si>
    <t>ONDERTEKENING t.b.v. het gehele prijsopgaveformulier</t>
  </si>
  <si>
    <t>Bijlage 9 Prijsopgave formulier EA levering BAG applicatie Purmerend</t>
  </si>
  <si>
    <t>Hosting/Gebruik/Onderhoud/Support etc (per jaar)</t>
  </si>
  <si>
    <t>Implementatie/set up kosten</t>
  </si>
  <si>
    <t>Training users</t>
  </si>
  <si>
    <t>Overige eenmalige kosten</t>
  </si>
  <si>
    <t>Aandachtspunten voor de Inschrijver:</t>
  </si>
  <si>
    <t>Vul alleen de geel gemarkeerde velden in. Overtuig uzelf er van dat u echt alle geel gemarkeerde velden hebt ingevuld.</t>
  </si>
  <si>
    <t>Een daartoe bevoegde functionaris dient het tabblad te ondertekenen.</t>
  </si>
  <si>
    <t xml:space="preserve">LET OP: Voor de uurtarieven Consultancy geldt een maximaal uurtarief. Dit maximale uurtarief mag niet worden overschreden. Bij overschrijding wordt de Inschrijving terzijde gelegd en niet meegenomen voor verdere beoordeling.
 </t>
  </si>
  <si>
    <t>Er mogen geen wijzigingen in dit formulier worden aangebracht.</t>
  </si>
  <si>
    <t xml:space="preserve">Een prijs van nul (0) Euro of negatieve prijzen wordt/worden niet geacht reëel en transparant te zijn. </t>
  </si>
  <si>
    <t>Uurtarief consultancy exclusief btw</t>
  </si>
  <si>
    <t>[Tarief voor eventuele inzet gedurende de looptijd van de opdracht, aantal uren is fictief.]</t>
  </si>
  <si>
    <t>Punten voor subgunningcriterium 'Prijs'</t>
  </si>
  <si>
    <t>Zaaknummer: 921380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</si>
</sst>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29" x14ac:knownFonts="1">
    <font>
      <sz val="11"/>
      <color theme="1"/>
      <name val="Corbel"/>
      <family val="2"/>
    </font>
    <font>
      <sz val="11"/>
      <color theme="1"/>
      <name val="Corbel"/>
      <family val="2"/>
    </font>
    <font>
      <sz val="11"/>
      <color rgb="FF3F3F76"/>
      <name val="Corbel"/>
      <family val="2"/>
    </font>
    <font>
      <b/>
      <sz val="11"/>
      <color rgb="FFFA7D00"/>
      <name val="Corbel"/>
      <family val="2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9"/>
      <name val="Calibri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i/>
      <sz val="11"/>
      <name val="Aptos Narrow"/>
      <family val="2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sz val="10"/>
      <name val="Aptos Narrow"/>
      <family val="2"/>
      <scheme val="minor"/>
    </font>
    <font>
      <sz val="10"/>
      <name val="Calibri"/>
      <family val="2"/>
    </font>
    <font>
      <i/>
      <sz val="10"/>
      <name val="Aptos Narrow"/>
      <family val="2"/>
      <scheme val="minor"/>
    </font>
    <font>
      <u/>
      <sz val="1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theme="1"/>
      <name val="Corbel"/>
      <family val="2"/>
    </font>
    <font>
      <b/>
      <sz val="9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rgb="FF00206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CD90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5" fillId="0" borderId="0"/>
  </cellStyleXfs>
  <cellXfs count="100">
    <xf numFmtId="0" fontId="0" fillId="0" borderId="0" xfId="0"/>
    <xf numFmtId="0" fontId="4" fillId="0" borderId="0" xfId="0" applyFont="1"/>
    <xf numFmtId="0" fontId="6" fillId="4" borderId="0" xfId="4" applyFont="1" applyFill="1"/>
    <xf numFmtId="0" fontId="8" fillId="4" borderId="11" xfId="4" applyFont="1" applyFill="1" applyBorder="1" applyAlignment="1">
      <alignment horizontal="center" vertical="center"/>
    </xf>
    <xf numFmtId="0" fontId="9" fillId="5" borderId="12" xfId="4" applyFont="1" applyFill="1" applyBorder="1"/>
    <xf numFmtId="0" fontId="6" fillId="5" borderId="12" xfId="4" applyFont="1" applyFill="1" applyBorder="1" applyAlignment="1">
      <alignment horizontal="center" vertical="center"/>
    </xf>
    <xf numFmtId="164" fontId="10" fillId="6" borderId="13" xfId="4" applyNumberFormat="1" applyFont="1" applyFill="1" applyBorder="1" applyAlignment="1" applyProtection="1">
      <alignment vertical="center"/>
      <protection locked="0"/>
    </xf>
    <xf numFmtId="164" fontId="10" fillId="5" borderId="13" xfId="4" applyNumberFormat="1" applyFont="1" applyFill="1" applyBorder="1" applyAlignment="1">
      <alignment vertical="center"/>
    </xf>
    <xf numFmtId="44" fontId="11" fillId="5" borderId="13" xfId="1" applyFont="1" applyFill="1" applyBorder="1" applyAlignment="1" applyProtection="1">
      <alignment vertical="center"/>
    </xf>
    <xf numFmtId="164" fontId="10" fillId="5" borderId="12" xfId="4" applyNumberFormat="1" applyFont="1" applyFill="1" applyBorder="1" applyAlignment="1">
      <alignment vertical="center"/>
    </xf>
    <xf numFmtId="0" fontId="12" fillId="4" borderId="7" xfId="4" applyFont="1" applyFill="1" applyBorder="1"/>
    <xf numFmtId="0" fontId="6" fillId="5" borderId="8" xfId="4" applyFont="1" applyFill="1" applyBorder="1"/>
    <xf numFmtId="44" fontId="10" fillId="5" borderId="9" xfId="1" applyFont="1" applyFill="1" applyBorder="1" applyAlignment="1" applyProtection="1">
      <alignment vertical="center"/>
    </xf>
    <xf numFmtId="44" fontId="11" fillId="5" borderId="9" xfId="1" applyFont="1" applyFill="1" applyBorder="1" applyAlignment="1" applyProtection="1">
      <alignment vertical="center"/>
    </xf>
    <xf numFmtId="44" fontId="15" fillId="5" borderId="13" xfId="1" applyFont="1" applyFill="1" applyBorder="1" applyAlignment="1" applyProtection="1">
      <alignment vertical="center"/>
    </xf>
    <xf numFmtId="0" fontId="6" fillId="4" borderId="7" xfId="4" applyFont="1" applyFill="1" applyBorder="1"/>
    <xf numFmtId="44" fontId="15" fillId="5" borderId="9" xfId="1" applyFont="1" applyFill="1" applyBorder="1" applyAlignment="1" applyProtection="1">
      <alignment vertical="center"/>
    </xf>
    <xf numFmtId="0" fontId="16" fillId="4" borderId="11" xfId="4" applyFont="1" applyFill="1" applyBorder="1" applyAlignment="1">
      <alignment horizontal="center" vertical="center"/>
    </xf>
    <xf numFmtId="0" fontId="9" fillId="0" borderId="12" xfId="4" applyFont="1" applyBorder="1" applyAlignment="1">
      <alignment vertical="center" wrapText="1"/>
    </xf>
    <xf numFmtId="164" fontId="17" fillId="5" borderId="13" xfId="4" applyNumberFormat="1" applyFont="1" applyFill="1" applyBorder="1" applyAlignment="1">
      <alignment vertical="center"/>
    </xf>
    <xf numFmtId="44" fontId="10" fillId="5" borderId="12" xfId="1" applyFont="1" applyFill="1" applyBorder="1" applyAlignment="1" applyProtection="1">
      <alignment horizontal="center" vertical="center"/>
    </xf>
    <xf numFmtId="0" fontId="18" fillId="5" borderId="12" xfId="4" applyFont="1" applyFill="1" applyBorder="1"/>
    <xf numFmtId="44" fontId="10" fillId="5" borderId="13" xfId="1" applyFont="1" applyFill="1" applyBorder="1" applyAlignment="1" applyProtection="1">
      <alignment vertical="center"/>
    </xf>
    <xf numFmtId="0" fontId="10" fillId="4" borderId="11" xfId="4" applyFont="1" applyFill="1" applyBorder="1"/>
    <xf numFmtId="0" fontId="19" fillId="5" borderId="12" xfId="0" applyFont="1" applyFill="1" applyBorder="1" applyAlignment="1">
      <alignment horizontal="left" vertical="center" wrapText="1"/>
    </xf>
    <xf numFmtId="0" fontId="10" fillId="5" borderId="13" xfId="4" applyFont="1" applyFill="1" applyBorder="1" applyAlignment="1">
      <alignment vertical="center"/>
    </xf>
    <xf numFmtId="0" fontId="17" fillId="5" borderId="13" xfId="4" applyFont="1" applyFill="1" applyBorder="1" applyAlignment="1">
      <alignment vertical="center"/>
    </xf>
    <xf numFmtId="0" fontId="6" fillId="5" borderId="13" xfId="4" applyFont="1" applyFill="1" applyBorder="1" applyAlignment="1">
      <alignment horizontal="center" vertical="center"/>
    </xf>
    <xf numFmtId="0" fontId="6" fillId="5" borderId="13" xfId="4" applyFont="1" applyFill="1" applyBorder="1" applyAlignment="1">
      <alignment vertical="center"/>
    </xf>
    <xf numFmtId="0" fontId="10" fillId="4" borderId="7" xfId="4" applyFont="1" applyFill="1" applyBorder="1"/>
    <xf numFmtId="0" fontId="10" fillId="5" borderId="12" xfId="4" applyFont="1" applyFill="1" applyBorder="1"/>
    <xf numFmtId="0" fontId="6" fillId="5" borderId="9" xfId="4" applyFont="1" applyFill="1" applyBorder="1" applyAlignment="1">
      <alignment vertical="center"/>
    </xf>
    <xf numFmtId="0" fontId="10" fillId="5" borderId="9" xfId="4" applyFont="1" applyFill="1" applyBorder="1" applyAlignment="1">
      <alignment vertical="center"/>
    </xf>
    <xf numFmtId="44" fontId="17" fillId="5" borderId="9" xfId="1" applyFont="1" applyFill="1" applyBorder="1" applyAlignment="1" applyProtection="1">
      <alignment horizontal="center" vertical="center"/>
    </xf>
    <xf numFmtId="44" fontId="10" fillId="5" borderId="9" xfId="1" applyFont="1" applyFill="1" applyBorder="1" applyAlignment="1" applyProtection="1">
      <alignment horizontal="center" vertical="center"/>
    </xf>
    <xf numFmtId="0" fontId="9" fillId="4" borderId="17" xfId="4" applyFont="1" applyFill="1" applyBorder="1"/>
    <xf numFmtId="0" fontId="6" fillId="4" borderId="2" xfId="4" applyFont="1" applyFill="1" applyBorder="1"/>
    <xf numFmtId="0" fontId="6" fillId="4" borderId="3" xfId="4" applyFont="1" applyFill="1" applyBorder="1"/>
    <xf numFmtId="44" fontId="10" fillId="4" borderId="4" xfId="4" applyNumberFormat="1" applyFont="1" applyFill="1" applyBorder="1"/>
    <xf numFmtId="44" fontId="17" fillId="4" borderId="4" xfId="4" applyNumberFormat="1" applyFont="1" applyFill="1" applyBorder="1"/>
    <xf numFmtId="0" fontId="9" fillId="4" borderId="18" xfId="4" applyFont="1" applyFill="1" applyBorder="1"/>
    <xf numFmtId="0" fontId="6" fillId="4" borderId="8" xfId="4" applyFont="1" applyFill="1" applyBorder="1"/>
    <xf numFmtId="44" fontId="17" fillId="4" borderId="9" xfId="4" applyNumberFormat="1" applyFont="1" applyFill="1" applyBorder="1"/>
    <xf numFmtId="0" fontId="20" fillId="0" borderId="0" xfId="0" applyFont="1"/>
    <xf numFmtId="0" fontId="7" fillId="8" borderId="10" xfId="4" applyFont="1" applyFill="1" applyBorder="1" applyAlignment="1">
      <alignment horizontal="center" vertical="center" wrapText="1"/>
    </xf>
    <xf numFmtId="44" fontId="11" fillId="8" borderId="16" xfId="1" applyFont="1" applyFill="1" applyBorder="1" applyProtection="1"/>
    <xf numFmtId="44" fontId="7" fillId="8" borderId="16" xfId="1" applyFont="1" applyFill="1" applyBorder="1" applyProtection="1"/>
    <xf numFmtId="0" fontId="14" fillId="8" borderId="15" xfId="0" applyFont="1" applyFill="1" applyBorder="1" applyAlignment="1">
      <alignment vertical="center" wrapText="1"/>
    </xf>
    <xf numFmtId="0" fontId="13" fillId="8" borderId="15" xfId="0" applyFont="1" applyFill="1" applyBorder="1" applyAlignment="1">
      <alignment vertical="center" wrapText="1"/>
    </xf>
    <xf numFmtId="0" fontId="7" fillId="8" borderId="14" xfId="4" applyFont="1" applyFill="1" applyBorder="1" applyAlignment="1">
      <alignment vertical="center" wrapText="1"/>
    </xf>
    <xf numFmtId="44" fontId="6" fillId="8" borderId="16" xfId="1" applyFont="1" applyFill="1" applyBorder="1" applyProtection="1"/>
    <xf numFmtId="0" fontId="20" fillId="8" borderId="2" xfId="0" applyFont="1" applyFill="1" applyBorder="1" applyAlignment="1">
      <alignment vertical="center" wrapText="1"/>
    </xf>
    <xf numFmtId="0" fontId="20" fillId="8" borderId="3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13" fillId="8" borderId="19" xfId="4" applyFont="1" applyFill="1" applyBorder="1" applyAlignment="1">
      <alignment vertical="center" wrapText="1"/>
    </xf>
    <xf numFmtId="44" fontId="7" fillId="8" borderId="16" xfId="1" applyFont="1" applyFill="1" applyBorder="1" applyAlignment="1" applyProtection="1">
      <alignment horizontal="center" vertical="center"/>
    </xf>
    <xf numFmtId="44" fontId="11" fillId="8" borderId="16" xfId="1" applyFont="1" applyFill="1" applyBorder="1" applyAlignment="1" applyProtection="1">
      <alignment horizontal="center" vertical="center"/>
    </xf>
    <xf numFmtId="164" fontId="10" fillId="6" borderId="12" xfId="4" applyNumberFormat="1" applyFont="1" applyFill="1" applyBorder="1" applyAlignment="1">
      <alignment vertical="center"/>
    </xf>
    <xf numFmtId="0" fontId="6" fillId="5" borderId="0" xfId="0" applyFont="1" applyFill="1" applyAlignment="1">
      <alignment wrapText="1"/>
    </xf>
    <xf numFmtId="0" fontId="23" fillId="5" borderId="0" xfId="0" applyFont="1" applyFill="1" applyAlignment="1">
      <alignment wrapText="1"/>
    </xf>
    <xf numFmtId="0" fontId="24" fillId="5" borderId="0" xfId="0" applyFont="1" applyFill="1" applyAlignment="1">
      <alignment wrapText="1"/>
    </xf>
    <xf numFmtId="0" fontId="6" fillId="5" borderId="0" xfId="0" applyFont="1" applyFill="1" applyAlignment="1">
      <alignment vertical="top" wrapText="1"/>
    </xf>
    <xf numFmtId="0" fontId="24" fillId="5" borderId="0" xfId="0" applyFont="1" applyFill="1" applyAlignment="1">
      <alignment horizontal="center" vertical="top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2" fontId="28" fillId="9" borderId="27" xfId="0" applyNumberFormat="1" applyFont="1" applyFill="1" applyBorder="1" applyAlignment="1">
      <alignment horizontal="center" vertical="center"/>
    </xf>
    <xf numFmtId="0" fontId="24" fillId="6" borderId="0" xfId="0" applyFont="1" applyFill="1" applyAlignment="1">
      <alignment horizontal="left" vertical="top" wrapText="1"/>
    </xf>
    <xf numFmtId="0" fontId="24" fillId="5" borderId="0" xfId="0" applyFont="1" applyFill="1" applyAlignment="1">
      <alignment horizontal="left" vertical="top" wrapText="1"/>
    </xf>
    <xf numFmtId="0" fontId="21" fillId="3" borderId="24" xfId="3" applyFont="1" applyBorder="1" applyAlignment="1" applyProtection="1">
      <alignment horizontal="left" vertical="center"/>
    </xf>
    <xf numFmtId="0" fontId="21" fillId="3" borderId="25" xfId="3" applyFont="1" applyBorder="1" applyAlignment="1" applyProtection="1">
      <alignment horizontal="left" vertical="center"/>
    </xf>
    <xf numFmtId="0" fontId="0" fillId="6" borderId="24" xfId="0" applyFill="1" applyBorder="1" applyAlignment="1" applyProtection="1">
      <alignment horizontal="left" vertical="center"/>
      <protection locked="0"/>
    </xf>
    <xf numFmtId="0" fontId="0" fillId="6" borderId="26" xfId="0" applyFill="1" applyBorder="1" applyAlignment="1" applyProtection="1">
      <alignment horizontal="left" vertical="center"/>
      <protection locked="0"/>
    </xf>
    <xf numFmtId="0" fontId="0" fillId="6" borderId="25" xfId="0" applyFill="1" applyBorder="1" applyAlignment="1" applyProtection="1">
      <alignment horizontal="left" vertical="center"/>
      <protection locked="0"/>
    </xf>
    <xf numFmtId="0" fontId="21" fillId="3" borderId="21" xfId="3" applyFont="1" applyBorder="1" applyAlignment="1" applyProtection="1">
      <alignment horizontal="left" vertical="center" wrapText="1"/>
    </xf>
    <xf numFmtId="0" fontId="21" fillId="3" borderId="22" xfId="3" applyFont="1" applyBorder="1" applyAlignment="1" applyProtection="1">
      <alignment horizontal="left" vertical="center" wrapText="1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3" xfId="0" applyFill="1" applyBorder="1" applyAlignment="1" applyProtection="1">
      <alignment horizontal="left" vertical="center"/>
      <protection locked="0"/>
    </xf>
    <xf numFmtId="0" fontId="0" fillId="6" borderId="22" xfId="0" applyFill="1" applyBorder="1" applyAlignment="1" applyProtection="1">
      <alignment horizontal="left" vertical="center"/>
      <protection locked="0"/>
    </xf>
    <xf numFmtId="0" fontId="21" fillId="3" borderId="21" xfId="3" applyFont="1" applyBorder="1" applyAlignment="1" applyProtection="1">
      <alignment horizontal="left" vertical="center"/>
    </xf>
    <xf numFmtId="0" fontId="21" fillId="3" borderId="22" xfId="3" applyFont="1" applyBorder="1" applyAlignment="1" applyProtection="1">
      <alignment horizontal="left" vertical="center"/>
    </xf>
    <xf numFmtId="0" fontId="7" fillId="8" borderId="4" xfId="4" applyFont="1" applyFill="1" applyBorder="1" applyAlignment="1">
      <alignment horizontal="center" vertical="center" wrapText="1"/>
    </xf>
    <xf numFmtId="0" fontId="7" fillId="8" borderId="9" xfId="4" applyFont="1" applyFill="1" applyBorder="1" applyAlignment="1">
      <alignment horizontal="center" vertical="center" wrapText="1"/>
    </xf>
    <xf numFmtId="0" fontId="7" fillId="8" borderId="5" xfId="4" applyFont="1" applyFill="1" applyBorder="1" applyAlignment="1">
      <alignment horizontal="center" vertical="center" wrapText="1"/>
    </xf>
    <xf numFmtId="0" fontId="7" fillId="8" borderId="6" xfId="4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21" fillId="7" borderId="14" xfId="2" applyFont="1" applyFill="1" applyBorder="1" applyAlignment="1" applyProtection="1">
      <alignment horizontal="left" vertical="center" wrapText="1"/>
    </xf>
    <xf numFmtId="0" fontId="21" fillId="7" borderId="15" xfId="2" applyFont="1" applyFill="1" applyBorder="1" applyAlignment="1" applyProtection="1">
      <alignment horizontal="left" vertical="center" wrapText="1"/>
    </xf>
    <xf numFmtId="0" fontId="21" fillId="7" borderId="19" xfId="2" applyFont="1" applyFill="1" applyBorder="1" applyAlignment="1" applyProtection="1">
      <alignment horizontal="left" vertical="center" wrapText="1"/>
    </xf>
    <xf numFmtId="0" fontId="21" fillId="3" borderId="5" xfId="3" applyFont="1" applyBorder="1" applyAlignment="1" applyProtection="1">
      <alignment horizontal="left" vertical="center"/>
    </xf>
    <xf numFmtId="0" fontId="21" fillId="3" borderId="6" xfId="3" applyFont="1" applyBorder="1" applyAlignment="1" applyProtection="1">
      <alignment horizontal="left" vertical="center"/>
    </xf>
    <xf numFmtId="0" fontId="0" fillId="6" borderId="5" xfId="0" applyFill="1" applyBorder="1" applyAlignment="1" applyProtection="1">
      <alignment horizontal="left" vertical="center"/>
      <protection locked="0"/>
    </xf>
    <xf numFmtId="0" fontId="0" fillId="6" borderId="20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7" fillId="8" borderId="2" xfId="4" applyFont="1" applyFill="1" applyBorder="1" applyAlignment="1">
      <alignment horizontal="center" vertical="center" wrapText="1"/>
    </xf>
    <xf numFmtId="0" fontId="7" fillId="8" borderId="7" xfId="4" applyFont="1" applyFill="1" applyBorder="1" applyAlignment="1">
      <alignment horizontal="center" vertical="center" wrapText="1"/>
    </xf>
    <xf numFmtId="0" fontId="7" fillId="8" borderId="3" xfId="4" quotePrefix="1" applyFont="1" applyFill="1" applyBorder="1" applyAlignment="1">
      <alignment horizontal="left" vertical="center" wrapText="1"/>
    </xf>
    <xf numFmtId="0" fontId="7" fillId="8" borderId="8" xfId="4" quotePrefix="1" applyFont="1" applyFill="1" applyBorder="1" applyAlignment="1">
      <alignment horizontal="left" vertical="center" wrapText="1"/>
    </xf>
  </cellXfs>
  <cellStyles count="5">
    <cellStyle name="Berekening" xfId="3" builtinId="22"/>
    <cellStyle name="Invoer" xfId="2" builtinId="20"/>
    <cellStyle name="Standaard" xfId="0" builtinId="0"/>
    <cellStyle name="Standaard 2 2" xfId="4" xr:uid="{AC06FD44-6192-4C0B-9EFF-56F5108570AC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2B40-97E5-4975-966E-937994D9070B}">
  <dimension ref="A1:E6"/>
  <sheetViews>
    <sheetView workbookViewId="0">
      <selection activeCell="E11" sqref="E11"/>
    </sheetView>
  </sheetViews>
  <sheetFormatPr defaultRowHeight="15" x14ac:dyDescent="0.25"/>
  <cols>
    <col min="2" max="2" width="22.5" customWidth="1"/>
    <col min="5" max="5" width="48.125" customWidth="1"/>
  </cols>
  <sheetData>
    <row r="1" spans="1:5" ht="29.25" x14ac:dyDescent="0.25">
      <c r="A1" s="59"/>
      <c r="B1" s="60" t="s">
        <v>34</v>
      </c>
      <c r="C1" s="61"/>
      <c r="D1" s="61"/>
      <c r="E1" s="61"/>
    </row>
    <row r="2" spans="1:5" ht="30" customHeight="1" x14ac:dyDescent="0.25">
      <c r="A2" s="62"/>
      <c r="B2" s="63">
        <v>1</v>
      </c>
      <c r="C2" s="68" t="s">
        <v>35</v>
      </c>
      <c r="D2" s="68"/>
      <c r="E2" s="68"/>
    </row>
    <row r="3" spans="1:5" ht="18.75" customHeight="1" x14ac:dyDescent="0.25">
      <c r="A3" s="62"/>
      <c r="B3" s="63">
        <v>2</v>
      </c>
      <c r="C3" s="69" t="s">
        <v>36</v>
      </c>
      <c r="D3" s="69"/>
      <c r="E3" s="69"/>
    </row>
    <row r="4" spans="1:5" ht="60.75" customHeight="1" x14ac:dyDescent="0.25">
      <c r="A4" s="62"/>
      <c r="B4" s="63">
        <v>3</v>
      </c>
      <c r="C4" s="69" t="s">
        <v>37</v>
      </c>
      <c r="D4" s="69"/>
      <c r="E4" s="69"/>
    </row>
    <row r="5" spans="1:5" x14ac:dyDescent="0.25">
      <c r="A5" s="62"/>
      <c r="B5" s="63">
        <v>4</v>
      </c>
      <c r="C5" s="69" t="s">
        <v>38</v>
      </c>
      <c r="D5" s="69"/>
      <c r="E5" s="69"/>
    </row>
    <row r="6" spans="1:5" x14ac:dyDescent="0.25">
      <c r="A6" s="62"/>
      <c r="B6" s="63">
        <v>5</v>
      </c>
      <c r="C6" s="69" t="s">
        <v>39</v>
      </c>
      <c r="D6" s="69"/>
      <c r="E6" s="69"/>
    </row>
  </sheetData>
  <mergeCells count="5">
    <mergeCell ref="C2:E2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49AC-02D5-4471-941D-CA402E2C10A9}">
  <dimension ref="A1:G43"/>
  <sheetViews>
    <sheetView tabSelected="1" workbookViewId="0">
      <selection activeCell="B1" sqref="B1"/>
    </sheetView>
  </sheetViews>
  <sheetFormatPr defaultRowHeight="15" x14ac:dyDescent="0.25"/>
  <cols>
    <col min="2" max="2" width="9.375" customWidth="1"/>
    <col min="3" max="3" width="59.25" customWidth="1"/>
    <col min="5" max="5" width="14.5" customWidth="1"/>
    <col min="6" max="6" width="18.375" customWidth="1"/>
    <col min="7" max="7" width="16.375" customWidth="1"/>
    <col min="258" max="258" width="9.375" customWidth="1"/>
    <col min="259" max="259" width="59.25" customWidth="1"/>
    <col min="261" max="261" width="14.5" customWidth="1"/>
    <col min="262" max="262" width="18.375" customWidth="1"/>
    <col min="263" max="263" width="16.375" customWidth="1"/>
    <col min="514" max="514" width="9.375" customWidth="1"/>
    <col min="515" max="515" width="59.25" customWidth="1"/>
    <col min="517" max="517" width="14.5" customWidth="1"/>
    <col min="518" max="518" width="18.375" customWidth="1"/>
    <col min="519" max="519" width="16.375" customWidth="1"/>
    <col min="770" max="770" width="9.375" customWidth="1"/>
    <col min="771" max="771" width="59.25" customWidth="1"/>
    <col min="773" max="773" width="14.5" customWidth="1"/>
    <col min="774" max="774" width="18.375" customWidth="1"/>
    <col min="775" max="775" width="16.375" customWidth="1"/>
    <col min="1026" max="1026" width="9.375" customWidth="1"/>
    <col min="1027" max="1027" width="59.25" customWidth="1"/>
    <col min="1029" max="1029" width="14.5" customWidth="1"/>
    <col min="1030" max="1030" width="18.375" customWidth="1"/>
    <col min="1031" max="1031" width="16.375" customWidth="1"/>
    <col min="1282" max="1282" width="9.375" customWidth="1"/>
    <col min="1283" max="1283" width="59.25" customWidth="1"/>
    <col min="1285" max="1285" width="14.5" customWidth="1"/>
    <col min="1286" max="1286" width="18.375" customWidth="1"/>
    <col min="1287" max="1287" width="16.375" customWidth="1"/>
    <col min="1538" max="1538" width="9.375" customWidth="1"/>
    <col min="1539" max="1539" width="59.25" customWidth="1"/>
    <col min="1541" max="1541" width="14.5" customWidth="1"/>
    <col min="1542" max="1542" width="18.375" customWidth="1"/>
    <col min="1543" max="1543" width="16.375" customWidth="1"/>
    <col min="1794" max="1794" width="9.375" customWidth="1"/>
    <col min="1795" max="1795" width="59.25" customWidth="1"/>
    <col min="1797" max="1797" width="14.5" customWidth="1"/>
    <col min="1798" max="1798" width="18.375" customWidth="1"/>
    <col min="1799" max="1799" width="16.375" customWidth="1"/>
    <col min="2050" max="2050" width="9.375" customWidth="1"/>
    <col min="2051" max="2051" width="59.25" customWidth="1"/>
    <col min="2053" max="2053" width="14.5" customWidth="1"/>
    <col min="2054" max="2054" width="18.375" customWidth="1"/>
    <col min="2055" max="2055" width="16.375" customWidth="1"/>
    <col min="2306" max="2306" width="9.375" customWidth="1"/>
    <col min="2307" max="2307" width="59.25" customWidth="1"/>
    <col min="2309" max="2309" width="14.5" customWidth="1"/>
    <col min="2310" max="2310" width="18.375" customWidth="1"/>
    <col min="2311" max="2311" width="16.375" customWidth="1"/>
    <col min="2562" max="2562" width="9.375" customWidth="1"/>
    <col min="2563" max="2563" width="59.25" customWidth="1"/>
    <col min="2565" max="2565" width="14.5" customWidth="1"/>
    <col min="2566" max="2566" width="18.375" customWidth="1"/>
    <col min="2567" max="2567" width="16.375" customWidth="1"/>
    <col min="2818" max="2818" width="9.375" customWidth="1"/>
    <col min="2819" max="2819" width="59.25" customWidth="1"/>
    <col min="2821" max="2821" width="14.5" customWidth="1"/>
    <col min="2822" max="2822" width="18.375" customWidth="1"/>
    <col min="2823" max="2823" width="16.375" customWidth="1"/>
    <col min="3074" max="3074" width="9.375" customWidth="1"/>
    <col min="3075" max="3075" width="59.25" customWidth="1"/>
    <col min="3077" max="3077" width="14.5" customWidth="1"/>
    <col min="3078" max="3078" width="18.375" customWidth="1"/>
    <col min="3079" max="3079" width="16.375" customWidth="1"/>
    <col min="3330" max="3330" width="9.375" customWidth="1"/>
    <col min="3331" max="3331" width="59.25" customWidth="1"/>
    <col min="3333" max="3333" width="14.5" customWidth="1"/>
    <col min="3334" max="3334" width="18.375" customWidth="1"/>
    <col min="3335" max="3335" width="16.375" customWidth="1"/>
    <col min="3586" max="3586" width="9.375" customWidth="1"/>
    <col min="3587" max="3587" width="59.25" customWidth="1"/>
    <col min="3589" max="3589" width="14.5" customWidth="1"/>
    <col min="3590" max="3590" width="18.375" customWidth="1"/>
    <col min="3591" max="3591" width="16.375" customWidth="1"/>
    <col min="3842" max="3842" width="9.375" customWidth="1"/>
    <col min="3843" max="3843" width="59.25" customWidth="1"/>
    <col min="3845" max="3845" width="14.5" customWidth="1"/>
    <col min="3846" max="3846" width="18.375" customWidth="1"/>
    <col min="3847" max="3847" width="16.375" customWidth="1"/>
    <col min="4098" max="4098" width="9.375" customWidth="1"/>
    <col min="4099" max="4099" width="59.25" customWidth="1"/>
    <col min="4101" max="4101" width="14.5" customWidth="1"/>
    <col min="4102" max="4102" width="18.375" customWidth="1"/>
    <col min="4103" max="4103" width="16.375" customWidth="1"/>
    <col min="4354" max="4354" width="9.375" customWidth="1"/>
    <col min="4355" max="4355" width="59.25" customWidth="1"/>
    <col min="4357" max="4357" width="14.5" customWidth="1"/>
    <col min="4358" max="4358" width="18.375" customWidth="1"/>
    <col min="4359" max="4359" width="16.375" customWidth="1"/>
    <col min="4610" max="4610" width="9.375" customWidth="1"/>
    <col min="4611" max="4611" width="59.25" customWidth="1"/>
    <col min="4613" max="4613" width="14.5" customWidth="1"/>
    <col min="4614" max="4614" width="18.375" customWidth="1"/>
    <col min="4615" max="4615" width="16.375" customWidth="1"/>
    <col min="4866" max="4866" width="9.375" customWidth="1"/>
    <col min="4867" max="4867" width="59.25" customWidth="1"/>
    <col min="4869" max="4869" width="14.5" customWidth="1"/>
    <col min="4870" max="4870" width="18.375" customWidth="1"/>
    <col min="4871" max="4871" width="16.375" customWidth="1"/>
    <col min="5122" max="5122" width="9.375" customWidth="1"/>
    <col min="5123" max="5123" width="59.25" customWidth="1"/>
    <col min="5125" max="5125" width="14.5" customWidth="1"/>
    <col min="5126" max="5126" width="18.375" customWidth="1"/>
    <col min="5127" max="5127" width="16.375" customWidth="1"/>
    <col min="5378" max="5378" width="9.375" customWidth="1"/>
    <col min="5379" max="5379" width="59.25" customWidth="1"/>
    <col min="5381" max="5381" width="14.5" customWidth="1"/>
    <col min="5382" max="5382" width="18.375" customWidth="1"/>
    <col min="5383" max="5383" width="16.375" customWidth="1"/>
    <col min="5634" max="5634" width="9.375" customWidth="1"/>
    <col min="5635" max="5635" width="59.25" customWidth="1"/>
    <col min="5637" max="5637" width="14.5" customWidth="1"/>
    <col min="5638" max="5638" width="18.375" customWidth="1"/>
    <col min="5639" max="5639" width="16.375" customWidth="1"/>
    <col min="5890" max="5890" width="9.375" customWidth="1"/>
    <col min="5891" max="5891" width="59.25" customWidth="1"/>
    <col min="5893" max="5893" width="14.5" customWidth="1"/>
    <col min="5894" max="5894" width="18.375" customWidth="1"/>
    <col min="5895" max="5895" width="16.375" customWidth="1"/>
    <col min="6146" max="6146" width="9.375" customWidth="1"/>
    <col min="6147" max="6147" width="59.25" customWidth="1"/>
    <col min="6149" max="6149" width="14.5" customWidth="1"/>
    <col min="6150" max="6150" width="18.375" customWidth="1"/>
    <col min="6151" max="6151" width="16.375" customWidth="1"/>
    <col min="6402" max="6402" width="9.375" customWidth="1"/>
    <col min="6403" max="6403" width="59.25" customWidth="1"/>
    <col min="6405" max="6405" width="14.5" customWidth="1"/>
    <col min="6406" max="6406" width="18.375" customWidth="1"/>
    <col min="6407" max="6407" width="16.375" customWidth="1"/>
    <col min="6658" max="6658" width="9.375" customWidth="1"/>
    <col min="6659" max="6659" width="59.25" customWidth="1"/>
    <col min="6661" max="6661" width="14.5" customWidth="1"/>
    <col min="6662" max="6662" width="18.375" customWidth="1"/>
    <col min="6663" max="6663" width="16.375" customWidth="1"/>
    <col min="6914" max="6914" width="9.375" customWidth="1"/>
    <col min="6915" max="6915" width="59.25" customWidth="1"/>
    <col min="6917" max="6917" width="14.5" customWidth="1"/>
    <col min="6918" max="6918" width="18.375" customWidth="1"/>
    <col min="6919" max="6919" width="16.375" customWidth="1"/>
    <col min="7170" max="7170" width="9.375" customWidth="1"/>
    <col min="7171" max="7171" width="59.25" customWidth="1"/>
    <col min="7173" max="7173" width="14.5" customWidth="1"/>
    <col min="7174" max="7174" width="18.375" customWidth="1"/>
    <col min="7175" max="7175" width="16.375" customWidth="1"/>
    <col min="7426" max="7426" width="9.375" customWidth="1"/>
    <col min="7427" max="7427" width="59.25" customWidth="1"/>
    <col min="7429" max="7429" width="14.5" customWidth="1"/>
    <col min="7430" max="7430" width="18.375" customWidth="1"/>
    <col min="7431" max="7431" width="16.375" customWidth="1"/>
    <col min="7682" max="7682" width="9.375" customWidth="1"/>
    <col min="7683" max="7683" width="59.25" customWidth="1"/>
    <col min="7685" max="7685" width="14.5" customWidth="1"/>
    <col min="7686" max="7686" width="18.375" customWidth="1"/>
    <col min="7687" max="7687" width="16.375" customWidth="1"/>
    <col min="7938" max="7938" width="9.375" customWidth="1"/>
    <col min="7939" max="7939" width="59.25" customWidth="1"/>
    <col min="7941" max="7941" width="14.5" customWidth="1"/>
    <col min="7942" max="7942" width="18.375" customWidth="1"/>
    <col min="7943" max="7943" width="16.375" customWidth="1"/>
    <col min="8194" max="8194" width="9.375" customWidth="1"/>
    <col min="8195" max="8195" width="59.25" customWidth="1"/>
    <col min="8197" max="8197" width="14.5" customWidth="1"/>
    <col min="8198" max="8198" width="18.375" customWidth="1"/>
    <col min="8199" max="8199" width="16.375" customWidth="1"/>
    <col min="8450" max="8450" width="9.375" customWidth="1"/>
    <col min="8451" max="8451" width="59.25" customWidth="1"/>
    <col min="8453" max="8453" width="14.5" customWidth="1"/>
    <col min="8454" max="8454" width="18.375" customWidth="1"/>
    <col min="8455" max="8455" width="16.375" customWidth="1"/>
    <col min="8706" max="8706" width="9.375" customWidth="1"/>
    <col min="8707" max="8707" width="59.25" customWidth="1"/>
    <col min="8709" max="8709" width="14.5" customWidth="1"/>
    <col min="8710" max="8710" width="18.375" customWidth="1"/>
    <col min="8711" max="8711" width="16.375" customWidth="1"/>
    <col min="8962" max="8962" width="9.375" customWidth="1"/>
    <col min="8963" max="8963" width="59.25" customWidth="1"/>
    <col min="8965" max="8965" width="14.5" customWidth="1"/>
    <col min="8966" max="8966" width="18.375" customWidth="1"/>
    <col min="8967" max="8967" width="16.375" customWidth="1"/>
    <col min="9218" max="9218" width="9.375" customWidth="1"/>
    <col min="9219" max="9219" width="59.25" customWidth="1"/>
    <col min="9221" max="9221" width="14.5" customWidth="1"/>
    <col min="9222" max="9222" width="18.375" customWidth="1"/>
    <col min="9223" max="9223" width="16.375" customWidth="1"/>
    <col min="9474" max="9474" width="9.375" customWidth="1"/>
    <col min="9475" max="9475" width="59.25" customWidth="1"/>
    <col min="9477" max="9477" width="14.5" customWidth="1"/>
    <col min="9478" max="9478" width="18.375" customWidth="1"/>
    <col min="9479" max="9479" width="16.375" customWidth="1"/>
    <col min="9730" max="9730" width="9.375" customWidth="1"/>
    <col min="9731" max="9731" width="59.25" customWidth="1"/>
    <col min="9733" max="9733" width="14.5" customWidth="1"/>
    <col min="9734" max="9734" width="18.375" customWidth="1"/>
    <col min="9735" max="9735" width="16.375" customWidth="1"/>
    <col min="9986" max="9986" width="9.375" customWidth="1"/>
    <col min="9987" max="9987" width="59.25" customWidth="1"/>
    <col min="9989" max="9989" width="14.5" customWidth="1"/>
    <col min="9990" max="9990" width="18.375" customWidth="1"/>
    <col min="9991" max="9991" width="16.375" customWidth="1"/>
    <col min="10242" max="10242" width="9.375" customWidth="1"/>
    <col min="10243" max="10243" width="59.25" customWidth="1"/>
    <col min="10245" max="10245" width="14.5" customWidth="1"/>
    <col min="10246" max="10246" width="18.375" customWidth="1"/>
    <col min="10247" max="10247" width="16.375" customWidth="1"/>
    <col min="10498" max="10498" width="9.375" customWidth="1"/>
    <col min="10499" max="10499" width="59.25" customWidth="1"/>
    <col min="10501" max="10501" width="14.5" customWidth="1"/>
    <col min="10502" max="10502" width="18.375" customWidth="1"/>
    <col min="10503" max="10503" width="16.375" customWidth="1"/>
    <col min="10754" max="10754" width="9.375" customWidth="1"/>
    <col min="10755" max="10755" width="59.25" customWidth="1"/>
    <col min="10757" max="10757" width="14.5" customWidth="1"/>
    <col min="10758" max="10758" width="18.375" customWidth="1"/>
    <col min="10759" max="10759" width="16.375" customWidth="1"/>
    <col min="11010" max="11010" width="9.375" customWidth="1"/>
    <col min="11011" max="11011" width="59.25" customWidth="1"/>
    <col min="11013" max="11013" width="14.5" customWidth="1"/>
    <col min="11014" max="11014" width="18.375" customWidth="1"/>
    <col min="11015" max="11015" width="16.375" customWidth="1"/>
    <col min="11266" max="11266" width="9.375" customWidth="1"/>
    <col min="11267" max="11267" width="59.25" customWidth="1"/>
    <col min="11269" max="11269" width="14.5" customWidth="1"/>
    <col min="11270" max="11270" width="18.375" customWidth="1"/>
    <col min="11271" max="11271" width="16.375" customWidth="1"/>
    <col min="11522" max="11522" width="9.375" customWidth="1"/>
    <col min="11523" max="11523" width="59.25" customWidth="1"/>
    <col min="11525" max="11525" width="14.5" customWidth="1"/>
    <col min="11526" max="11526" width="18.375" customWidth="1"/>
    <col min="11527" max="11527" width="16.375" customWidth="1"/>
    <col min="11778" max="11778" width="9.375" customWidth="1"/>
    <col min="11779" max="11779" width="59.25" customWidth="1"/>
    <col min="11781" max="11781" width="14.5" customWidth="1"/>
    <col min="11782" max="11782" width="18.375" customWidth="1"/>
    <col min="11783" max="11783" width="16.375" customWidth="1"/>
    <col min="12034" max="12034" width="9.375" customWidth="1"/>
    <col min="12035" max="12035" width="59.25" customWidth="1"/>
    <col min="12037" max="12037" width="14.5" customWidth="1"/>
    <col min="12038" max="12038" width="18.375" customWidth="1"/>
    <col min="12039" max="12039" width="16.375" customWidth="1"/>
    <col min="12290" max="12290" width="9.375" customWidth="1"/>
    <col min="12291" max="12291" width="59.25" customWidth="1"/>
    <col min="12293" max="12293" width="14.5" customWidth="1"/>
    <col min="12294" max="12294" width="18.375" customWidth="1"/>
    <col min="12295" max="12295" width="16.375" customWidth="1"/>
    <col min="12546" max="12546" width="9.375" customWidth="1"/>
    <col min="12547" max="12547" width="59.25" customWidth="1"/>
    <col min="12549" max="12549" width="14.5" customWidth="1"/>
    <col min="12550" max="12550" width="18.375" customWidth="1"/>
    <col min="12551" max="12551" width="16.375" customWidth="1"/>
    <col min="12802" max="12802" width="9.375" customWidth="1"/>
    <col min="12803" max="12803" width="59.25" customWidth="1"/>
    <col min="12805" max="12805" width="14.5" customWidth="1"/>
    <col min="12806" max="12806" width="18.375" customWidth="1"/>
    <col min="12807" max="12807" width="16.375" customWidth="1"/>
    <col min="13058" max="13058" width="9.375" customWidth="1"/>
    <col min="13059" max="13059" width="59.25" customWidth="1"/>
    <col min="13061" max="13061" width="14.5" customWidth="1"/>
    <col min="13062" max="13062" width="18.375" customWidth="1"/>
    <col min="13063" max="13063" width="16.375" customWidth="1"/>
    <col min="13314" max="13314" width="9.375" customWidth="1"/>
    <col min="13315" max="13315" width="59.25" customWidth="1"/>
    <col min="13317" max="13317" width="14.5" customWidth="1"/>
    <col min="13318" max="13318" width="18.375" customWidth="1"/>
    <col min="13319" max="13319" width="16.375" customWidth="1"/>
    <col min="13570" max="13570" width="9.375" customWidth="1"/>
    <col min="13571" max="13571" width="59.25" customWidth="1"/>
    <col min="13573" max="13573" width="14.5" customWidth="1"/>
    <col min="13574" max="13574" width="18.375" customWidth="1"/>
    <col min="13575" max="13575" width="16.375" customWidth="1"/>
    <col min="13826" max="13826" width="9.375" customWidth="1"/>
    <col min="13827" max="13827" width="59.25" customWidth="1"/>
    <col min="13829" max="13829" width="14.5" customWidth="1"/>
    <col min="13830" max="13830" width="18.375" customWidth="1"/>
    <col min="13831" max="13831" width="16.375" customWidth="1"/>
    <col min="14082" max="14082" width="9.375" customWidth="1"/>
    <col min="14083" max="14083" width="59.25" customWidth="1"/>
    <col min="14085" max="14085" width="14.5" customWidth="1"/>
    <col min="14086" max="14086" width="18.375" customWidth="1"/>
    <col min="14087" max="14087" width="16.375" customWidth="1"/>
    <col min="14338" max="14338" width="9.375" customWidth="1"/>
    <col min="14339" max="14339" width="59.25" customWidth="1"/>
    <col min="14341" max="14341" width="14.5" customWidth="1"/>
    <col min="14342" max="14342" width="18.375" customWidth="1"/>
    <col min="14343" max="14343" width="16.375" customWidth="1"/>
    <col min="14594" max="14594" width="9.375" customWidth="1"/>
    <col min="14595" max="14595" width="59.25" customWidth="1"/>
    <col min="14597" max="14597" width="14.5" customWidth="1"/>
    <col min="14598" max="14598" width="18.375" customWidth="1"/>
    <col min="14599" max="14599" width="16.375" customWidth="1"/>
    <col min="14850" max="14850" width="9.375" customWidth="1"/>
    <col min="14851" max="14851" width="59.25" customWidth="1"/>
    <col min="14853" max="14853" width="14.5" customWidth="1"/>
    <col min="14854" max="14854" width="18.375" customWidth="1"/>
    <col min="14855" max="14855" width="16.375" customWidth="1"/>
    <col min="15106" max="15106" width="9.375" customWidth="1"/>
    <col min="15107" max="15107" width="59.25" customWidth="1"/>
    <col min="15109" max="15109" width="14.5" customWidth="1"/>
    <col min="15110" max="15110" width="18.375" customWidth="1"/>
    <col min="15111" max="15111" width="16.375" customWidth="1"/>
    <col min="15362" max="15362" width="9.375" customWidth="1"/>
    <col min="15363" max="15363" width="59.25" customWidth="1"/>
    <col min="15365" max="15365" width="14.5" customWidth="1"/>
    <col min="15366" max="15366" width="18.375" customWidth="1"/>
    <col min="15367" max="15367" width="16.375" customWidth="1"/>
    <col min="15618" max="15618" width="9.375" customWidth="1"/>
    <col min="15619" max="15619" width="59.25" customWidth="1"/>
    <col min="15621" max="15621" width="14.5" customWidth="1"/>
    <col min="15622" max="15622" width="18.375" customWidth="1"/>
    <col min="15623" max="15623" width="16.375" customWidth="1"/>
    <col min="15874" max="15874" width="9.375" customWidth="1"/>
    <col min="15875" max="15875" width="59.25" customWidth="1"/>
    <col min="15877" max="15877" width="14.5" customWidth="1"/>
    <col min="15878" max="15878" width="18.375" customWidth="1"/>
    <col min="15879" max="15879" width="16.375" customWidth="1"/>
    <col min="16130" max="16130" width="9.375" customWidth="1"/>
    <col min="16131" max="16131" width="59.25" customWidth="1"/>
    <col min="16133" max="16133" width="14.5" customWidth="1"/>
    <col min="16134" max="16134" width="18.375" customWidth="1"/>
    <col min="16135" max="16135" width="16.375" customWidth="1"/>
  </cols>
  <sheetData>
    <row r="1" spans="1:7" ht="79.5" customHeight="1" x14ac:dyDescent="0.25">
      <c r="B1" s="64" t="s">
        <v>43</v>
      </c>
      <c r="C1" s="64"/>
    </row>
    <row r="2" spans="1:7" ht="18.75" x14ac:dyDescent="0.3">
      <c r="B2" s="1" t="s">
        <v>29</v>
      </c>
    </row>
    <row r="3" spans="1:7" ht="15.75" thickBot="1" x14ac:dyDescent="0.3"/>
    <row r="4" spans="1:7" x14ac:dyDescent="0.25">
      <c r="A4" s="2"/>
      <c r="B4" s="96">
        <v>1</v>
      </c>
      <c r="C4" s="98" t="s">
        <v>0</v>
      </c>
      <c r="D4" s="82" t="s">
        <v>1</v>
      </c>
      <c r="E4" s="82" t="s">
        <v>2</v>
      </c>
      <c r="F4" s="84" t="s">
        <v>3</v>
      </c>
      <c r="G4" s="85"/>
    </row>
    <row r="5" spans="1:7" ht="15.75" thickBot="1" x14ac:dyDescent="0.3">
      <c r="A5" s="2"/>
      <c r="B5" s="97"/>
      <c r="C5" s="99"/>
      <c r="D5" s="83"/>
      <c r="E5" s="83"/>
      <c r="F5" s="44" t="s">
        <v>4</v>
      </c>
      <c r="G5" s="44" t="s">
        <v>5</v>
      </c>
    </row>
    <row r="6" spans="1:7" x14ac:dyDescent="0.25">
      <c r="A6" s="2"/>
      <c r="B6" s="3" t="s">
        <v>6</v>
      </c>
      <c r="C6" s="4" t="s">
        <v>31</v>
      </c>
      <c r="D6" s="5">
        <v>1</v>
      </c>
      <c r="E6" s="6">
        <v>0</v>
      </c>
      <c r="F6" s="7">
        <f>D6*E6</f>
        <v>0</v>
      </c>
      <c r="G6" s="8">
        <f>F6*1.21</f>
        <v>0</v>
      </c>
    </row>
    <row r="7" spans="1:7" x14ac:dyDescent="0.25">
      <c r="A7" s="2"/>
      <c r="B7" s="3" t="s">
        <v>6</v>
      </c>
      <c r="C7" s="4" t="s">
        <v>32</v>
      </c>
      <c r="D7" s="5">
        <v>10</v>
      </c>
      <c r="E7" s="58">
        <v>0</v>
      </c>
      <c r="F7" s="7">
        <f>D7*E7</f>
        <v>0</v>
      </c>
      <c r="G7" s="8">
        <f>F7*1.21</f>
        <v>0</v>
      </c>
    </row>
    <row r="8" spans="1:7" x14ac:dyDescent="0.25">
      <c r="A8" s="2"/>
      <c r="B8" s="3" t="s">
        <v>6</v>
      </c>
      <c r="C8" s="4" t="s">
        <v>33</v>
      </c>
      <c r="D8" s="5">
        <v>1</v>
      </c>
      <c r="E8" s="58">
        <v>0</v>
      </c>
      <c r="F8" s="9">
        <f>D8*E8</f>
        <v>0</v>
      </c>
      <c r="G8" s="8">
        <f>F8*1.21</f>
        <v>0</v>
      </c>
    </row>
    <row r="9" spans="1:7" ht="15.75" thickBot="1" x14ac:dyDescent="0.3">
      <c r="A9" s="2"/>
      <c r="B9" s="10"/>
      <c r="C9" s="11"/>
      <c r="D9" s="5"/>
      <c r="E9" s="12"/>
      <c r="F9" s="12"/>
      <c r="G9" s="13"/>
    </row>
    <row r="10" spans="1:7" ht="15.75" thickBot="1" x14ac:dyDescent="0.3">
      <c r="A10" s="2"/>
      <c r="B10" s="49"/>
      <c r="C10" s="48" t="s">
        <v>7</v>
      </c>
      <c r="D10" s="48"/>
      <c r="E10" s="47"/>
      <c r="F10" s="46">
        <f>SUM(F6:F9)</f>
        <v>0</v>
      </c>
      <c r="G10" s="45">
        <f>SUM(G6:G9)</f>
        <v>0</v>
      </c>
    </row>
    <row r="11" spans="1:7" ht="15.75" thickBot="1" x14ac:dyDescent="0.3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96">
        <v>2</v>
      </c>
      <c r="C12" s="98" t="s">
        <v>8</v>
      </c>
      <c r="D12" s="82" t="s">
        <v>9</v>
      </c>
      <c r="E12" s="82" t="s">
        <v>10</v>
      </c>
      <c r="F12" s="84" t="s">
        <v>11</v>
      </c>
      <c r="G12" s="85"/>
    </row>
    <row r="13" spans="1:7" ht="15.75" thickBot="1" x14ac:dyDescent="0.3">
      <c r="A13" s="2"/>
      <c r="B13" s="97"/>
      <c r="C13" s="99"/>
      <c r="D13" s="83"/>
      <c r="E13" s="83"/>
      <c r="F13" s="44" t="s">
        <v>4</v>
      </c>
      <c r="G13" s="44" t="s">
        <v>5</v>
      </c>
    </row>
    <row r="14" spans="1:7" x14ac:dyDescent="0.25">
      <c r="A14" s="2"/>
      <c r="B14" s="3" t="s">
        <v>6</v>
      </c>
      <c r="C14" s="4" t="s">
        <v>30</v>
      </c>
      <c r="D14" s="5">
        <v>4</v>
      </c>
      <c r="E14" s="6">
        <v>0</v>
      </c>
      <c r="F14" s="7">
        <f>D14*E14</f>
        <v>0</v>
      </c>
      <c r="G14" s="14">
        <f>F14*1.21</f>
        <v>0</v>
      </c>
    </row>
    <row r="15" spans="1:7" ht="15.75" thickBot="1" x14ac:dyDescent="0.3">
      <c r="A15" s="2"/>
      <c r="B15" s="15"/>
      <c r="C15" s="11"/>
      <c r="D15" s="5"/>
      <c r="E15" s="12"/>
      <c r="F15" s="12"/>
      <c r="G15" s="16"/>
    </row>
    <row r="16" spans="1:7" ht="15.75" thickBot="1" x14ac:dyDescent="0.3">
      <c r="A16" s="2"/>
      <c r="B16" s="49"/>
      <c r="C16" s="48" t="s">
        <v>12</v>
      </c>
      <c r="D16" s="48"/>
      <c r="E16" s="47"/>
      <c r="F16" s="46">
        <f>SUM(F14:F14)</f>
        <v>0</v>
      </c>
      <c r="G16" s="45">
        <f>SUM(G14:G14)</f>
        <v>0</v>
      </c>
    </row>
    <row r="17" spans="1:7" ht="15.75" thickBot="1" x14ac:dyDescent="0.3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96">
        <v>3</v>
      </c>
      <c r="C18" s="98" t="s">
        <v>27</v>
      </c>
      <c r="D18" s="82" t="s">
        <v>1</v>
      </c>
      <c r="E18" s="82" t="s">
        <v>2</v>
      </c>
      <c r="F18" s="84" t="s">
        <v>13</v>
      </c>
      <c r="G18" s="85"/>
    </row>
    <row r="19" spans="1:7" ht="15.75" thickBot="1" x14ac:dyDescent="0.3">
      <c r="A19" s="2"/>
      <c r="B19" s="97"/>
      <c r="C19" s="99"/>
      <c r="D19" s="83"/>
      <c r="E19" s="83"/>
      <c r="F19" s="44" t="s">
        <v>4</v>
      </c>
      <c r="G19" s="44" t="s">
        <v>5</v>
      </c>
    </row>
    <row r="20" spans="1:7" x14ac:dyDescent="0.25">
      <c r="A20" s="2"/>
      <c r="B20" s="17"/>
      <c r="C20" s="18" t="s">
        <v>14</v>
      </c>
      <c r="D20" s="5"/>
      <c r="E20" s="7"/>
      <c r="F20" s="19"/>
      <c r="G20" s="22"/>
    </row>
    <row r="21" spans="1:7" x14ac:dyDescent="0.25">
      <c r="A21" s="2"/>
      <c r="B21" s="17" t="s">
        <v>6</v>
      </c>
      <c r="C21" s="21" t="s">
        <v>40</v>
      </c>
      <c r="D21" s="27">
        <v>100</v>
      </c>
      <c r="E21" s="6">
        <v>0</v>
      </c>
      <c r="F21" s="19">
        <f>D21*E21</f>
        <v>0</v>
      </c>
      <c r="G21" s="22">
        <f>F21*1.21</f>
        <v>0</v>
      </c>
    </row>
    <row r="22" spans="1:7" x14ac:dyDescent="0.25">
      <c r="A22" s="2"/>
      <c r="B22" s="23"/>
      <c r="C22" s="24" t="s">
        <v>41</v>
      </c>
      <c r="D22" s="28"/>
      <c r="E22" s="25"/>
      <c r="F22" s="26"/>
      <c r="G22" s="20"/>
    </row>
    <row r="23" spans="1:7" ht="15.75" thickBot="1" x14ac:dyDescent="0.3">
      <c r="A23" s="2"/>
      <c r="B23" s="29"/>
      <c r="C23" s="30"/>
      <c r="D23" s="31"/>
      <c r="E23" s="32"/>
      <c r="F23" s="33"/>
      <c r="G23" s="34"/>
    </row>
    <row r="24" spans="1:7" ht="15.75" thickBot="1" x14ac:dyDescent="0.3">
      <c r="A24" s="2"/>
      <c r="B24" s="49"/>
      <c r="C24" s="48"/>
      <c r="D24" s="48"/>
      <c r="E24" s="48"/>
      <c r="F24" s="50"/>
      <c r="G24" s="50"/>
    </row>
    <row r="25" spans="1:7" ht="15.75" thickBot="1" x14ac:dyDescent="0.3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96">
        <v>4</v>
      </c>
      <c r="C26" s="98" t="s">
        <v>15</v>
      </c>
      <c r="D26" s="51"/>
      <c r="E26" s="52"/>
      <c r="F26" s="84" t="s">
        <v>16</v>
      </c>
      <c r="G26" s="85"/>
    </row>
    <row r="27" spans="1:7" ht="15.75" thickBot="1" x14ac:dyDescent="0.3">
      <c r="A27" s="2"/>
      <c r="B27" s="97"/>
      <c r="C27" s="99"/>
      <c r="D27" s="53"/>
      <c r="E27" s="54"/>
      <c r="F27" s="44" t="s">
        <v>4</v>
      </c>
      <c r="G27" s="44" t="s">
        <v>5</v>
      </c>
    </row>
    <row r="28" spans="1:7" x14ac:dyDescent="0.25">
      <c r="A28" s="2"/>
      <c r="B28" s="17" t="s">
        <v>6</v>
      </c>
      <c r="C28" s="35" t="s">
        <v>17</v>
      </c>
      <c r="D28" s="36"/>
      <c r="E28" s="37"/>
      <c r="F28" s="38">
        <f>F10</f>
        <v>0</v>
      </c>
      <c r="G28" s="39">
        <f>G10</f>
        <v>0</v>
      </c>
    </row>
    <row r="29" spans="1:7" ht="15.75" thickBot="1" x14ac:dyDescent="0.3">
      <c r="A29" s="2"/>
      <c r="B29" s="17" t="s">
        <v>6</v>
      </c>
      <c r="C29" s="40" t="s">
        <v>18</v>
      </c>
      <c r="D29" s="15"/>
      <c r="E29" s="41"/>
      <c r="F29" s="42">
        <f>F16+F21</f>
        <v>0</v>
      </c>
      <c r="G29" s="42">
        <f>G16+G21</f>
        <v>0</v>
      </c>
    </row>
    <row r="30" spans="1:7" ht="15.75" thickBot="1" x14ac:dyDescent="0.3">
      <c r="A30" s="2"/>
      <c r="B30" s="49"/>
      <c r="C30" s="55" t="s">
        <v>19</v>
      </c>
      <c r="D30" s="86"/>
      <c r="E30" s="87"/>
      <c r="F30" s="56">
        <f>F29+F28</f>
        <v>0</v>
      </c>
      <c r="G30" s="57">
        <f>G29+G28</f>
        <v>0</v>
      </c>
    </row>
    <row r="31" spans="1:7" ht="15.75" thickBot="1" x14ac:dyDescent="0.3">
      <c r="A31" s="2"/>
      <c r="B31" s="2"/>
      <c r="C31" s="2"/>
      <c r="D31" s="2"/>
      <c r="E31" s="2"/>
      <c r="F31" s="2"/>
      <c r="G31" s="2"/>
    </row>
    <row r="32" spans="1:7" ht="16.5" thickBot="1" x14ac:dyDescent="0.3">
      <c r="A32" s="2"/>
      <c r="B32" s="88" t="s">
        <v>28</v>
      </c>
      <c r="C32" s="89"/>
      <c r="D32" s="89"/>
      <c r="E32" s="89"/>
      <c r="F32" s="89"/>
      <c r="G32" s="90"/>
    </row>
    <row r="33" spans="1:7" ht="15.75" x14ac:dyDescent="0.25">
      <c r="A33" s="2"/>
      <c r="B33" s="91" t="s">
        <v>20</v>
      </c>
      <c r="C33" s="92"/>
      <c r="D33" s="93"/>
      <c r="E33" s="94"/>
      <c r="F33" s="94"/>
      <c r="G33" s="95"/>
    </row>
    <row r="34" spans="1:7" ht="15.75" x14ac:dyDescent="0.25">
      <c r="A34" s="2"/>
      <c r="B34" s="75" t="s">
        <v>21</v>
      </c>
      <c r="C34" s="76"/>
      <c r="D34" s="77"/>
      <c r="E34" s="78"/>
      <c r="F34" s="78"/>
      <c r="G34" s="79"/>
    </row>
    <row r="35" spans="1:7" ht="15.75" x14ac:dyDescent="0.25">
      <c r="A35" s="2"/>
      <c r="B35" s="80" t="s">
        <v>22</v>
      </c>
      <c r="C35" s="81"/>
      <c r="D35" s="77"/>
      <c r="E35" s="78"/>
      <c r="F35" s="78"/>
      <c r="G35" s="79"/>
    </row>
    <row r="36" spans="1:7" ht="15.75" x14ac:dyDescent="0.25">
      <c r="A36" s="2"/>
      <c r="B36" s="80" t="s">
        <v>23</v>
      </c>
      <c r="C36" s="81"/>
      <c r="D36" s="77"/>
      <c r="E36" s="78"/>
      <c r="F36" s="78"/>
      <c r="G36" s="79"/>
    </row>
    <row r="37" spans="1:7" ht="16.5" thickBot="1" x14ac:dyDescent="0.3">
      <c r="A37" s="2"/>
      <c r="B37" s="70" t="s">
        <v>24</v>
      </c>
      <c r="C37" s="71"/>
      <c r="D37" s="72"/>
      <c r="E37" s="73"/>
      <c r="F37" s="73"/>
      <c r="G37" s="74"/>
    </row>
    <row r="39" spans="1:7" x14ac:dyDescent="0.25">
      <c r="A39" s="43" t="s">
        <v>25</v>
      </c>
      <c r="B39" s="43"/>
      <c r="C39" s="43"/>
    </row>
    <row r="40" spans="1:7" x14ac:dyDescent="0.25">
      <c r="A40" s="43" t="s">
        <v>26</v>
      </c>
      <c r="B40" s="43"/>
      <c r="C40" s="43"/>
    </row>
    <row r="42" spans="1:7" ht="17.25" thickBot="1" x14ac:dyDescent="0.35">
      <c r="A42" s="65" t="s">
        <v>42</v>
      </c>
      <c r="B42" s="66"/>
      <c r="C42" s="66"/>
      <c r="D42" s="66"/>
      <c r="E42" s="67">
        <f>20-(((F30-150000)/75000)*20)</f>
        <v>60</v>
      </c>
    </row>
    <row r="43" spans="1:7" ht="15.75" thickTop="1" x14ac:dyDescent="0.25"/>
  </sheetData>
  <mergeCells count="30">
    <mergeCell ref="B12:B13"/>
    <mergeCell ref="C12:C13"/>
    <mergeCell ref="D12:D13"/>
    <mergeCell ref="E12:E13"/>
    <mergeCell ref="F12:G12"/>
    <mergeCell ref="B4:B5"/>
    <mergeCell ref="C4:C5"/>
    <mergeCell ref="D4:D5"/>
    <mergeCell ref="E4:E5"/>
    <mergeCell ref="F4:G4"/>
    <mergeCell ref="E18:E19"/>
    <mergeCell ref="F18:G18"/>
    <mergeCell ref="D30:E30"/>
    <mergeCell ref="B32:G32"/>
    <mergeCell ref="B33:C33"/>
    <mergeCell ref="D33:G33"/>
    <mergeCell ref="B26:B27"/>
    <mergeCell ref="C26:C27"/>
    <mergeCell ref="F26:G26"/>
    <mergeCell ref="B18:B19"/>
    <mergeCell ref="C18:C19"/>
    <mergeCell ref="D18:D19"/>
    <mergeCell ref="B37:C37"/>
    <mergeCell ref="D37:G37"/>
    <mergeCell ref="B34:C34"/>
    <mergeCell ref="D34:G34"/>
    <mergeCell ref="B35:C35"/>
    <mergeCell ref="D35:G35"/>
    <mergeCell ref="B36:C36"/>
    <mergeCell ref="D36:G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Inschrijfprijs EA BAG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Roos</dc:creator>
  <cp:lastModifiedBy>Steven Roos</cp:lastModifiedBy>
  <dcterms:created xsi:type="dcterms:W3CDTF">2025-12-03T14:46:12Z</dcterms:created>
  <dcterms:modified xsi:type="dcterms:W3CDTF">2026-01-30T08:37:18Z</dcterms:modified>
</cp:coreProperties>
</file>