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pzl.local\algemeen\Homedirs\FVervoort\Documenten\Verwijdering nesten Aziatische hoornaar\4. Aanbestedingsleidraad\Definitief\"/>
    </mc:Choice>
  </mc:AlternateContent>
  <xr:revisionPtr revIDLastSave="0" documentId="13_ncr:1_{EA5EAA2A-D5A6-4129-860E-93639D093BB1}" xr6:coauthVersionLast="47" xr6:coauthVersionMax="47" xr10:uidLastSave="{00000000-0000-0000-0000-000000000000}"/>
  <bookViews>
    <workbookView xWindow="-110" yWindow="-110" windowWidth="19420" windowHeight="1150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2" i="1" l="1"/>
  <c r="E31" i="1"/>
  <c r="E33" i="1" l="1"/>
  <c r="E18" i="1"/>
  <c r="E19" i="1"/>
  <c r="E20" i="1"/>
  <c r="E26" i="1"/>
  <c r="E17" i="1" l="1"/>
  <c r="E21" i="1" s="1"/>
  <c r="E35" i="1" l="1"/>
  <c r="E36" i="1" s="1"/>
</calcChain>
</file>

<file path=xl/sharedStrings.xml><?xml version="1.0" encoding="utf-8"?>
<sst xmlns="http://schemas.openxmlformats.org/spreadsheetml/2006/main" count="52" uniqueCount="40">
  <si>
    <t>Soort</t>
  </si>
  <si>
    <t>Subtotaal</t>
  </si>
  <si>
    <t>Eenheid/per</t>
  </si>
  <si>
    <t xml:space="preserve">Eenheid/per </t>
  </si>
  <si>
    <t>nest</t>
  </si>
  <si>
    <t>In te zetten medewerker</t>
  </si>
  <si>
    <t>Prijs primair nest met hoogwerker</t>
  </si>
  <si>
    <t>Prijs secundair nest met hoogwerker</t>
  </si>
  <si>
    <t>Prijs secundair nest zonder hoogwerker</t>
  </si>
  <si>
    <t>Nest (zonder inzet van hoogwerker)</t>
  </si>
  <si>
    <t>Verkeersregelaar</t>
  </si>
  <si>
    <t>A. Mechanische bestrijding nesten conform PvE eis 13 a. en b. en 14 a. en b.</t>
  </si>
  <si>
    <t>B. Mechanise bestrijding nesten conform PvE eis 13 c. en 14 c.</t>
  </si>
  <si>
    <t>uur</t>
  </si>
  <si>
    <t>Post</t>
  </si>
  <si>
    <t>C.  Uurtarieven in te zetten aanvullende medewerkers</t>
  </si>
  <si>
    <t>Prijs primair nest zonder hoogwerker/ embryonest</t>
  </si>
  <si>
    <t>Bijlage 9 Prijzenblad</t>
  </si>
  <si>
    <t>Aanbesteding</t>
  </si>
  <si>
    <t>Aanbestedingskenmerk</t>
  </si>
  <si>
    <t>Invulinstructie</t>
  </si>
  <si>
    <t>De prijs dient ingevuld te worden in euro.</t>
  </si>
  <si>
    <t xml:space="preserve">De prijs dient ingevuld te worden exclusief btw en inclusief overige belastingen en heffingen. </t>
  </si>
  <si>
    <t>Dit prijzenblad dient digitaal ingevuld, geprint en vervolgens rechtsgeldig ondertekend te worden, door een vertegenwoordigingsbevoegd persoon van uw onderneming.</t>
  </si>
  <si>
    <t>De geoffreerde prijs geldt in geval van gunning gedurende de gehele looptijd inclusief optionele verlengingen.</t>
  </si>
  <si>
    <t xml:space="preserve">Opdrachtnemer dient enkel de geel gearceerde cellen in te vullen. </t>
  </si>
  <si>
    <t xml:space="preserve">Plaats en datum: </t>
  </si>
  <si>
    <t xml:space="preserve">Naam onderneming: </t>
  </si>
  <si>
    <t xml:space="preserve">KvK-nummer: </t>
  </si>
  <si>
    <t xml:space="preserve">Voorletter(s) en naam vertegenwoordigingsbevoegde: </t>
  </si>
  <si>
    <t xml:space="preserve">Functie vertegenwoordigingsbevoegde: </t>
  </si>
  <si>
    <t>Handtekening vertegenwoordigingsbevoegde:</t>
  </si>
  <si>
    <t>Mechanisch bestrijden van nesten Aziatische hoornaar</t>
  </si>
  <si>
    <t>TI-2026-1900</t>
  </si>
  <si>
    <t>Fictief aantal per jaar</t>
  </si>
  <si>
    <t>Prijs per eenheid, excl. Btw</t>
  </si>
  <si>
    <t>Totaalprijs, excl. Btw</t>
  </si>
  <si>
    <t>Totale fictieve inschrijfprijs per jaar (excl. Btw)</t>
  </si>
  <si>
    <t>Totale fictieve inschrijfprijs (excl. Btw) voor de totale looptijd (4 jaar)</t>
  </si>
  <si>
    <t>De in dit document opgenomen aantallen betreffen fictieve hoeveelheden, gebaseerd op het aantal daadwerkelijk door de opdrachtgever verwijderde nesten in het jaar 2025, inclusief een verwachte (doch niet gegarandeerde) vermeerdering hiervan. Aan deze aantallen kunnen geen rechten worden ontleend, zij dienen uitsluitend ter bepaling van een fictieve inschrijfprijs. De uiteindelijke verrekening zal plaatsvinden op basis van de daadwerkelijk gerealiseerde hoeveelheden gedurende de looptijd van de 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</si>
</sst>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sz val="8"/>
      <color theme="1"/>
      <name val="Calibri"/>
      <family val="2"/>
      <scheme val="minor"/>
    </font>
    <font>
      <sz val="8"/>
      <color rgb="FFFF0000"/>
      <name val="Calibri"/>
      <family val="2"/>
      <scheme val="minor"/>
    </font>
    <font>
      <sz val="11"/>
      <color rgb="FFFF0000"/>
      <name val="Calibri"/>
      <family val="2"/>
      <scheme val="minor"/>
    </font>
    <font>
      <b/>
      <sz val="10"/>
      <color theme="1"/>
      <name val="Arial"/>
      <family val="2"/>
    </font>
    <font>
      <b/>
      <sz val="14"/>
      <color rgb="FF000000"/>
      <name val="Arial"/>
      <family val="2"/>
    </font>
    <font>
      <b/>
      <sz val="10"/>
      <color rgb="FF000000"/>
      <name val="Arial"/>
      <family val="2"/>
    </font>
    <font>
      <b/>
      <sz val="10"/>
      <name val="Arial"/>
      <family val="2"/>
    </font>
    <font>
      <b/>
      <sz val="10"/>
      <color rgb="FFFF0000"/>
      <name val="Arial"/>
      <family val="2"/>
    </font>
    <font>
      <b/>
      <sz val="12"/>
      <color theme="1"/>
      <name val="Arial"/>
      <family val="2"/>
    </font>
  </fonts>
  <fills count="5">
    <fill>
      <patternFill patternType="none"/>
    </fill>
    <fill>
      <patternFill patternType="gray125"/>
    </fill>
    <fill>
      <patternFill patternType="solid">
        <fgColor rgb="FFFEAA9C"/>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0">
    <xf numFmtId="0" fontId="0" fillId="0" borderId="0" xfId="0"/>
    <xf numFmtId="0" fontId="0" fillId="0" borderId="0" xfId="0" applyProtection="1"/>
    <xf numFmtId="0" fontId="2" fillId="0" borderId="1" xfId="0" applyFont="1" applyBorder="1" applyProtection="1"/>
    <xf numFmtId="0" fontId="3" fillId="0" borderId="1" xfId="0" applyFont="1" applyBorder="1" applyProtection="1"/>
    <xf numFmtId="0" fontId="3" fillId="0" borderId="1" xfId="0" applyFont="1" applyFill="1" applyBorder="1" applyAlignment="1" applyProtection="1">
      <alignment horizontal="center" vertical="center"/>
    </xf>
    <xf numFmtId="44" fontId="3" fillId="0" borderId="1" xfId="0" applyNumberFormat="1" applyFont="1" applyBorder="1" applyProtection="1"/>
    <xf numFmtId="44" fontId="2" fillId="0" borderId="1" xfId="0" applyNumberFormat="1" applyFont="1" applyBorder="1" applyProtection="1"/>
    <xf numFmtId="0" fontId="2" fillId="0" borderId="0" xfId="0" applyFont="1" applyBorder="1" applyProtection="1"/>
    <xf numFmtId="44" fontId="2" fillId="0" borderId="0" xfId="0" applyNumberFormat="1" applyFont="1" applyBorder="1" applyProtection="1"/>
    <xf numFmtId="0" fontId="3" fillId="0" borderId="0" xfId="0" applyFont="1" applyBorder="1" applyProtection="1"/>
    <xf numFmtId="44" fontId="0" fillId="0" borderId="1" xfId="0" applyNumberFormat="1" applyBorder="1" applyAlignment="1" applyProtection="1">
      <alignment horizontal="center" vertical="center"/>
    </xf>
    <xf numFmtId="0" fontId="2" fillId="0" borderId="4" xfId="0" applyFont="1" applyBorder="1" applyProtection="1"/>
    <xf numFmtId="44" fontId="2" fillId="0" borderId="4" xfId="0" applyNumberFormat="1" applyFont="1" applyBorder="1" applyProtection="1"/>
    <xf numFmtId="0" fontId="0" fillId="0" borderId="1" xfId="0" applyFill="1" applyBorder="1" applyAlignment="1" applyProtection="1">
      <alignment horizontal="center" vertical="center"/>
    </xf>
    <xf numFmtId="0" fontId="2" fillId="0" borderId="1" xfId="0" applyFont="1" applyFill="1" applyBorder="1" applyAlignment="1" applyProtection="1">
      <alignment horizont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0" fontId="2" fillId="0" borderId="1" xfId="0" applyFont="1" applyFill="1" applyBorder="1" applyAlignment="1" applyProtection="1">
      <alignment horizontal="left"/>
    </xf>
    <xf numFmtId="44" fontId="3" fillId="4" borderId="1" xfId="0" applyNumberFormat="1" applyFont="1" applyFill="1" applyBorder="1" applyProtection="1">
      <protection locked="0"/>
    </xf>
    <xf numFmtId="0" fontId="0" fillId="4" borderId="6" xfId="0"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5"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44" fontId="3" fillId="0" borderId="2" xfId="0" applyNumberFormat="1" applyFont="1" applyBorder="1" applyAlignment="1" applyProtection="1">
      <alignment horizontal="left"/>
    </xf>
    <xf numFmtId="44" fontId="3" fillId="0" borderId="3" xfId="0" applyNumberFormat="1" applyFont="1" applyBorder="1" applyAlignment="1" applyProtection="1">
      <alignment horizontal="left"/>
    </xf>
    <xf numFmtId="0" fontId="0" fillId="4" borderId="2" xfId="0"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 borderId="2" xfId="0" applyFont="1" applyFill="1" applyBorder="1" applyAlignment="1" applyProtection="1">
      <alignment horizontal="left" vertical="top" wrapText="1"/>
    </xf>
    <xf numFmtId="0" fontId="7" fillId="2" borderId="3" xfId="0" applyFont="1" applyFill="1" applyBorder="1" applyAlignment="1" applyProtection="1">
      <alignment horizontal="left" vertical="top" wrapText="1"/>
    </xf>
    <xf numFmtId="0" fontId="7"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7" fillId="0" borderId="0" xfId="0" applyFont="1" applyAlignment="1" applyProtection="1">
      <alignment horizontal="justify" vertical="center" wrapText="1"/>
    </xf>
    <xf numFmtId="0" fontId="0" fillId="3" borderId="0" xfId="0" applyFill="1" applyAlignment="1" applyProtection="1">
      <alignment horizontal="left" vertical="center" wrapText="1"/>
    </xf>
    <xf numFmtId="0" fontId="12" fillId="2" borderId="1" xfId="0" applyFont="1" applyFill="1" applyBorder="1" applyAlignment="1" applyProtection="1">
      <alignment horizontal="left" vertical="top" wrapText="1"/>
    </xf>
    <xf numFmtId="0" fontId="0" fillId="0" borderId="1" xfId="0" applyBorder="1" applyAlignment="1" applyProtection="1">
      <alignment horizontal="left" vertical="top" wrapText="1"/>
    </xf>
    <xf numFmtId="0" fontId="1" fillId="0" borderId="1" xfId="0" applyFont="1" applyBorder="1" applyAlignment="1" applyProtection="1">
      <alignment horizontal="left" vertical="top" wrapText="1"/>
    </xf>
    <xf numFmtId="0" fontId="0" fillId="0" borderId="1" xfId="0" applyBorder="1" applyAlignment="1" applyProtection="1">
      <alignment horizontal="left" vertical="top"/>
    </xf>
    <xf numFmtId="0" fontId="0" fillId="0" borderId="2"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3" xfId="0" applyBorder="1" applyAlignment="1" applyProtection="1">
      <alignment horizontal="left" vertical="top" wrapText="1"/>
    </xf>
    <xf numFmtId="0" fontId="6" fillId="0" borderId="0" xfId="0" applyFont="1" applyProtection="1"/>
    <xf numFmtId="0" fontId="0" fillId="0" borderId="0" xfId="0" applyAlignment="1" applyProtection="1">
      <alignment horizontal="left"/>
    </xf>
    <xf numFmtId="49" fontId="0" fillId="0" borderId="0" xfId="0" applyNumberFormat="1" applyFill="1" applyProtection="1"/>
    <xf numFmtId="0" fontId="0" fillId="0" borderId="6"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13" xfId="0" applyBorder="1" applyAlignment="1" applyProtection="1">
      <alignment horizontal="left" vertical="top" wrapText="1"/>
    </xf>
  </cellXfs>
  <cellStyles count="1">
    <cellStyle name="Standaard" xfId="0" builtinId="0"/>
  </cellStyles>
  <dxfs count="0"/>
  <tableStyles count="0" defaultTableStyle="TableStyleMedium2" defaultPivotStyle="PivotStyleLight16"/>
  <colors>
    <mruColors>
      <color rgb="FFFEAA9C"/>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showGridLines="0" tabSelected="1" workbookViewId="0">
      <selection activeCell="F17" sqref="F17"/>
    </sheetView>
  </sheetViews>
  <sheetFormatPr defaultColWidth="9.1796875" defaultRowHeight="14.5" x14ac:dyDescent="0.35"/>
  <cols>
    <col min="1" max="1" width="43.81640625" style="1" customWidth="1"/>
    <col min="2" max="2" width="12.1796875" style="1" customWidth="1"/>
    <col min="3" max="3" width="16.54296875" style="1" customWidth="1"/>
    <col min="4" max="4" width="21.90625" style="1" customWidth="1"/>
    <col min="5" max="5" width="16" style="1" customWidth="1"/>
    <col min="6" max="6" width="103.453125" style="1" customWidth="1"/>
    <col min="7" max="7" width="26.54296875" style="1" bestFit="1" customWidth="1"/>
    <col min="8" max="8" width="15.54296875" style="1" customWidth="1"/>
    <col min="9" max="16384" width="9.1796875" style="1"/>
  </cols>
  <sheetData>
    <row r="2" spans="1:8" ht="18" x14ac:dyDescent="0.35">
      <c r="A2" s="45" t="s">
        <v>17</v>
      </c>
      <c r="B2" s="45"/>
    </row>
    <row r="3" spans="1:8" x14ac:dyDescent="0.35">
      <c r="A3" s="46"/>
      <c r="B3" s="46"/>
    </row>
    <row r="4" spans="1:8" x14ac:dyDescent="0.35">
      <c r="A4" s="47" t="s">
        <v>18</v>
      </c>
      <c r="B4" s="48"/>
      <c r="C4" s="49" t="s">
        <v>32</v>
      </c>
      <c r="D4" s="49"/>
      <c r="E4" s="49"/>
      <c r="F4" s="49"/>
      <c r="G4" s="49"/>
      <c r="H4" s="49"/>
    </row>
    <row r="5" spans="1:8" x14ac:dyDescent="0.35">
      <c r="A5" s="47" t="s">
        <v>19</v>
      </c>
      <c r="B5" s="48"/>
      <c r="C5" s="50" t="s">
        <v>33</v>
      </c>
      <c r="D5" s="51"/>
      <c r="E5" s="51"/>
      <c r="F5" s="51"/>
      <c r="G5" s="51"/>
      <c r="H5" s="51"/>
    </row>
    <row r="6" spans="1:8" x14ac:dyDescent="0.35">
      <c r="A6" s="52"/>
      <c r="B6" s="52"/>
      <c r="C6" s="53"/>
      <c r="D6" s="53"/>
      <c r="E6" s="53"/>
      <c r="F6" s="53"/>
      <c r="G6" s="53"/>
      <c r="H6" s="53"/>
    </row>
    <row r="7" spans="1:8" ht="15.5" x14ac:dyDescent="0.35">
      <c r="A7" s="54" t="s">
        <v>20</v>
      </c>
      <c r="B7" s="54"/>
      <c r="C7" s="54"/>
      <c r="D7" s="54"/>
      <c r="E7" s="54"/>
      <c r="F7" s="54"/>
      <c r="G7" s="54"/>
      <c r="H7" s="54"/>
    </row>
    <row r="8" spans="1:8" x14ac:dyDescent="0.35">
      <c r="A8" s="55" t="s">
        <v>21</v>
      </c>
      <c r="B8" s="55"/>
      <c r="C8" s="56"/>
      <c r="D8" s="56"/>
      <c r="E8" s="56"/>
      <c r="F8" s="56"/>
      <c r="G8" s="56"/>
      <c r="H8" s="56"/>
    </row>
    <row r="9" spans="1:8" x14ac:dyDescent="0.35">
      <c r="A9" s="55" t="s">
        <v>22</v>
      </c>
      <c r="B9" s="55"/>
      <c r="C9" s="55"/>
      <c r="D9" s="55"/>
      <c r="E9" s="55"/>
      <c r="F9" s="55"/>
      <c r="G9" s="55"/>
      <c r="H9" s="55"/>
    </row>
    <row r="10" spans="1:8" x14ac:dyDescent="0.35">
      <c r="A10" s="55" t="s">
        <v>23</v>
      </c>
      <c r="B10" s="55"/>
      <c r="C10" s="55"/>
      <c r="D10" s="55"/>
      <c r="E10" s="55"/>
      <c r="F10" s="55"/>
      <c r="G10" s="55"/>
      <c r="H10" s="55"/>
    </row>
    <row r="11" spans="1:8" x14ac:dyDescent="0.35">
      <c r="A11" s="55" t="s">
        <v>24</v>
      </c>
      <c r="B11" s="55"/>
      <c r="C11" s="56"/>
      <c r="D11" s="56"/>
      <c r="E11" s="56"/>
      <c r="F11" s="56"/>
      <c r="G11" s="56"/>
      <c r="H11" s="56"/>
    </row>
    <row r="12" spans="1:8" x14ac:dyDescent="0.35">
      <c r="A12" s="57" t="s">
        <v>25</v>
      </c>
      <c r="B12" s="57"/>
      <c r="C12" s="57"/>
      <c r="D12" s="57"/>
      <c r="E12" s="57"/>
      <c r="F12" s="57"/>
      <c r="G12" s="57"/>
      <c r="H12" s="57"/>
    </row>
    <row r="13" spans="1:8" ht="33" customHeight="1" x14ac:dyDescent="0.35">
      <c r="A13" s="58" t="s">
        <v>39</v>
      </c>
      <c r="B13" s="59"/>
      <c r="C13" s="59"/>
      <c r="D13" s="59"/>
      <c r="E13" s="59"/>
      <c r="F13" s="59"/>
      <c r="G13" s="59"/>
      <c r="H13" s="60"/>
    </row>
    <row r="15" spans="1:8" x14ac:dyDescent="0.35">
      <c r="A15" s="28" t="s">
        <v>11</v>
      </c>
      <c r="B15" s="28"/>
      <c r="C15" s="28"/>
      <c r="D15" s="28"/>
      <c r="E15" s="28"/>
      <c r="F15" s="61"/>
    </row>
    <row r="16" spans="1:8" x14ac:dyDescent="0.35">
      <c r="A16" s="2" t="s">
        <v>0</v>
      </c>
      <c r="B16" s="2" t="s">
        <v>3</v>
      </c>
      <c r="C16" s="2" t="s">
        <v>34</v>
      </c>
      <c r="D16" s="2" t="s">
        <v>35</v>
      </c>
      <c r="E16" s="2" t="s">
        <v>36</v>
      </c>
    </row>
    <row r="17" spans="1:7" x14ac:dyDescent="0.35">
      <c r="A17" s="3" t="s">
        <v>6</v>
      </c>
      <c r="B17" s="16" t="s">
        <v>4</v>
      </c>
      <c r="C17" s="4">
        <v>10</v>
      </c>
      <c r="D17" s="20"/>
      <c r="E17" s="5">
        <f>C17*D17</f>
        <v>0</v>
      </c>
      <c r="F17" s="62"/>
    </row>
    <row r="18" spans="1:7" x14ac:dyDescent="0.35">
      <c r="A18" s="3" t="s">
        <v>16</v>
      </c>
      <c r="B18" s="16" t="s">
        <v>4</v>
      </c>
      <c r="C18" s="4">
        <v>36</v>
      </c>
      <c r="D18" s="20"/>
      <c r="E18" s="5">
        <f t="shared" ref="E18:E20" si="0">C18*D18</f>
        <v>0</v>
      </c>
      <c r="F18" s="62"/>
    </row>
    <row r="19" spans="1:7" x14ac:dyDescent="0.35">
      <c r="A19" s="3" t="s">
        <v>7</v>
      </c>
      <c r="B19" s="16" t="s">
        <v>4</v>
      </c>
      <c r="C19" s="4">
        <v>112</v>
      </c>
      <c r="D19" s="20"/>
      <c r="E19" s="5">
        <f t="shared" si="0"/>
        <v>0</v>
      </c>
      <c r="F19" s="62"/>
    </row>
    <row r="20" spans="1:7" x14ac:dyDescent="0.35">
      <c r="A20" s="3" t="s">
        <v>8</v>
      </c>
      <c r="B20" s="16" t="s">
        <v>4</v>
      </c>
      <c r="C20" s="4">
        <v>110</v>
      </c>
      <c r="D20" s="20"/>
      <c r="E20" s="5">
        <f t="shared" si="0"/>
        <v>0</v>
      </c>
      <c r="F20" s="62"/>
    </row>
    <row r="21" spans="1:7" x14ac:dyDescent="0.35">
      <c r="D21" s="11" t="s">
        <v>1</v>
      </c>
      <c r="E21" s="12">
        <f>SUM(E17:E20)</f>
        <v>0</v>
      </c>
      <c r="F21" s="62"/>
    </row>
    <row r="23" spans="1:7" x14ac:dyDescent="0.35">
      <c r="A23" s="9"/>
      <c r="B23" s="9"/>
      <c r="C23" s="9"/>
      <c r="D23" s="7"/>
      <c r="E23" s="8"/>
    </row>
    <row r="24" spans="1:7" x14ac:dyDescent="0.35">
      <c r="A24" s="28" t="s">
        <v>12</v>
      </c>
      <c r="B24" s="28"/>
      <c r="C24" s="28"/>
      <c r="D24" s="28"/>
      <c r="E24" s="28"/>
    </row>
    <row r="25" spans="1:7" x14ac:dyDescent="0.35">
      <c r="A25" s="29" t="s">
        <v>2</v>
      </c>
      <c r="B25" s="30"/>
      <c r="C25" s="2" t="s">
        <v>34</v>
      </c>
      <c r="D25" s="2" t="s">
        <v>35</v>
      </c>
      <c r="E25" s="6" t="s">
        <v>36</v>
      </c>
    </row>
    <row r="26" spans="1:7" x14ac:dyDescent="0.35">
      <c r="A26" s="31" t="s">
        <v>9</v>
      </c>
      <c r="B26" s="32"/>
      <c r="C26" s="13">
        <v>10</v>
      </c>
      <c r="D26" s="20"/>
      <c r="E26" s="6">
        <f>C26*D26</f>
        <v>0</v>
      </c>
      <c r="F26" s="63"/>
    </row>
    <row r="27" spans="1:7" x14ac:dyDescent="0.35">
      <c r="G27" s="61"/>
    </row>
    <row r="28" spans="1:7" x14ac:dyDescent="0.35">
      <c r="G28" s="61"/>
    </row>
    <row r="29" spans="1:7" x14ac:dyDescent="0.35">
      <c r="A29" s="28" t="s">
        <v>15</v>
      </c>
      <c r="B29" s="28"/>
      <c r="C29" s="28"/>
      <c r="D29" s="28"/>
      <c r="E29" s="28"/>
      <c r="G29" s="61"/>
    </row>
    <row r="30" spans="1:7" x14ac:dyDescent="0.35">
      <c r="A30" s="19" t="s">
        <v>14</v>
      </c>
      <c r="B30" s="14" t="s">
        <v>2</v>
      </c>
      <c r="C30" s="2" t="s">
        <v>34</v>
      </c>
      <c r="D30" s="2" t="s">
        <v>35</v>
      </c>
      <c r="E30" s="2" t="s">
        <v>36</v>
      </c>
      <c r="G30" s="61"/>
    </row>
    <row r="31" spans="1:7" x14ac:dyDescent="0.35">
      <c r="A31" s="3" t="s">
        <v>5</v>
      </c>
      <c r="B31" s="16" t="s">
        <v>13</v>
      </c>
      <c r="C31" s="15">
        <v>48</v>
      </c>
      <c r="D31" s="20"/>
      <c r="E31" s="5">
        <f>C31*D31</f>
        <v>0</v>
      </c>
      <c r="G31" s="61"/>
    </row>
    <row r="32" spans="1:7" x14ac:dyDescent="0.35">
      <c r="A32" s="3" t="s">
        <v>10</v>
      </c>
      <c r="B32" s="16" t="s">
        <v>13</v>
      </c>
      <c r="C32" s="15">
        <v>160</v>
      </c>
      <c r="D32" s="20"/>
      <c r="E32" s="5">
        <f>C32*D32</f>
        <v>0</v>
      </c>
      <c r="G32" s="61"/>
    </row>
    <row r="33" spans="1:8" x14ac:dyDescent="0.35">
      <c r="A33" s="9"/>
      <c r="B33" s="17"/>
      <c r="C33" s="18"/>
      <c r="D33" s="11" t="s">
        <v>1</v>
      </c>
      <c r="E33" s="6">
        <f>E31+E32</f>
        <v>0</v>
      </c>
      <c r="G33" s="61"/>
    </row>
    <row r="34" spans="1:8" x14ac:dyDescent="0.35">
      <c r="G34" s="61"/>
    </row>
    <row r="35" spans="1:8" ht="38.25" customHeight="1" x14ac:dyDescent="0.35">
      <c r="A35" s="27" t="s">
        <v>37</v>
      </c>
      <c r="B35" s="27"/>
      <c r="C35" s="27"/>
      <c r="D35" s="27"/>
      <c r="E35" s="10">
        <f>E21+E26+E33</f>
        <v>0</v>
      </c>
      <c r="G35" s="61"/>
    </row>
    <row r="36" spans="1:8" ht="38.25" customHeight="1" x14ac:dyDescent="0.35">
      <c r="A36" s="27" t="s">
        <v>38</v>
      </c>
      <c r="B36" s="27"/>
      <c r="C36" s="27"/>
      <c r="D36" s="27"/>
      <c r="E36" s="10">
        <f>SUM(E35*4)</f>
        <v>0</v>
      </c>
      <c r="G36" s="61"/>
    </row>
    <row r="37" spans="1:8" x14ac:dyDescent="0.35">
      <c r="G37" s="61"/>
    </row>
    <row r="39" spans="1:8" x14ac:dyDescent="0.35">
      <c r="A39" s="64" t="s">
        <v>26</v>
      </c>
      <c r="B39" s="65"/>
      <c r="C39" s="36"/>
      <c r="D39" s="37"/>
      <c r="E39" s="37"/>
      <c r="F39" s="37"/>
      <c r="G39" s="37"/>
      <c r="H39" s="38"/>
    </row>
    <row r="40" spans="1:8" x14ac:dyDescent="0.35">
      <c r="A40" s="66"/>
      <c r="B40" s="67"/>
      <c r="C40" s="39"/>
      <c r="D40" s="40"/>
      <c r="E40" s="40"/>
      <c r="F40" s="40"/>
      <c r="G40" s="40"/>
      <c r="H40" s="41"/>
    </row>
    <row r="41" spans="1:8" x14ac:dyDescent="0.35">
      <c r="A41" s="58" t="s">
        <v>27</v>
      </c>
      <c r="B41" s="60"/>
      <c r="C41" s="33"/>
      <c r="D41" s="34"/>
      <c r="E41" s="34"/>
      <c r="F41" s="34"/>
      <c r="G41" s="34"/>
      <c r="H41" s="35"/>
    </row>
    <row r="42" spans="1:8" x14ac:dyDescent="0.35">
      <c r="A42" s="58" t="s">
        <v>28</v>
      </c>
      <c r="B42" s="60"/>
      <c r="C42" s="33"/>
      <c r="D42" s="34"/>
      <c r="E42" s="34"/>
      <c r="F42" s="34"/>
      <c r="G42" s="34"/>
      <c r="H42" s="35"/>
    </row>
    <row r="43" spans="1:8" ht="29" customHeight="1" x14ac:dyDescent="0.35">
      <c r="A43" s="58" t="s">
        <v>29</v>
      </c>
      <c r="B43" s="60"/>
      <c r="C43" s="33"/>
      <c r="D43" s="34"/>
      <c r="E43" s="34"/>
      <c r="F43" s="34"/>
      <c r="G43" s="34"/>
      <c r="H43" s="35"/>
    </row>
    <row r="44" spans="1:8" x14ac:dyDescent="0.35">
      <c r="A44" s="58" t="s">
        <v>30</v>
      </c>
      <c r="B44" s="60"/>
      <c r="C44" s="21"/>
      <c r="D44" s="22"/>
      <c r="E44" s="22"/>
      <c r="F44" s="22"/>
      <c r="G44" s="22"/>
      <c r="H44" s="23"/>
    </row>
    <row r="45" spans="1:8" x14ac:dyDescent="0.35">
      <c r="A45" s="64" t="s">
        <v>31</v>
      </c>
      <c r="B45" s="65"/>
      <c r="C45" s="36"/>
      <c r="D45" s="37"/>
      <c r="E45" s="37"/>
      <c r="F45" s="37"/>
      <c r="G45" s="37"/>
      <c r="H45" s="38"/>
    </row>
    <row r="46" spans="1:8" x14ac:dyDescent="0.35">
      <c r="A46" s="68"/>
      <c r="B46" s="69"/>
      <c r="C46" s="42"/>
      <c r="D46" s="43"/>
      <c r="E46" s="43"/>
      <c r="F46" s="43"/>
      <c r="G46" s="43"/>
      <c r="H46" s="44"/>
    </row>
    <row r="47" spans="1:8" x14ac:dyDescent="0.35">
      <c r="A47" s="66"/>
      <c r="B47" s="67"/>
      <c r="C47" s="39"/>
      <c r="D47" s="40"/>
      <c r="E47" s="40"/>
      <c r="F47" s="40"/>
      <c r="G47" s="40"/>
      <c r="H47" s="41"/>
    </row>
    <row r="50" spans="1:5" x14ac:dyDescent="0.35">
      <c r="A50" s="25"/>
      <c r="B50" s="25"/>
      <c r="C50" s="25"/>
      <c r="D50" s="25"/>
      <c r="E50" s="25"/>
    </row>
    <row r="51" spans="1:5" ht="51" customHeight="1" x14ac:dyDescent="0.35">
      <c r="A51" s="24"/>
      <c r="B51" s="24"/>
      <c r="C51" s="24"/>
      <c r="D51" s="24"/>
      <c r="E51" s="24"/>
    </row>
    <row r="52" spans="1:5" ht="15.75" customHeight="1" x14ac:dyDescent="0.35">
      <c r="A52" s="26"/>
      <c r="B52" s="26"/>
      <c r="C52" s="26"/>
      <c r="D52" s="26"/>
      <c r="E52" s="26"/>
    </row>
  </sheetData>
  <sheetProtection algorithmName="SHA-512" hashValue="KLX11j3dpSyhBxiPyOqG5hx9hiU96b4cXvlBvu5F1hF0CbofDxqQ1RRKOGTwHeN0+Ti8Du6BnslmstlKo9TUpA==" saltValue="gzLmqu6VIGHy+waxwJ46Cw==" spinCount="100000" sheet="1" objects="1" scenarios="1"/>
  <mergeCells count="32">
    <mergeCell ref="A13:H13"/>
    <mergeCell ref="C39:H40"/>
    <mergeCell ref="C41:H41"/>
    <mergeCell ref="C42:H42"/>
    <mergeCell ref="A8:H8"/>
    <mergeCell ref="A9:H9"/>
    <mergeCell ref="A10:H10"/>
    <mergeCell ref="A11:H11"/>
    <mergeCell ref="A12:H12"/>
    <mergeCell ref="A36:D36"/>
    <mergeCell ref="A39:B40"/>
    <mergeCell ref="A41:B41"/>
    <mergeCell ref="A42:B42"/>
    <mergeCell ref="A4:B4"/>
    <mergeCell ref="C4:H4"/>
    <mergeCell ref="A5:B5"/>
    <mergeCell ref="C5:H5"/>
    <mergeCell ref="A7:H7"/>
    <mergeCell ref="A51:E51"/>
    <mergeCell ref="A50:E50"/>
    <mergeCell ref="A52:E52"/>
    <mergeCell ref="A35:D35"/>
    <mergeCell ref="A15:E15"/>
    <mergeCell ref="A29:E29"/>
    <mergeCell ref="A24:E24"/>
    <mergeCell ref="A25:B25"/>
    <mergeCell ref="A26:B26"/>
    <mergeCell ref="C43:H43"/>
    <mergeCell ref="C45:H47"/>
    <mergeCell ref="A43:B43"/>
    <mergeCell ref="A44:B44"/>
    <mergeCell ref="A45:B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Maastricht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SLPeerboom</dc:creator>
  <cp:lastModifiedBy>Vervoort, Fenne</cp:lastModifiedBy>
  <cp:lastPrinted>2024-02-19T15:29:34Z</cp:lastPrinted>
  <dcterms:created xsi:type="dcterms:W3CDTF">2023-11-13T12:19:29Z</dcterms:created>
  <dcterms:modified xsi:type="dcterms:W3CDTF">2026-02-26T14:07:54Z</dcterms:modified>
</cp:coreProperties>
</file>