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vggmnl.sharepoint.com/sites/Project-AanbestedingRoosterplanning-AGM/Gedeelde documenten/General/Aanbesteding 2025/3. NvI/"/>
    </mc:Choice>
  </mc:AlternateContent>
  <xr:revisionPtr revIDLastSave="6" documentId="8_{26BBCB82-19F2-4A43-9615-9DC660AD5DA8}" xr6:coauthVersionLast="47" xr6:coauthVersionMax="47" xr10:uidLastSave="{5EC5D184-72D8-405E-B23C-F1D4E3AD69B0}"/>
  <workbookProtection workbookAlgorithmName="SHA-512" workbookHashValue="zLlPYYFUIZ47WhM+mvErp1PjOBKmIqgM0EatzRHcc1+oOBAgoMUlXhf+rPm0pjyQ5f6BuUTtYMl+j4QN8ac8WA==" workbookSaltValue="YhVNMuFH8HxYhrIuTaz7Mw==" workbookSpinCount="100000" lockStructure="1"/>
  <bookViews>
    <workbookView xWindow="28680" yWindow="-120" windowWidth="29040" windowHeight="15720" activeTab="3" xr2:uid="{00000000-000D-0000-FFFF-FFFF00000000}"/>
  </bookViews>
  <sheets>
    <sheet name="Invulinstructies" sheetId="10" r:id="rId1"/>
    <sheet name="Prijzenblad AGM" sheetId="6" r:id="rId2"/>
    <sheet name="Prijzenblad AGZ" sheetId="7" r:id="rId3"/>
    <sheet name="Totaal + handtekening" sheetId="9" r:id="rId4"/>
  </sheets>
  <definedNames>
    <definedName name="_xlnm.Print_Area" localSheetId="0">Invulinstructies!$B$1:$C$19</definedName>
    <definedName name="_xlnm.Print_Area" localSheetId="1">'Prijzenblad AGM'!$B$1:$I$31</definedName>
    <definedName name="_xlnm.Print_Area" localSheetId="2">'Prijzenblad AGZ'!$B$1:$I$31</definedName>
    <definedName name="_xlnm.Print_Area" localSheetId="3">'Totaal + handtekening'!$B$1:$G$19</definedName>
    <definedName name="DME_Dirty" hidden="1">"Onwaar"</definedName>
    <definedName name="DME_LocalFile" hidden="1">"Waar"</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7" l="1"/>
  <c r="C29" i="7"/>
  <c r="C28" i="7"/>
  <c r="C27" i="7"/>
  <c r="C27" i="6"/>
  <c r="C28" i="6"/>
  <c r="C30" i="6"/>
  <c r="C29" i="6"/>
  <c r="C31" i="7" l="1"/>
  <c r="C5" i="9" s="1"/>
  <c r="C31" i="6"/>
  <c r="C4" i="9" s="1"/>
  <c r="C6" i="9" l="1"/>
</calcChain>
</file>

<file path=xl/sharedStrings.xml><?xml version="1.0" encoding="utf-8"?>
<sst xmlns="http://schemas.openxmlformats.org/spreadsheetml/2006/main" count="101" uniqueCount="59">
  <si>
    <t>Software licenties</t>
  </si>
  <si>
    <t>Eenmalige kosten</t>
  </si>
  <si>
    <t>Uw toelichting</t>
  </si>
  <si>
    <t>Implementatie</t>
  </si>
  <si>
    <t>Migratiekosten</t>
  </si>
  <si>
    <t>Opleidingskosten</t>
  </si>
  <si>
    <t>Beheer en onderhoud</t>
  </si>
  <si>
    <t>Onderhoud systeem (applicatie beheer)</t>
  </si>
  <si>
    <t>Operationeel beheer (technisch beheer)</t>
  </si>
  <si>
    <t>Overige kosten | Maatwerk</t>
  </si>
  <si>
    <t>Realisatie vereiste koppelingen</t>
  </si>
  <si>
    <t xml:space="preserve">Installatie- en configuratiekosten  </t>
  </si>
  <si>
    <t>Aantal licenties</t>
  </si>
  <si>
    <t>Kosten per kwartaal</t>
  </si>
  <si>
    <t>Onderdeel</t>
  </si>
  <si>
    <t>Totale inschrijfprijs AGM</t>
  </si>
  <si>
    <t>Licenties</t>
  </si>
  <si>
    <t>Totale inschrijfprijs</t>
  </si>
  <si>
    <t>Kosten</t>
  </si>
  <si>
    <t>Totale inschrijfprijs AGZ</t>
  </si>
  <si>
    <t>Totaal AGM</t>
  </si>
  <si>
    <t>Totaal AGZ</t>
  </si>
  <si>
    <t xml:space="preserve">Onderneming: </t>
  </si>
  <si>
    <t>Naam vertegenwoordiger:</t>
  </si>
  <si>
    <t>Functie:</t>
  </si>
  <si>
    <t>Handtekening:</t>
  </si>
  <si>
    <t xml:space="preserve">Bij het invullen van het prijzenblad gelden de volgende uitgangspunten: </t>
  </si>
  <si>
    <t>Strategisch en/of manipulatief inschrijven is niet toegestaan en leidt tot uitsluiting van inschrijver.</t>
  </si>
  <si>
    <t>U mag geen rechten ontlenen aan de aantallen zoals vermeld in het prijzenblad.</t>
  </si>
  <si>
    <t>U dient prijzen op te geven met 2 decimalen achter de komma.</t>
  </si>
  <si>
    <t>U dient alle (lichtgroen-gearceerde) gevraagde cellen in te vullen dit op basis van de opgegevens gegevens om te komen tot een Total Cost of Ownership. Let op in de prijstabellen alleen bedragen invullen, geen tekst. Afwijkingen van dit format zijn niet toegestaan. Het is wel toegestaan extra rijen toe te voegen.</t>
  </si>
  <si>
    <t>Opgegeven aantallen zijn indicatief, hier kunt u geen rechten aan ontlenen.</t>
  </si>
  <si>
    <t>Totale inschrijfprijs AGM + AGZ</t>
  </si>
  <si>
    <t>Plaats en datum:</t>
  </si>
  <si>
    <t>Bijlage J - Prijzenblad</t>
  </si>
  <si>
    <t>Het invullen van bedragen lager dan €0,- is niet toegestaan. Alleen indien de prijs van een component onderdeel is van de aangeboden zaakfunctionaliteit kunt u volstaan met het invullen van “€ 0,-“.</t>
  </si>
  <si>
    <t xml:space="preserve">U dient de opmaak van het prijzenblad intact te laten en alleen de lichtgroen gekleurde cellen en het handtekeningen blok in te vullen. Wanneer de opmaak van het document gewijzigd wordt, kan uw inschrijving niet worden meegenomen en wordt uw inschrijving terzijde gelegd. </t>
  </si>
  <si>
    <t>Kosten gebruik applicatie uitgaande van het aantal gebruikers zoals aangegeven in de kolommen C, F en H.</t>
  </si>
  <si>
    <t>Uurtarief</t>
  </si>
  <si>
    <t>Maatwerk</t>
  </si>
  <si>
    <t>Licenties (gemiddelde van 3 staffels)</t>
  </si>
  <si>
    <t>Prijzenblad AGM (Ambulance Gelderland-Midden)</t>
  </si>
  <si>
    <t>81-110</t>
  </si>
  <si>
    <t>111-140</t>
  </si>
  <si>
    <t>1-350</t>
  </si>
  <si>
    <t>351-375</t>
  </si>
  <si>
    <t>376-400</t>
  </si>
  <si>
    <t>1-80</t>
  </si>
  <si>
    <t>De door u opgegeven prijzen staan vast tot 1 januari 2029, vervolgens mogen deze geïndexeerd worden conform de in de concept raamovereenkomst beschreven werkwijze.</t>
  </si>
  <si>
    <t>Alle mogelijk tot de Opdracht behorende kosten dienen in de prijzen te zijn verwerkt, dit betreft (niet uitsluitend) eventuele doorontwikkeling, updates en
dergelijke. Er kunnen door Inschrijver geen aanvullende kosten in rekening gebracht worden anders dan de in de Overeenkomst overeengekomen tarieven, in welke vorm dan ook. Voor alle diensten die buiten de in het programma van eisen genoemde werkzaamheden vallen, kunt u een uurtarief opgeven bij 'maatwerk strippenkaart'. Deze strippenkaart is, op verzoek van Opdrachtgever, in te zetten voor het laten uitvoeren van deze extra diensten.</t>
  </si>
  <si>
    <t>Maatwerk strippenkaart (obv 200 uren)</t>
  </si>
  <si>
    <t>Maatwerk strippenkaart (obv 25 uren)</t>
  </si>
  <si>
    <t>De opgegeven prijzen (uitgedrukt in Euro's) zijn exclusief BTW.</t>
  </si>
  <si>
    <t xml:space="preserve">Het prijzenblad gaat uit van een afname van de applicatie voor de initiële periode van 8 kwartalen. </t>
  </si>
  <si>
    <t>Voor het bepalen van de inschrijfprijs in de tabel 'licenties' wordt het gemiddelde genomen van de door u opgegeven prijs van de drie staffels.</t>
  </si>
  <si>
    <t>Prijzenblad AGZ (Algemene Gezondheidszorg)</t>
  </si>
  <si>
    <r>
      <t xml:space="preserve">Het totaalbedrag van </t>
    </r>
    <r>
      <rPr>
        <i/>
        <sz val="10"/>
        <rFont val="Arial"/>
        <family val="2"/>
      </rPr>
      <t>implementatie</t>
    </r>
    <r>
      <rPr>
        <sz val="10"/>
        <rFont val="Arial"/>
        <family val="2"/>
      </rPr>
      <t xml:space="preserve"> en het totaalbedrag van licenties mag niet uitkomen op €0,- of lager.</t>
    </r>
  </si>
  <si>
    <t>De opgegeven prijzen zullen bij elkaar worden opgeteld, waarna het totaal van de opgegeven prijzen zal worden gehanteerd als de totale inschrijfprijs (zie tabblad Totaal + Handtekening). U dient de totale bijlage J in te dienen bij uw inschrijving.</t>
  </si>
  <si>
    <t>Let op: in de berekening van uw inschrijfprijs wordt uitgegaan van de intiële loopduur van de oplossing (8 kwartalen). De door u opgegeven kosten per kwartaal worden hier automatisch op berekend.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</si>
</sst>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_-* #,##0.00_-;_-* #,##0.00\-;_-* &quot;-&quot;??_-;_-@_-"/>
    <numFmt numFmtId="166" formatCode="_-[$€]\ * #,##0.00_-;_-[$€]\ * #,##0.00\-;_-[$€]\ * &quot;-&quot;??_-;_-@_-"/>
    <numFmt numFmtId="167" formatCode="_ [$€-413]\ * #,##0.00_ ;_ [$€-413]\ * \-#,##0.00_ ;_ [$€-413]\ * &quot;-&quot;??_ ;_ @_ "/>
  </numFmts>
  <fonts count="27" x14ac:knownFonts="1">
    <font>
      <sz val="11"/>
      <color theme="1"/>
      <name val="Calibri"/>
      <family val="2"/>
      <scheme val="minor"/>
    </font>
    <font>
      <sz val="10"/>
      <name val="Arial"/>
      <family val="2"/>
    </font>
    <font>
      <sz val="11"/>
      <color indexed="8"/>
      <name val="Calibri"/>
      <family val="2"/>
    </font>
    <font>
      <sz val="11"/>
      <color theme="1"/>
      <name val="Calibri"/>
      <family val="2"/>
      <scheme val="minor"/>
    </font>
    <font>
      <sz val="8"/>
      <color indexed="8"/>
      <name val="Calibri"/>
      <family val="2"/>
    </font>
    <font>
      <sz val="11"/>
      <color indexed="20"/>
      <name val="Calibri"/>
      <family val="2"/>
    </font>
    <font>
      <b/>
      <sz val="11"/>
      <color indexed="9"/>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b/>
      <sz val="11"/>
      <color indexed="63"/>
      <name val="Calibri"/>
      <family val="2"/>
    </font>
    <font>
      <b/>
      <sz val="11"/>
      <color theme="1"/>
      <name val="Calibri"/>
      <family val="2"/>
      <scheme val="minor"/>
    </font>
    <font>
      <sz val="10"/>
      <name val="Arial"/>
      <family val="2"/>
    </font>
    <font>
      <sz val="11"/>
      <color rgb="FFFF0000"/>
      <name val="Calibri"/>
      <family val="2"/>
      <scheme val="minor"/>
    </font>
    <font>
      <b/>
      <sz val="11"/>
      <color rgb="FFFF0000"/>
      <name val="Calibri"/>
      <family val="2"/>
      <scheme val="minor"/>
    </font>
    <font>
      <sz val="11"/>
      <color theme="0"/>
      <name val="Calibri"/>
      <family val="2"/>
      <scheme val="minor"/>
    </font>
    <font>
      <b/>
      <sz val="10"/>
      <color rgb="FF000000"/>
      <name val="Arial"/>
      <family val="2"/>
    </font>
    <font>
      <sz val="10"/>
      <color rgb="FF000000"/>
      <name val="Arial"/>
      <family val="2"/>
    </font>
    <font>
      <i/>
      <sz val="11"/>
      <color theme="1"/>
      <name val="Calibri"/>
      <family val="2"/>
      <scheme val="minor"/>
    </font>
    <font>
      <b/>
      <sz val="11"/>
      <color theme="0"/>
      <name val="Calibri"/>
      <family val="2"/>
      <scheme val="minor"/>
    </font>
    <font>
      <b/>
      <i/>
      <sz val="10"/>
      <color theme="1"/>
      <name val="Arial"/>
      <family val="2"/>
    </font>
    <font>
      <sz val="10"/>
      <color theme="1"/>
      <name val="Arial"/>
      <family val="2"/>
    </font>
    <font>
      <sz val="10"/>
      <color theme="0"/>
      <name val="Arial"/>
      <family val="2"/>
    </font>
    <font>
      <i/>
      <sz val="10"/>
      <name val="Arial"/>
      <family val="2"/>
    </font>
    <font>
      <b/>
      <sz val="16"/>
      <color theme="1"/>
      <name val="Arial"/>
      <family val="2"/>
    </font>
  </fonts>
  <fills count="14">
    <fill>
      <patternFill patternType="none"/>
    </fill>
    <fill>
      <patternFill patternType="gray125"/>
    </fill>
    <fill>
      <patternFill patternType="solid">
        <fgColor indexed="45"/>
      </patternFill>
    </fill>
    <fill>
      <patternFill patternType="solid">
        <fgColor indexed="55"/>
      </patternFill>
    </fill>
    <fill>
      <patternFill patternType="solid">
        <fgColor indexed="47"/>
      </patternFill>
    </fill>
    <fill>
      <patternFill patternType="solid">
        <fgColor indexed="26"/>
      </patternFill>
    </fill>
    <fill>
      <patternFill patternType="solid">
        <fgColor indexed="22"/>
      </patternFill>
    </fill>
    <fill>
      <patternFill patternType="solid">
        <fgColor theme="6" tint="0.79998168889431442"/>
        <bgColor indexed="64"/>
      </patternFill>
    </fill>
    <fill>
      <patternFill patternType="solid">
        <fgColor theme="0"/>
        <bgColor indexed="64"/>
      </patternFill>
    </fill>
    <fill>
      <patternFill patternType="solid">
        <fgColor rgb="FFFFC000"/>
        <bgColor indexed="64"/>
      </patternFill>
    </fill>
    <fill>
      <patternFill patternType="solid">
        <fgColor theme="0"/>
        <bgColor rgb="FF000000"/>
      </patternFill>
    </fill>
    <fill>
      <patternFill patternType="solid">
        <fgColor theme="6" tint="0.79998168889431442"/>
        <bgColor rgb="FF000000"/>
      </patternFill>
    </fill>
    <fill>
      <patternFill patternType="solid">
        <fgColor rgb="FFC3375A"/>
        <bgColor indexed="64"/>
      </patternFill>
    </fill>
    <fill>
      <patternFill patternType="solid">
        <fgColor rgb="FFF9EBEE"/>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3">
    <xf numFmtId="0" fontId="0" fillId="0" borderId="0"/>
    <xf numFmtId="44" fontId="3" fillId="0" borderId="0" applyFont="0" applyFill="0" applyBorder="0" applyAlignment="0" applyProtection="0"/>
    <xf numFmtId="0" fontId="1" fillId="0" borderId="0"/>
    <xf numFmtId="0" fontId="2" fillId="0" borderId="0"/>
    <xf numFmtId="164" fontId="1" fillId="0" borderId="0" applyFont="0" applyFill="0" applyBorder="0" applyAlignment="0" applyProtection="0"/>
    <xf numFmtId="0" fontId="5" fillId="2" borderId="0" applyNumberFormat="0" applyBorder="0" applyAlignment="0" applyProtection="0"/>
    <xf numFmtId="0" fontId="6" fillId="3" borderId="3" applyNumberFormat="0" applyAlignment="0" applyProtection="0"/>
    <xf numFmtId="165"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0" borderId="0"/>
    <xf numFmtId="0" fontId="7" fillId="0" borderId="0" applyNumberFormat="0" applyFill="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4" borderId="7" applyNumberFormat="0" applyAlignment="0" applyProtection="0"/>
    <xf numFmtId="165"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5" borderId="8" applyNumberFormat="0" applyFont="0" applyAlignment="0" applyProtection="0"/>
    <xf numFmtId="0" fontId="12" fillId="6" borderId="9" applyNumberFormat="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0" fontId="2" fillId="0" borderId="0"/>
    <xf numFmtId="0" fontId="1" fillId="0" borderId="0"/>
    <xf numFmtId="164" fontId="1" fillId="0" borderId="0" applyFill="0" applyBorder="0" applyAlignment="0" applyProtection="0"/>
    <xf numFmtId="166" fontId="14" fillId="0" borderId="0" applyFont="0" applyFill="0" applyBorder="0" applyAlignment="0" applyProtection="0"/>
  </cellStyleXfs>
  <cellXfs count="78">
    <xf numFmtId="0" fontId="0" fillId="0" borderId="0" xfId="0"/>
    <xf numFmtId="0" fontId="0" fillId="0" borderId="10" xfId="0" applyBorder="1" applyAlignment="1">
      <alignment vertical="top" wrapText="1"/>
    </xf>
    <xf numFmtId="0" fontId="0" fillId="0" borderId="11" xfId="0" applyBorder="1"/>
    <xf numFmtId="0" fontId="0" fillId="0" borderId="10" xfId="0" applyBorder="1"/>
    <xf numFmtId="44" fontId="0" fillId="7" borderId="2" xfId="1" applyFont="1" applyFill="1" applyBorder="1" applyProtection="1">
      <protection locked="0"/>
    </xf>
    <xf numFmtId="0" fontId="0" fillId="7" borderId="12" xfId="0" applyFill="1" applyBorder="1" applyProtection="1">
      <protection locked="0"/>
    </xf>
    <xf numFmtId="0" fontId="0" fillId="0" borderId="10" xfId="0" applyBorder="1" applyAlignment="1">
      <alignment vertical="top"/>
    </xf>
    <xf numFmtId="44" fontId="0" fillId="0" borderId="12" xfId="0" applyNumberFormat="1" applyBorder="1"/>
    <xf numFmtId="0" fontId="0" fillId="0" borderId="13" xfId="0" applyBorder="1"/>
    <xf numFmtId="0" fontId="18" fillId="10" borderId="15" xfId="0" applyFont="1" applyFill="1" applyBorder="1" applyAlignment="1">
      <alignment horizontal="left" wrapText="1"/>
    </xf>
    <xf numFmtId="0" fontId="18" fillId="10" borderId="10" xfId="0" applyFont="1" applyFill="1" applyBorder="1" applyAlignment="1">
      <alignment horizontal="left" wrapText="1"/>
    </xf>
    <xf numFmtId="0" fontId="18" fillId="10" borderId="13" xfId="0" applyFont="1" applyFill="1" applyBorder="1" applyAlignment="1">
      <alignment horizontal="left" wrapText="1"/>
    </xf>
    <xf numFmtId="0" fontId="0" fillId="8" borderId="0" xfId="0" applyFill="1"/>
    <xf numFmtId="0" fontId="0" fillId="7" borderId="14" xfId="0" applyFill="1" applyBorder="1" applyProtection="1">
      <protection locked="0"/>
    </xf>
    <xf numFmtId="0" fontId="21" fillId="12" borderId="15" xfId="0" applyFont="1" applyFill="1" applyBorder="1" applyAlignment="1">
      <alignment vertical="top" wrapText="1"/>
    </xf>
    <xf numFmtId="0" fontId="21" fillId="12" borderId="17" xfId="0" applyFont="1" applyFill="1" applyBorder="1" applyAlignment="1">
      <alignment vertical="top" wrapText="1"/>
    </xf>
    <xf numFmtId="0" fontId="0" fillId="0" borderId="13" xfId="0" applyBorder="1" applyAlignment="1">
      <alignment wrapText="1"/>
    </xf>
    <xf numFmtId="44" fontId="0" fillId="7" borderId="18" xfId="1" applyFont="1" applyFill="1" applyBorder="1" applyProtection="1">
      <protection locked="0"/>
    </xf>
    <xf numFmtId="0" fontId="20" fillId="13" borderId="10" xfId="0" applyFont="1" applyFill="1" applyBorder="1" applyAlignment="1">
      <alignment vertical="top"/>
    </xf>
    <xf numFmtId="0" fontId="20" fillId="13" borderId="12" xfId="0" applyFont="1" applyFill="1" applyBorder="1" applyAlignment="1">
      <alignment vertical="top"/>
    </xf>
    <xf numFmtId="0" fontId="15" fillId="8" borderId="0" xfId="0" applyFont="1" applyFill="1"/>
    <xf numFmtId="0" fontId="13" fillId="8" borderId="0" xfId="0" applyFont="1" applyFill="1" applyAlignment="1">
      <alignment vertical="top"/>
    </xf>
    <xf numFmtId="0" fontId="17" fillId="8" borderId="0" xfId="0" applyFont="1" applyFill="1"/>
    <xf numFmtId="0" fontId="16" fillId="8" borderId="0" xfId="0" applyFont="1" applyFill="1" applyAlignment="1">
      <alignment vertical="top" wrapText="1"/>
    </xf>
    <xf numFmtId="44" fontId="0" fillId="0" borderId="12" xfId="1" applyFont="1" applyFill="1" applyBorder="1" applyAlignment="1" applyProtection="1">
      <alignment vertical="top"/>
    </xf>
    <xf numFmtId="44" fontId="0" fillId="8" borderId="0" xfId="1" applyFont="1" applyFill="1" applyBorder="1" applyAlignment="1" applyProtection="1">
      <alignment vertical="top"/>
    </xf>
    <xf numFmtId="44" fontId="0" fillId="0" borderId="12" xfId="1" applyFont="1" applyFill="1" applyBorder="1" applyProtection="1"/>
    <xf numFmtId="44" fontId="0" fillId="8" borderId="0" xfId="1" applyFont="1" applyFill="1" applyBorder="1" applyProtection="1"/>
    <xf numFmtId="0" fontId="13" fillId="8" borderId="0" xfId="0" applyFont="1" applyFill="1"/>
    <xf numFmtId="0" fontId="13" fillId="13" borderId="10" xfId="0" applyFont="1" applyFill="1" applyBorder="1" applyAlignment="1">
      <alignment vertical="top"/>
    </xf>
    <xf numFmtId="0" fontId="13" fillId="13" borderId="12" xfId="0" applyFont="1" applyFill="1" applyBorder="1" applyAlignment="1">
      <alignment vertical="top"/>
    </xf>
    <xf numFmtId="0" fontId="13" fillId="9" borderId="13" xfId="0" applyFont="1" applyFill="1" applyBorder="1"/>
    <xf numFmtId="44" fontId="13" fillId="9" borderId="14" xfId="0" applyNumberFormat="1" applyFont="1" applyFill="1" applyBorder="1"/>
    <xf numFmtId="0" fontId="21" fillId="12" borderId="15" xfId="0" applyFont="1" applyFill="1" applyBorder="1" applyAlignment="1">
      <alignment vertical="top"/>
    </xf>
    <xf numFmtId="0" fontId="21" fillId="12" borderId="17" xfId="0" applyFont="1" applyFill="1" applyBorder="1" applyAlignment="1">
      <alignment vertical="top"/>
    </xf>
    <xf numFmtId="0" fontId="21" fillId="12" borderId="16" xfId="0" applyFont="1" applyFill="1" applyBorder="1" applyAlignment="1">
      <alignment vertical="top"/>
    </xf>
    <xf numFmtId="44" fontId="0" fillId="7" borderId="19" xfId="1" applyFont="1" applyFill="1" applyBorder="1" applyProtection="1">
      <protection locked="0"/>
    </xf>
    <xf numFmtId="0" fontId="0" fillId="0" borderId="13" xfId="0" applyBorder="1" applyAlignment="1">
      <alignment horizontal="left" wrapText="1"/>
    </xf>
    <xf numFmtId="167" fontId="0" fillId="7" borderId="18" xfId="0" applyNumberFormat="1" applyFill="1" applyBorder="1" applyAlignment="1" applyProtection="1">
      <alignment horizontal="left"/>
      <protection locked="0"/>
    </xf>
    <xf numFmtId="167" fontId="0" fillId="7" borderId="14" xfId="0" applyNumberFormat="1" applyFill="1" applyBorder="1" applyAlignment="1" applyProtection="1">
      <alignment horizontal="left"/>
      <protection locked="0"/>
    </xf>
    <xf numFmtId="0" fontId="0" fillId="8" borderId="0" xfId="1" applyNumberFormat="1" applyFont="1" applyFill="1" applyBorder="1" applyAlignment="1" applyProtection="1">
      <alignment horizontal="left"/>
    </xf>
    <xf numFmtId="167" fontId="0" fillId="8" borderId="0" xfId="0" applyNumberFormat="1" applyFill="1" applyAlignment="1" applyProtection="1">
      <alignment horizontal="left"/>
      <protection locked="0"/>
    </xf>
    <xf numFmtId="0" fontId="0" fillId="8" borderId="0" xfId="0" applyFill="1" applyAlignment="1">
      <alignment horizontal="left" wrapText="1"/>
    </xf>
    <xf numFmtId="0" fontId="0" fillId="8" borderId="18" xfId="1" applyNumberFormat="1" applyFont="1" applyFill="1" applyBorder="1" applyAlignment="1" applyProtection="1">
      <alignment horizontal="left"/>
    </xf>
    <xf numFmtId="167" fontId="0" fillId="7" borderId="18" xfId="1" applyNumberFormat="1" applyFont="1" applyFill="1" applyBorder="1" applyProtection="1">
      <protection locked="0"/>
    </xf>
    <xf numFmtId="44" fontId="13" fillId="0" borderId="14" xfId="0" applyNumberFormat="1" applyFont="1" applyBorder="1"/>
    <xf numFmtId="0" fontId="21" fillId="12" borderId="16" xfId="0" applyFont="1" applyFill="1" applyBorder="1" applyAlignment="1">
      <alignment vertical="top" wrapText="1"/>
    </xf>
    <xf numFmtId="49" fontId="0" fillId="8" borderId="19" xfId="1" quotePrefix="1" applyNumberFormat="1" applyFont="1" applyFill="1" applyBorder="1" applyAlignment="1" applyProtection="1">
      <alignment horizontal="left"/>
    </xf>
    <xf numFmtId="0" fontId="0" fillId="8" borderId="19" xfId="1" applyNumberFormat="1" applyFont="1" applyFill="1" applyBorder="1" applyAlignment="1" applyProtection="1">
      <alignment horizontal="left"/>
    </xf>
    <xf numFmtId="167" fontId="0" fillId="8" borderId="0" xfId="0" applyNumberFormat="1" applyFill="1" applyAlignment="1">
      <alignment horizontal="left"/>
    </xf>
    <xf numFmtId="167" fontId="0" fillId="8" borderId="0" xfId="1" applyNumberFormat="1" applyFont="1" applyFill="1" applyBorder="1" applyAlignment="1" applyProtection="1">
      <alignment horizontal="left"/>
    </xf>
    <xf numFmtId="49" fontId="0" fillId="8" borderId="0" xfId="1" quotePrefix="1" applyNumberFormat="1" applyFont="1" applyFill="1" applyBorder="1" applyAlignment="1" applyProtection="1">
      <alignment horizontal="left"/>
    </xf>
    <xf numFmtId="0" fontId="16" fillId="8" borderId="0" xfId="0" applyFont="1" applyFill="1"/>
    <xf numFmtId="0" fontId="22" fillId="8" borderId="0" xfId="0" applyFont="1" applyFill="1"/>
    <xf numFmtId="0" fontId="23" fillId="8" borderId="0" xfId="0" applyFont="1" applyFill="1"/>
    <xf numFmtId="0" fontId="24" fillId="12" borderId="2" xfId="0" applyFont="1" applyFill="1" applyBorder="1" applyAlignment="1">
      <alignment horizontal="center" vertical="center"/>
    </xf>
    <xf numFmtId="0" fontId="23" fillId="0" borderId="0" xfId="0" applyFont="1"/>
    <xf numFmtId="0" fontId="1" fillId="8" borderId="0" xfId="0" applyFont="1" applyFill="1" applyAlignment="1">
      <alignment vertical="top"/>
    </xf>
    <xf numFmtId="0" fontId="26" fillId="8" borderId="0" xfId="0" applyFont="1" applyFill="1"/>
    <xf numFmtId="0" fontId="23" fillId="8" borderId="1" xfId="0" applyFont="1" applyFill="1" applyBorder="1" applyAlignment="1">
      <alignment vertical="top" wrapText="1"/>
    </xf>
    <xf numFmtId="0" fontId="23" fillId="8" borderId="1" xfId="0" applyFont="1" applyFill="1" applyBorder="1" applyAlignment="1">
      <alignment vertical="top"/>
    </xf>
    <xf numFmtId="0" fontId="23" fillId="0" borderId="1" xfId="0" applyFont="1" applyBorder="1" applyAlignment="1">
      <alignment vertical="top"/>
    </xf>
    <xf numFmtId="0" fontId="1" fillId="8" borderId="1" xfId="0" applyFont="1" applyFill="1" applyBorder="1" applyAlignment="1">
      <alignment vertical="top"/>
    </xf>
    <xf numFmtId="0" fontId="1" fillId="8" borderId="1" xfId="0" applyFont="1" applyFill="1" applyBorder="1" applyAlignment="1">
      <alignment vertical="top" wrapText="1"/>
    </xf>
    <xf numFmtId="0" fontId="0" fillId="8" borderId="0" xfId="0" applyFill="1" applyAlignment="1">
      <alignment wrapText="1"/>
    </xf>
    <xf numFmtId="0" fontId="0" fillId="0" borderId="0" xfId="0" applyAlignment="1">
      <alignment horizontal="left" wrapText="1"/>
    </xf>
    <xf numFmtId="0" fontId="23" fillId="8" borderId="0" xfId="0" applyFont="1" applyFill="1" applyAlignment="1">
      <alignment horizontal="center"/>
    </xf>
    <xf numFmtId="0" fontId="21" fillId="12" borderId="15" xfId="0" applyFont="1" applyFill="1" applyBorder="1" applyAlignment="1">
      <alignment horizontal="left"/>
    </xf>
    <xf numFmtId="0" fontId="21" fillId="12" borderId="16" xfId="0" applyFont="1" applyFill="1" applyBorder="1" applyAlignment="1">
      <alignment horizontal="left"/>
    </xf>
    <xf numFmtId="0" fontId="19" fillId="11" borderId="18" xfId="0" applyFont="1" applyFill="1" applyBorder="1" applyAlignment="1" applyProtection="1">
      <alignment horizontal="center"/>
      <protection locked="0"/>
    </xf>
    <xf numFmtId="0" fontId="19" fillId="11" borderId="14" xfId="0" applyFont="1" applyFill="1" applyBorder="1" applyAlignment="1" applyProtection="1">
      <alignment horizontal="center"/>
      <protection locked="0"/>
    </xf>
    <xf numFmtId="0" fontId="0" fillId="7" borderId="1" xfId="0" applyFill="1" applyBorder="1" applyAlignment="1" applyProtection="1">
      <alignment horizontal="center"/>
      <protection locked="0"/>
    </xf>
    <xf numFmtId="0" fontId="0" fillId="7" borderId="12" xfId="0" applyFill="1" applyBorder="1" applyAlignment="1" applyProtection="1">
      <alignment horizontal="center"/>
      <protection locked="0"/>
    </xf>
    <xf numFmtId="0" fontId="0" fillId="8" borderId="0" xfId="0" applyFill="1" applyAlignment="1">
      <alignment horizontal="center"/>
    </xf>
    <xf numFmtId="0" fontId="19" fillId="11" borderId="17" xfId="0" applyFont="1" applyFill="1" applyBorder="1" applyAlignment="1" applyProtection="1">
      <alignment horizontal="center"/>
      <protection locked="0"/>
    </xf>
    <xf numFmtId="0" fontId="19" fillId="11" borderId="16" xfId="0" applyFont="1" applyFill="1" applyBorder="1" applyAlignment="1" applyProtection="1">
      <alignment horizontal="center"/>
      <protection locked="0"/>
    </xf>
    <xf numFmtId="0" fontId="19" fillId="11" borderId="1" xfId="0" applyFont="1" applyFill="1" applyBorder="1" applyAlignment="1" applyProtection="1">
      <alignment horizontal="center"/>
      <protection locked="0"/>
    </xf>
    <xf numFmtId="0" fontId="19" fillId="11" borderId="12" xfId="0" applyFont="1" applyFill="1" applyBorder="1" applyAlignment="1" applyProtection="1">
      <alignment horizontal="center"/>
      <protection locked="0"/>
    </xf>
  </cellXfs>
  <cellStyles count="53">
    <cellStyle name="Bad" xfId="5" xr:uid="{00000000-0005-0000-0000-000000000000}"/>
    <cellStyle name="Check Cell" xfId="6" xr:uid="{00000000-0005-0000-0000-000001000000}"/>
    <cellStyle name="Comma 2" xfId="7" xr:uid="{00000000-0005-0000-0000-000002000000}"/>
    <cellStyle name="Euro" xfId="8" xr:uid="{00000000-0005-0000-0000-000003000000}"/>
    <cellStyle name="Euro 2" xfId="9" xr:uid="{00000000-0005-0000-0000-000004000000}"/>
    <cellStyle name="Euro 2 2" xfId="4" xr:uid="{00000000-0005-0000-0000-000005000000}"/>
    <cellStyle name="Euro 3" xfId="10" xr:uid="{00000000-0005-0000-0000-000006000000}"/>
    <cellStyle name="Euro 4" xfId="52" xr:uid="{00000000-0005-0000-0000-000007000000}"/>
    <cellStyle name="Excel Built-in Normal" xfId="11" xr:uid="{00000000-0005-0000-0000-000008000000}"/>
    <cellStyle name="Explanatory Text" xfId="12" xr:uid="{00000000-0005-0000-0000-000009000000}"/>
    <cellStyle name="Heading 1" xfId="13" xr:uid="{00000000-0005-0000-0000-00000A000000}"/>
    <cellStyle name="Heading 2" xfId="14" xr:uid="{00000000-0005-0000-0000-00000B000000}"/>
    <cellStyle name="Heading 3" xfId="15" xr:uid="{00000000-0005-0000-0000-00000C000000}"/>
    <cellStyle name="Heading 4" xfId="16" xr:uid="{00000000-0005-0000-0000-00000D000000}"/>
    <cellStyle name="Input" xfId="17" xr:uid="{00000000-0005-0000-0000-00000E000000}"/>
    <cellStyle name="Komma 2" xfId="18" xr:uid="{00000000-0005-0000-0000-00000F000000}"/>
    <cellStyle name="Komma 2 2" xfId="19" xr:uid="{00000000-0005-0000-0000-000010000000}"/>
    <cellStyle name="Komma 3" xfId="20" xr:uid="{00000000-0005-0000-0000-000011000000}"/>
    <cellStyle name="Normal 2" xfId="21" xr:uid="{00000000-0005-0000-0000-000012000000}"/>
    <cellStyle name="Normal 2 2" xfId="22" xr:uid="{00000000-0005-0000-0000-000013000000}"/>
    <cellStyle name="Normal 2 2 2" xfId="23" xr:uid="{00000000-0005-0000-0000-000014000000}"/>
    <cellStyle name="Normal 2 3" xfId="24" xr:uid="{00000000-0005-0000-0000-000015000000}"/>
    <cellStyle name="Normal 2 3 2" xfId="25" xr:uid="{00000000-0005-0000-0000-000016000000}"/>
    <cellStyle name="Normal 2 4" xfId="26" xr:uid="{00000000-0005-0000-0000-000017000000}"/>
    <cellStyle name="Normal 2 4 2" xfId="27" xr:uid="{00000000-0005-0000-0000-000018000000}"/>
    <cellStyle name="Normal 2 5" xfId="28" xr:uid="{00000000-0005-0000-0000-000019000000}"/>
    <cellStyle name="Normal 2 5 2" xfId="29" xr:uid="{00000000-0005-0000-0000-00001A000000}"/>
    <cellStyle name="Normal 2 6" xfId="30" xr:uid="{00000000-0005-0000-0000-00001B000000}"/>
    <cellStyle name="Normal 2 6 2" xfId="31" xr:uid="{00000000-0005-0000-0000-00001C000000}"/>
    <cellStyle name="Normal 3" xfId="32" xr:uid="{00000000-0005-0000-0000-00001D000000}"/>
    <cellStyle name="Normal 3 2" xfId="33" xr:uid="{00000000-0005-0000-0000-00001E000000}"/>
    <cellStyle name="Normal 4" xfId="34" xr:uid="{00000000-0005-0000-0000-00001F000000}"/>
    <cellStyle name="Normal 4 2" xfId="35" xr:uid="{00000000-0005-0000-0000-000020000000}"/>
    <cellStyle name="Normal 5" xfId="36" xr:uid="{00000000-0005-0000-0000-000021000000}"/>
    <cellStyle name="Normal 5 2" xfId="37" xr:uid="{00000000-0005-0000-0000-000022000000}"/>
    <cellStyle name="Normal 6" xfId="38" xr:uid="{00000000-0005-0000-0000-000023000000}"/>
    <cellStyle name="Normal 6 2" xfId="39" xr:uid="{00000000-0005-0000-0000-000024000000}"/>
    <cellStyle name="Normal 7" xfId="40" xr:uid="{00000000-0005-0000-0000-000025000000}"/>
    <cellStyle name="Normal 7 2" xfId="41" xr:uid="{00000000-0005-0000-0000-000026000000}"/>
    <cellStyle name="Note" xfId="42" xr:uid="{00000000-0005-0000-0000-000027000000}"/>
    <cellStyle name="Output" xfId="43" xr:uid="{00000000-0005-0000-0000-000028000000}"/>
    <cellStyle name="Percent 2" xfId="44" xr:uid="{00000000-0005-0000-0000-000029000000}"/>
    <cellStyle name="Procent 2" xfId="45" xr:uid="{00000000-0005-0000-0000-00002A000000}"/>
    <cellStyle name="Procent 3" xfId="46" xr:uid="{00000000-0005-0000-0000-00002B000000}"/>
    <cellStyle name="Standaard" xfId="0" builtinId="0"/>
    <cellStyle name="Standaard 2" xfId="47" xr:uid="{00000000-0005-0000-0000-00002D000000}"/>
    <cellStyle name="Standaard 2 2" xfId="2" xr:uid="{00000000-0005-0000-0000-00002E000000}"/>
    <cellStyle name="Standaard 3" xfId="48" xr:uid="{00000000-0005-0000-0000-00002F000000}"/>
    <cellStyle name="Standaard 3 2" xfId="49" xr:uid="{00000000-0005-0000-0000-000030000000}"/>
    <cellStyle name="Standaard 4" xfId="50" xr:uid="{00000000-0005-0000-0000-000031000000}"/>
    <cellStyle name="Standaard 5" xfId="3" xr:uid="{00000000-0005-0000-0000-000032000000}"/>
    <cellStyle name="Valuta" xfId="1" builtinId="4"/>
    <cellStyle name="Valuta 2" xfId="51" xr:uid="{00000000-0005-0000-0000-000034000000}"/>
  </cellStyles>
  <dxfs count="0"/>
  <tableStyles count="0" defaultTableStyle="TableStyleMedium2" defaultPivotStyle="PivotStyleLight16"/>
  <colors>
    <mruColors>
      <color rgb="FFF9EBEE"/>
      <color rgb="FFC3375A"/>
      <color rgb="FFEDEB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5048250</xdr:colOff>
      <xdr:row>0</xdr:row>
      <xdr:rowOff>127000</xdr:rowOff>
    </xdr:from>
    <xdr:to>
      <xdr:col>2</xdr:col>
      <xdr:colOff>8477250</xdr:colOff>
      <xdr:row>4</xdr:row>
      <xdr:rowOff>76007</xdr:rowOff>
    </xdr:to>
    <xdr:pic>
      <xdr:nvPicPr>
        <xdr:cNvPr id="2" name="Afbeelding 1">
          <a:extLst>
            <a:ext uri="{FF2B5EF4-FFF2-40B4-BE49-F238E27FC236}">
              <a16:creationId xmlns:a16="http://schemas.microsoft.com/office/drawing/2014/main" id="{E4E40571-8A32-E8DA-E289-EBE3B46A0088}"/>
            </a:ext>
          </a:extLst>
        </xdr:cNvPr>
        <xdr:cNvPicPr>
          <a:picLocks noChangeAspect="1"/>
        </xdr:cNvPicPr>
      </xdr:nvPicPr>
      <xdr:blipFill>
        <a:blip xmlns:r="http://schemas.openxmlformats.org/officeDocument/2006/relationships" r:embed="rId1"/>
        <a:stretch>
          <a:fillRect/>
        </a:stretch>
      </xdr:blipFill>
      <xdr:spPr>
        <a:xfrm>
          <a:off x="6492875" y="127000"/>
          <a:ext cx="3429000" cy="7034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454025</xdr:colOff>
      <xdr:row>15</xdr:row>
      <xdr:rowOff>30085</xdr:rowOff>
    </xdr:from>
    <xdr:to>
      <xdr:col>2</xdr:col>
      <xdr:colOff>1973725</xdr:colOff>
      <xdr:row>19</xdr:row>
      <xdr:rowOff>56265</xdr:rowOff>
    </xdr:to>
    <xdr:pic>
      <xdr:nvPicPr>
        <xdr:cNvPr id="2" name="Afbeelding 1">
          <a:extLst>
            <a:ext uri="{FF2B5EF4-FFF2-40B4-BE49-F238E27FC236}">
              <a16:creationId xmlns:a16="http://schemas.microsoft.com/office/drawing/2014/main" id="{21BDD2C9-824E-2AB4-3A4D-9715FB3C2CE2}"/>
            </a:ext>
          </a:extLst>
        </xdr:cNvPr>
        <xdr:cNvPicPr>
          <a:picLocks noChangeAspect="1"/>
        </xdr:cNvPicPr>
      </xdr:nvPicPr>
      <xdr:blipFill>
        <a:blip xmlns:r="http://schemas.openxmlformats.org/officeDocument/2006/relationships" r:embed="rId1"/>
        <a:stretch>
          <a:fillRect/>
        </a:stretch>
      </xdr:blipFill>
      <xdr:spPr>
        <a:xfrm>
          <a:off x="1063625" y="3363835"/>
          <a:ext cx="4024775" cy="7500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F9C11-E21B-45DC-851F-88947961A9AE}">
  <dimension ref="A1:AZ265"/>
  <sheetViews>
    <sheetView zoomScale="115" zoomScaleNormal="115" workbookViewId="0">
      <selection activeCell="C4" sqref="C4"/>
    </sheetView>
  </sheetViews>
  <sheetFormatPr defaultColWidth="9.140625" defaultRowHeight="12.75" x14ac:dyDescent="0.2"/>
  <cols>
    <col min="1" max="1" width="7" style="56" customWidth="1"/>
    <col min="2" max="2" width="3.5703125" style="56" customWidth="1"/>
    <col min="3" max="3" width="132.5703125" style="56" customWidth="1"/>
    <col min="4" max="16384" width="9.140625" style="56"/>
  </cols>
  <sheetData>
    <row r="1" spans="1:52" x14ac:dyDescent="0.2">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row>
    <row r="2" spans="1:52" ht="20.25" x14ac:dyDescent="0.3">
      <c r="A2" s="54"/>
      <c r="B2" s="58" t="s">
        <v>34</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row>
    <row r="3" spans="1:52" x14ac:dyDescent="0.2">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row>
    <row r="4" spans="1:52" x14ac:dyDescent="0.2">
      <c r="A4" s="54"/>
      <c r="B4" s="53" t="s">
        <v>26</v>
      </c>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row>
    <row r="5" spans="1:52" x14ac:dyDescent="0.2">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row>
    <row r="6" spans="1:52" ht="25.5" x14ac:dyDescent="0.2">
      <c r="A6" s="54"/>
      <c r="B6" s="55">
        <v>1</v>
      </c>
      <c r="C6" s="59" t="s">
        <v>30</v>
      </c>
      <c r="D6" s="57"/>
      <c r="E6" s="57"/>
      <c r="F6" s="57"/>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row>
    <row r="7" spans="1:52" ht="57" customHeight="1" x14ac:dyDescent="0.2">
      <c r="A7" s="54"/>
      <c r="B7" s="55">
        <v>2</v>
      </c>
      <c r="C7" s="59" t="s">
        <v>49</v>
      </c>
      <c r="D7" s="57"/>
      <c r="E7" s="57"/>
      <c r="F7" s="57"/>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row>
    <row r="8" spans="1:52" ht="31.5" customHeight="1" x14ac:dyDescent="0.2">
      <c r="A8" s="54"/>
      <c r="B8" s="55">
        <v>3</v>
      </c>
      <c r="C8" s="59" t="s">
        <v>36</v>
      </c>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row>
    <row r="9" spans="1:52" ht="20.25" customHeight="1" x14ac:dyDescent="0.2">
      <c r="A9" s="54"/>
      <c r="B9" s="55">
        <v>4</v>
      </c>
      <c r="C9" s="60" t="s">
        <v>52</v>
      </c>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row>
    <row r="10" spans="1:52" ht="19.5" customHeight="1" x14ac:dyDescent="0.2">
      <c r="A10" s="54"/>
      <c r="B10" s="55">
        <v>5</v>
      </c>
      <c r="C10" s="61" t="s">
        <v>31</v>
      </c>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row>
    <row r="11" spans="1:52" ht="18" customHeight="1" x14ac:dyDescent="0.2">
      <c r="A11" s="54"/>
      <c r="B11" s="55">
        <v>6</v>
      </c>
      <c r="C11" s="62" t="s">
        <v>27</v>
      </c>
      <c r="D11" s="54"/>
      <c r="E11" s="54"/>
      <c r="F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row>
    <row r="12" spans="1:52" ht="16.5" customHeight="1" x14ac:dyDescent="0.2">
      <c r="A12" s="54"/>
      <c r="B12" s="55">
        <v>7</v>
      </c>
      <c r="C12" s="63" t="s">
        <v>28</v>
      </c>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row>
    <row r="13" spans="1:52" ht="27.75" customHeight="1" x14ac:dyDescent="0.2">
      <c r="A13" s="54"/>
      <c r="B13" s="55">
        <v>8</v>
      </c>
      <c r="C13" s="63" t="s">
        <v>35</v>
      </c>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row>
    <row r="14" spans="1:52" ht="20.25" customHeight="1" x14ac:dyDescent="0.2">
      <c r="A14" s="54"/>
      <c r="B14" s="55">
        <v>9</v>
      </c>
      <c r="C14" s="62" t="s">
        <v>56</v>
      </c>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row>
    <row r="15" spans="1:52" ht="18.75" customHeight="1" x14ac:dyDescent="0.2">
      <c r="A15" s="54"/>
      <c r="B15" s="55">
        <v>10</v>
      </c>
      <c r="C15" s="62" t="s">
        <v>29</v>
      </c>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row>
    <row r="16" spans="1:52" ht="30.75" customHeight="1" x14ac:dyDescent="0.2">
      <c r="A16" s="54"/>
      <c r="B16" s="55">
        <v>11</v>
      </c>
      <c r="C16" s="59" t="s">
        <v>48</v>
      </c>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row>
    <row r="17" spans="1:52" ht="18.75" customHeight="1" x14ac:dyDescent="0.2">
      <c r="A17" s="54"/>
      <c r="B17" s="55">
        <v>12</v>
      </c>
      <c r="C17" s="60" t="s">
        <v>53</v>
      </c>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row>
    <row r="18" spans="1:52" ht="30.75" customHeight="1" x14ac:dyDescent="0.2">
      <c r="A18" s="54"/>
      <c r="B18" s="55">
        <v>13</v>
      </c>
      <c r="C18" s="59" t="s">
        <v>57</v>
      </c>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row>
    <row r="19" spans="1:52" ht="20.25" customHeight="1" x14ac:dyDescent="0.2">
      <c r="A19" s="54"/>
      <c r="B19" s="55">
        <v>14</v>
      </c>
      <c r="C19" s="60" t="s">
        <v>54</v>
      </c>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row>
    <row r="20" spans="1:52" x14ac:dyDescent="0.2">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row>
    <row r="21" spans="1:52" x14ac:dyDescent="0.2">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row>
    <row r="22" spans="1:52" x14ac:dyDescent="0.2">
      <c r="A22" s="54"/>
      <c r="B22" s="66"/>
      <c r="C22" s="66"/>
      <c r="D22" s="66"/>
      <c r="E22" s="66"/>
      <c r="F22" s="66"/>
      <c r="G22" s="66"/>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row>
    <row r="23" spans="1:52" x14ac:dyDescent="0.2">
      <c r="A23" s="54"/>
      <c r="B23" s="66"/>
      <c r="C23" s="66"/>
      <c r="D23" s="66"/>
      <c r="E23" s="66"/>
      <c r="F23" s="66"/>
      <c r="G23" s="66"/>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row>
    <row r="24" spans="1:52" x14ac:dyDescent="0.2">
      <c r="A24" s="54"/>
      <c r="B24" s="66"/>
      <c r="C24" s="66"/>
      <c r="D24" s="66"/>
      <c r="E24" s="66"/>
      <c r="F24" s="66"/>
      <c r="G24" s="66"/>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row>
    <row r="25" spans="1:52" x14ac:dyDescent="0.2">
      <c r="A25" s="54"/>
      <c r="B25" s="66"/>
      <c r="C25" s="66"/>
      <c r="D25" s="66"/>
      <c r="E25" s="66"/>
      <c r="F25" s="66"/>
      <c r="G25" s="66"/>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row>
    <row r="26" spans="1:52" x14ac:dyDescent="0.2">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row>
    <row r="27" spans="1:52" x14ac:dyDescent="0.2">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row>
    <row r="28" spans="1:52" x14ac:dyDescent="0.2">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row>
    <row r="29" spans="1:52" x14ac:dyDescent="0.2">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row>
    <row r="30" spans="1:52" x14ac:dyDescent="0.2">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row>
    <row r="31" spans="1:52" x14ac:dyDescent="0.2">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row>
    <row r="32" spans="1:52" x14ac:dyDescent="0.2">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row>
    <row r="33" spans="1:52" x14ac:dyDescent="0.2">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row>
    <row r="34" spans="1:52" x14ac:dyDescent="0.2">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row>
    <row r="35" spans="1:52" x14ac:dyDescent="0.2">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row>
    <row r="36" spans="1:52" x14ac:dyDescent="0.2">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row>
    <row r="37" spans="1:52" x14ac:dyDescent="0.2">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row>
    <row r="38" spans="1:52" x14ac:dyDescent="0.2">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row>
    <row r="39" spans="1:52" x14ac:dyDescent="0.2">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row>
    <row r="40" spans="1:52" x14ac:dyDescent="0.2">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row>
    <row r="41" spans="1:52" x14ac:dyDescent="0.2">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row>
    <row r="42" spans="1:52" x14ac:dyDescent="0.2">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row>
    <row r="43" spans="1:52" x14ac:dyDescent="0.2">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row>
    <row r="44" spans="1:52" x14ac:dyDescent="0.2">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row>
    <row r="45" spans="1:52" x14ac:dyDescent="0.2">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row>
    <row r="46" spans="1:52" x14ac:dyDescent="0.2">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row>
    <row r="47" spans="1:52" x14ac:dyDescent="0.2">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row>
    <row r="48" spans="1:52" x14ac:dyDescent="0.2">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row>
    <row r="49" spans="1:52" x14ac:dyDescent="0.2">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row>
    <row r="50" spans="1:52" x14ac:dyDescent="0.2">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row>
    <row r="51" spans="1:52" x14ac:dyDescent="0.2">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row>
    <row r="52" spans="1:52" x14ac:dyDescent="0.2">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row>
    <row r="53" spans="1:52" x14ac:dyDescent="0.2">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row>
    <row r="54" spans="1:52" x14ac:dyDescent="0.2">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row>
    <row r="55" spans="1:52" x14ac:dyDescent="0.2">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row>
    <row r="56" spans="1:52" x14ac:dyDescent="0.2">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row>
    <row r="57" spans="1:52" x14ac:dyDescent="0.2">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row>
    <row r="58" spans="1:52" x14ac:dyDescent="0.2">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row>
    <row r="59" spans="1:52" x14ac:dyDescent="0.2">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row>
    <row r="60" spans="1:52" x14ac:dyDescent="0.2">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row>
    <row r="61" spans="1:52" x14ac:dyDescent="0.2">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row>
    <row r="62" spans="1:52" x14ac:dyDescent="0.2">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row>
    <row r="63" spans="1:52" x14ac:dyDescent="0.2">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row>
    <row r="64" spans="1:52" x14ac:dyDescent="0.2">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row>
    <row r="65" spans="1:52" x14ac:dyDescent="0.2">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row>
    <row r="66" spans="1:52" x14ac:dyDescent="0.2">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row>
    <row r="67" spans="1:52" x14ac:dyDescent="0.2">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row>
    <row r="68" spans="1:52" x14ac:dyDescent="0.2">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row>
    <row r="69" spans="1:52" x14ac:dyDescent="0.2">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row>
    <row r="70" spans="1:52" x14ac:dyDescent="0.2">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row>
    <row r="71" spans="1:52" x14ac:dyDescent="0.2">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row>
    <row r="72" spans="1:52" x14ac:dyDescent="0.2">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row>
    <row r="73" spans="1:52" x14ac:dyDescent="0.2">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row>
    <row r="74" spans="1:52" x14ac:dyDescent="0.2">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row>
    <row r="75" spans="1:52" x14ac:dyDescent="0.2">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row>
    <row r="76" spans="1:52" x14ac:dyDescent="0.2">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row>
    <row r="77" spans="1:52" x14ac:dyDescent="0.2">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row>
    <row r="78" spans="1:52" x14ac:dyDescent="0.2">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row>
    <row r="79" spans="1:52" x14ac:dyDescent="0.2">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row>
    <row r="80" spans="1:52" x14ac:dyDescent="0.2">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row>
    <row r="81" spans="1:52" x14ac:dyDescent="0.2">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row>
    <row r="82" spans="1:52" x14ac:dyDescent="0.2">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row>
    <row r="83" spans="1:52" x14ac:dyDescent="0.2">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row>
    <row r="84" spans="1:52" x14ac:dyDescent="0.2">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row>
    <row r="85" spans="1:52" x14ac:dyDescent="0.2">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row>
    <row r="86" spans="1:52" x14ac:dyDescent="0.2">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row>
    <row r="87" spans="1:52" x14ac:dyDescent="0.2">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row>
    <row r="88" spans="1:52" x14ac:dyDescent="0.2">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row>
    <row r="89" spans="1:52" x14ac:dyDescent="0.2">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row>
    <row r="90" spans="1:52" x14ac:dyDescent="0.2">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row>
    <row r="91" spans="1:52" x14ac:dyDescent="0.2">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row>
    <row r="92" spans="1:52" x14ac:dyDescent="0.2">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row>
    <row r="93" spans="1:52" x14ac:dyDescent="0.2">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row>
    <row r="94" spans="1:52" x14ac:dyDescent="0.2">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row>
    <row r="95" spans="1:52" x14ac:dyDescent="0.2">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row>
    <row r="96" spans="1:52" x14ac:dyDescent="0.2">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row>
    <row r="97" spans="1:52" x14ac:dyDescent="0.2">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row>
    <row r="98" spans="1:52" x14ac:dyDescent="0.2">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row>
    <row r="99" spans="1:52" x14ac:dyDescent="0.2">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row>
    <row r="100" spans="1:52" x14ac:dyDescent="0.2">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row>
    <row r="101" spans="1:52" x14ac:dyDescent="0.2">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row>
    <row r="102" spans="1:52" x14ac:dyDescent="0.2">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row>
    <row r="103" spans="1:52" x14ac:dyDescent="0.2">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row>
    <row r="104" spans="1:52" x14ac:dyDescent="0.2">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row>
    <row r="105" spans="1:52" x14ac:dyDescent="0.2">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row>
    <row r="106" spans="1:52" x14ac:dyDescent="0.2">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row>
    <row r="107" spans="1:52" x14ac:dyDescent="0.2">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row>
    <row r="108" spans="1:52" x14ac:dyDescent="0.2">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row>
    <row r="109" spans="1:52" x14ac:dyDescent="0.2">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row>
    <row r="110" spans="1:52" x14ac:dyDescent="0.2">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row>
    <row r="111" spans="1:52" x14ac:dyDescent="0.2">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4"/>
      <c r="AQ111" s="54"/>
      <c r="AR111" s="54"/>
      <c r="AS111" s="54"/>
      <c r="AT111" s="54"/>
      <c r="AU111" s="54"/>
      <c r="AV111" s="54"/>
      <c r="AW111" s="54"/>
      <c r="AX111" s="54"/>
      <c r="AY111" s="54"/>
      <c r="AZ111" s="54"/>
    </row>
    <row r="112" spans="1:52" x14ac:dyDescent="0.2">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c r="AR112" s="54"/>
      <c r="AS112" s="54"/>
      <c r="AT112" s="54"/>
      <c r="AU112" s="54"/>
      <c r="AV112" s="54"/>
      <c r="AW112" s="54"/>
      <c r="AX112" s="54"/>
      <c r="AY112" s="54"/>
      <c r="AZ112" s="54"/>
    </row>
    <row r="113" spans="1:52" x14ac:dyDescent="0.2">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c r="AR113" s="54"/>
      <c r="AS113" s="54"/>
      <c r="AT113" s="54"/>
      <c r="AU113" s="54"/>
      <c r="AV113" s="54"/>
      <c r="AW113" s="54"/>
      <c r="AX113" s="54"/>
      <c r="AY113" s="54"/>
      <c r="AZ113" s="54"/>
    </row>
    <row r="114" spans="1:52" x14ac:dyDescent="0.2">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c r="AO114" s="54"/>
      <c r="AP114" s="54"/>
      <c r="AQ114" s="54"/>
      <c r="AR114" s="54"/>
      <c r="AS114" s="54"/>
      <c r="AT114" s="54"/>
      <c r="AU114" s="54"/>
      <c r="AV114" s="54"/>
      <c r="AW114" s="54"/>
      <c r="AX114" s="54"/>
      <c r="AY114" s="54"/>
      <c r="AZ114" s="54"/>
    </row>
    <row r="115" spans="1:52" x14ac:dyDescent="0.2">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row>
    <row r="116" spans="1:52" x14ac:dyDescent="0.2">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row>
    <row r="117" spans="1:52" x14ac:dyDescent="0.2">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row>
    <row r="118" spans="1:52" x14ac:dyDescent="0.2">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c r="AZ118" s="54"/>
    </row>
    <row r="119" spans="1:52" x14ac:dyDescent="0.2">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row>
    <row r="120" spans="1:52" x14ac:dyDescent="0.2">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row>
    <row r="121" spans="1:52" x14ac:dyDescent="0.2">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row>
    <row r="122" spans="1:52" x14ac:dyDescent="0.2">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row>
    <row r="123" spans="1:52" x14ac:dyDescent="0.2">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c r="AO123" s="54"/>
      <c r="AP123" s="54"/>
      <c r="AQ123" s="54"/>
      <c r="AR123" s="54"/>
      <c r="AS123" s="54"/>
      <c r="AT123" s="54"/>
      <c r="AU123" s="54"/>
      <c r="AV123" s="54"/>
      <c r="AW123" s="54"/>
      <c r="AX123" s="54"/>
      <c r="AY123" s="54"/>
      <c r="AZ123" s="54"/>
    </row>
    <row r="124" spans="1:52" x14ac:dyDescent="0.2">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c r="AM124" s="54"/>
      <c r="AN124" s="54"/>
      <c r="AO124" s="54"/>
      <c r="AP124" s="54"/>
      <c r="AQ124" s="54"/>
      <c r="AR124" s="54"/>
      <c r="AS124" s="54"/>
      <c r="AT124" s="54"/>
      <c r="AU124" s="54"/>
      <c r="AV124" s="54"/>
      <c r="AW124" s="54"/>
      <c r="AX124" s="54"/>
      <c r="AY124" s="54"/>
      <c r="AZ124" s="54"/>
    </row>
    <row r="125" spans="1:52" x14ac:dyDescent="0.2">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row>
    <row r="126" spans="1:52" x14ac:dyDescent="0.2">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row>
    <row r="127" spans="1:52" x14ac:dyDescent="0.2">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row>
    <row r="128" spans="1:52" x14ac:dyDescent="0.2">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row>
    <row r="129" spans="1:52" x14ac:dyDescent="0.2">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4"/>
      <c r="AO129" s="54"/>
      <c r="AP129" s="54"/>
      <c r="AQ129" s="54"/>
      <c r="AR129" s="54"/>
      <c r="AS129" s="54"/>
      <c r="AT129" s="54"/>
      <c r="AU129" s="54"/>
      <c r="AV129" s="54"/>
      <c r="AW129" s="54"/>
      <c r="AX129" s="54"/>
      <c r="AY129" s="54"/>
      <c r="AZ129" s="54"/>
    </row>
    <row r="130" spans="1:52" x14ac:dyDescent="0.2">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row>
    <row r="131" spans="1:52" x14ac:dyDescent="0.2">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c r="AS131" s="54"/>
      <c r="AT131" s="54"/>
      <c r="AU131" s="54"/>
      <c r="AV131" s="54"/>
      <c r="AW131" s="54"/>
      <c r="AX131" s="54"/>
      <c r="AY131" s="54"/>
      <c r="AZ131" s="54"/>
    </row>
    <row r="132" spans="1:52" x14ac:dyDescent="0.2">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c r="AO132" s="54"/>
      <c r="AP132" s="54"/>
      <c r="AQ132" s="54"/>
      <c r="AR132" s="54"/>
      <c r="AS132" s="54"/>
      <c r="AT132" s="54"/>
      <c r="AU132" s="54"/>
      <c r="AV132" s="54"/>
      <c r="AW132" s="54"/>
      <c r="AX132" s="54"/>
      <c r="AY132" s="54"/>
      <c r="AZ132" s="54"/>
    </row>
    <row r="133" spans="1:52" x14ac:dyDescent="0.2">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row>
    <row r="134" spans="1:52" x14ac:dyDescent="0.2">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row>
    <row r="135" spans="1:52" x14ac:dyDescent="0.2">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row>
    <row r="136" spans="1:52" x14ac:dyDescent="0.2">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row>
    <row r="137" spans="1:52" x14ac:dyDescent="0.2">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c r="AM137" s="54"/>
      <c r="AN137" s="54"/>
      <c r="AO137" s="54"/>
      <c r="AP137" s="54"/>
      <c r="AQ137" s="54"/>
      <c r="AR137" s="54"/>
      <c r="AS137" s="54"/>
      <c r="AT137" s="54"/>
      <c r="AU137" s="54"/>
      <c r="AV137" s="54"/>
      <c r="AW137" s="54"/>
      <c r="AX137" s="54"/>
      <c r="AY137" s="54"/>
      <c r="AZ137" s="54"/>
    </row>
    <row r="138" spans="1:52" x14ac:dyDescent="0.2">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c r="AM138" s="54"/>
      <c r="AN138" s="54"/>
      <c r="AO138" s="54"/>
      <c r="AP138" s="54"/>
      <c r="AQ138" s="54"/>
      <c r="AR138" s="54"/>
      <c r="AS138" s="54"/>
      <c r="AT138" s="54"/>
      <c r="AU138" s="54"/>
      <c r="AV138" s="54"/>
      <c r="AW138" s="54"/>
      <c r="AX138" s="54"/>
      <c r="AY138" s="54"/>
      <c r="AZ138" s="54"/>
    </row>
    <row r="139" spans="1:52" x14ac:dyDescent="0.2">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c r="AM139" s="54"/>
      <c r="AN139" s="54"/>
      <c r="AO139" s="54"/>
      <c r="AP139" s="54"/>
      <c r="AQ139" s="54"/>
      <c r="AR139" s="54"/>
      <c r="AS139" s="54"/>
      <c r="AT139" s="54"/>
      <c r="AU139" s="54"/>
      <c r="AV139" s="54"/>
      <c r="AW139" s="54"/>
      <c r="AX139" s="54"/>
      <c r="AY139" s="54"/>
      <c r="AZ139" s="54"/>
    </row>
    <row r="140" spans="1:52" x14ac:dyDescent="0.2">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c r="AR140" s="54"/>
      <c r="AS140" s="54"/>
      <c r="AT140" s="54"/>
      <c r="AU140" s="54"/>
      <c r="AV140" s="54"/>
      <c r="AW140" s="54"/>
      <c r="AX140" s="54"/>
      <c r="AY140" s="54"/>
      <c r="AZ140" s="54"/>
    </row>
    <row r="141" spans="1:52" x14ac:dyDescent="0.2">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4"/>
      <c r="AJ141" s="54"/>
      <c r="AK141" s="54"/>
      <c r="AL141" s="54"/>
      <c r="AM141" s="54"/>
      <c r="AN141" s="54"/>
      <c r="AO141" s="54"/>
      <c r="AP141" s="54"/>
      <c r="AQ141" s="54"/>
      <c r="AR141" s="54"/>
      <c r="AS141" s="54"/>
      <c r="AT141" s="54"/>
      <c r="AU141" s="54"/>
      <c r="AV141" s="54"/>
      <c r="AW141" s="54"/>
      <c r="AX141" s="54"/>
      <c r="AY141" s="54"/>
      <c r="AZ141" s="54"/>
    </row>
    <row r="142" spans="1:52" x14ac:dyDescent="0.2">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4"/>
      <c r="AY142" s="54"/>
      <c r="AZ142" s="54"/>
    </row>
    <row r="143" spans="1:52" x14ac:dyDescent="0.2">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c r="AR143" s="54"/>
      <c r="AS143" s="54"/>
      <c r="AT143" s="54"/>
      <c r="AU143" s="54"/>
      <c r="AV143" s="54"/>
      <c r="AW143" s="54"/>
      <c r="AX143" s="54"/>
      <c r="AY143" s="54"/>
      <c r="AZ143" s="54"/>
    </row>
    <row r="144" spans="1:52" x14ac:dyDescent="0.2">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c r="AM144" s="54"/>
      <c r="AN144" s="54"/>
      <c r="AO144" s="54"/>
      <c r="AP144" s="54"/>
      <c r="AQ144" s="54"/>
      <c r="AR144" s="54"/>
      <c r="AS144" s="54"/>
      <c r="AT144" s="54"/>
      <c r="AU144" s="54"/>
      <c r="AV144" s="54"/>
      <c r="AW144" s="54"/>
      <c r="AX144" s="54"/>
      <c r="AY144" s="54"/>
      <c r="AZ144" s="54"/>
    </row>
    <row r="145" spans="1:52" x14ac:dyDescent="0.2">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c r="AM145" s="54"/>
      <c r="AN145" s="54"/>
      <c r="AO145" s="54"/>
      <c r="AP145" s="54"/>
      <c r="AQ145" s="54"/>
      <c r="AR145" s="54"/>
      <c r="AS145" s="54"/>
      <c r="AT145" s="54"/>
      <c r="AU145" s="54"/>
      <c r="AV145" s="54"/>
      <c r="AW145" s="54"/>
      <c r="AX145" s="54"/>
      <c r="AY145" s="54"/>
      <c r="AZ145" s="54"/>
    </row>
    <row r="146" spans="1:52" x14ac:dyDescent="0.2">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c r="AM146" s="54"/>
      <c r="AN146" s="54"/>
      <c r="AO146" s="54"/>
      <c r="AP146" s="54"/>
      <c r="AQ146" s="54"/>
      <c r="AR146" s="54"/>
      <c r="AS146" s="54"/>
      <c r="AT146" s="54"/>
      <c r="AU146" s="54"/>
      <c r="AV146" s="54"/>
      <c r="AW146" s="54"/>
      <c r="AX146" s="54"/>
      <c r="AY146" s="54"/>
      <c r="AZ146" s="54"/>
    </row>
    <row r="147" spans="1:52" x14ac:dyDescent="0.2">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c r="AM147" s="54"/>
      <c r="AN147" s="54"/>
      <c r="AO147" s="54"/>
      <c r="AP147" s="54"/>
      <c r="AQ147" s="54"/>
      <c r="AR147" s="54"/>
      <c r="AS147" s="54"/>
      <c r="AT147" s="54"/>
      <c r="AU147" s="54"/>
      <c r="AV147" s="54"/>
      <c r="AW147" s="54"/>
      <c r="AX147" s="54"/>
      <c r="AY147" s="54"/>
      <c r="AZ147" s="54"/>
    </row>
    <row r="148" spans="1:52" x14ac:dyDescent="0.2">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4"/>
      <c r="AJ148" s="54"/>
      <c r="AK148" s="54"/>
      <c r="AL148" s="54"/>
      <c r="AM148" s="54"/>
      <c r="AN148" s="54"/>
      <c r="AO148" s="54"/>
      <c r="AP148" s="54"/>
      <c r="AQ148" s="54"/>
      <c r="AR148" s="54"/>
      <c r="AS148" s="54"/>
      <c r="AT148" s="54"/>
      <c r="AU148" s="54"/>
      <c r="AV148" s="54"/>
      <c r="AW148" s="54"/>
      <c r="AX148" s="54"/>
      <c r="AY148" s="54"/>
      <c r="AZ148" s="54"/>
    </row>
    <row r="149" spans="1:52" x14ac:dyDescent="0.2">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c r="AM149" s="54"/>
      <c r="AN149" s="54"/>
      <c r="AO149" s="54"/>
      <c r="AP149" s="54"/>
      <c r="AQ149" s="54"/>
      <c r="AR149" s="54"/>
      <c r="AS149" s="54"/>
      <c r="AT149" s="54"/>
      <c r="AU149" s="54"/>
      <c r="AV149" s="54"/>
      <c r="AW149" s="54"/>
      <c r="AX149" s="54"/>
      <c r="AY149" s="54"/>
      <c r="AZ149" s="54"/>
    </row>
    <row r="150" spans="1:52" x14ac:dyDescent="0.2">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c r="AM150" s="54"/>
      <c r="AN150" s="54"/>
      <c r="AO150" s="54"/>
      <c r="AP150" s="54"/>
      <c r="AQ150" s="54"/>
      <c r="AR150" s="54"/>
      <c r="AS150" s="54"/>
      <c r="AT150" s="54"/>
      <c r="AU150" s="54"/>
      <c r="AV150" s="54"/>
      <c r="AW150" s="54"/>
      <c r="AX150" s="54"/>
      <c r="AY150" s="54"/>
      <c r="AZ150" s="54"/>
    </row>
    <row r="151" spans="1:52" x14ac:dyDescent="0.2">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c r="AM151" s="54"/>
      <c r="AN151" s="54"/>
      <c r="AO151" s="54"/>
      <c r="AP151" s="54"/>
      <c r="AQ151" s="54"/>
      <c r="AR151" s="54"/>
      <c r="AS151" s="54"/>
      <c r="AT151" s="54"/>
      <c r="AU151" s="54"/>
      <c r="AV151" s="54"/>
      <c r="AW151" s="54"/>
      <c r="AX151" s="54"/>
      <c r="AY151" s="54"/>
      <c r="AZ151" s="54"/>
    </row>
    <row r="152" spans="1:52" x14ac:dyDescent="0.2">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row>
    <row r="153" spans="1:52" x14ac:dyDescent="0.2">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54"/>
    </row>
    <row r="154" spans="1:52" x14ac:dyDescent="0.2">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row>
    <row r="155" spans="1:52" x14ac:dyDescent="0.2">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c r="AM155" s="54"/>
      <c r="AN155" s="54"/>
      <c r="AO155" s="54"/>
      <c r="AP155" s="54"/>
      <c r="AQ155" s="54"/>
      <c r="AR155" s="54"/>
      <c r="AS155" s="54"/>
      <c r="AT155" s="54"/>
      <c r="AU155" s="54"/>
      <c r="AV155" s="54"/>
      <c r="AW155" s="54"/>
      <c r="AX155" s="54"/>
      <c r="AY155" s="54"/>
      <c r="AZ155" s="54"/>
    </row>
    <row r="156" spans="1:52" x14ac:dyDescent="0.2">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54"/>
    </row>
    <row r="157" spans="1:52" x14ac:dyDescent="0.2">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c r="AM157" s="54"/>
      <c r="AN157" s="54"/>
      <c r="AO157" s="54"/>
      <c r="AP157" s="54"/>
      <c r="AQ157" s="54"/>
      <c r="AR157" s="54"/>
      <c r="AS157" s="54"/>
      <c r="AT157" s="54"/>
      <c r="AU157" s="54"/>
      <c r="AV157" s="54"/>
      <c r="AW157" s="54"/>
      <c r="AX157" s="54"/>
      <c r="AY157" s="54"/>
      <c r="AZ157" s="54"/>
    </row>
    <row r="158" spans="1:52" x14ac:dyDescent="0.2">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54"/>
    </row>
    <row r="159" spans="1:52" x14ac:dyDescent="0.2">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c r="AR159" s="54"/>
      <c r="AS159" s="54"/>
      <c r="AT159" s="54"/>
      <c r="AU159" s="54"/>
      <c r="AV159" s="54"/>
      <c r="AW159" s="54"/>
      <c r="AX159" s="54"/>
      <c r="AY159" s="54"/>
      <c r="AZ159" s="54"/>
    </row>
    <row r="160" spans="1:52" x14ac:dyDescent="0.2">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4"/>
      <c r="AT160" s="54"/>
      <c r="AU160" s="54"/>
      <c r="AV160" s="54"/>
      <c r="AW160" s="54"/>
      <c r="AX160" s="54"/>
      <c r="AY160" s="54"/>
      <c r="AZ160" s="54"/>
    </row>
    <row r="161" spans="1:52" x14ac:dyDescent="0.2">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4"/>
      <c r="AT161" s="54"/>
      <c r="AU161" s="54"/>
      <c r="AV161" s="54"/>
      <c r="AW161" s="54"/>
      <c r="AX161" s="54"/>
      <c r="AY161" s="54"/>
      <c r="AZ161" s="54"/>
    </row>
    <row r="162" spans="1:52" x14ac:dyDescent="0.2">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54"/>
      <c r="AT162" s="54"/>
      <c r="AU162" s="54"/>
      <c r="AV162" s="54"/>
      <c r="AW162" s="54"/>
      <c r="AX162" s="54"/>
      <c r="AY162" s="54"/>
      <c r="AZ162" s="54"/>
    </row>
    <row r="163" spans="1:52" x14ac:dyDescent="0.2">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4"/>
      <c r="AN163" s="54"/>
      <c r="AO163" s="54"/>
      <c r="AP163" s="54"/>
      <c r="AQ163" s="54"/>
      <c r="AR163" s="54"/>
      <c r="AS163" s="54"/>
      <c r="AT163" s="54"/>
      <c r="AU163" s="54"/>
      <c r="AV163" s="54"/>
      <c r="AW163" s="54"/>
      <c r="AX163" s="54"/>
      <c r="AY163" s="54"/>
      <c r="AZ163" s="54"/>
    </row>
    <row r="164" spans="1:52" x14ac:dyDescent="0.2">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row>
    <row r="165" spans="1:52" x14ac:dyDescent="0.2">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c r="AM165" s="54"/>
      <c r="AN165" s="54"/>
      <c r="AO165" s="54"/>
      <c r="AP165" s="54"/>
      <c r="AQ165" s="54"/>
      <c r="AR165" s="54"/>
      <c r="AS165" s="54"/>
      <c r="AT165" s="54"/>
      <c r="AU165" s="54"/>
      <c r="AV165" s="54"/>
      <c r="AW165" s="54"/>
      <c r="AX165" s="54"/>
      <c r="AY165" s="54"/>
      <c r="AZ165" s="54"/>
    </row>
    <row r="166" spans="1:52" x14ac:dyDescent="0.2">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c r="AR166" s="54"/>
      <c r="AS166" s="54"/>
      <c r="AT166" s="54"/>
      <c r="AU166" s="54"/>
      <c r="AV166" s="54"/>
      <c r="AW166" s="54"/>
      <c r="AX166" s="54"/>
      <c r="AY166" s="54"/>
      <c r="AZ166" s="54"/>
    </row>
    <row r="167" spans="1:52" x14ac:dyDescent="0.2">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c r="AM167" s="54"/>
      <c r="AN167" s="54"/>
      <c r="AO167" s="54"/>
      <c r="AP167" s="54"/>
      <c r="AQ167" s="54"/>
      <c r="AR167" s="54"/>
      <c r="AS167" s="54"/>
      <c r="AT167" s="54"/>
      <c r="AU167" s="54"/>
      <c r="AV167" s="54"/>
      <c r="AW167" s="54"/>
      <c r="AX167" s="54"/>
      <c r="AY167" s="54"/>
      <c r="AZ167" s="54"/>
    </row>
    <row r="168" spans="1:52" x14ac:dyDescent="0.2">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c r="AM168" s="54"/>
      <c r="AN168" s="54"/>
      <c r="AO168" s="54"/>
      <c r="AP168" s="54"/>
      <c r="AQ168" s="54"/>
      <c r="AR168" s="54"/>
      <c r="AS168" s="54"/>
      <c r="AT168" s="54"/>
      <c r="AU168" s="54"/>
      <c r="AV168" s="54"/>
      <c r="AW168" s="54"/>
      <c r="AX168" s="54"/>
      <c r="AY168" s="54"/>
      <c r="AZ168" s="54"/>
    </row>
    <row r="169" spans="1:52" x14ac:dyDescent="0.2">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c r="AM169" s="54"/>
      <c r="AN169" s="54"/>
      <c r="AO169" s="54"/>
      <c r="AP169" s="54"/>
      <c r="AQ169" s="54"/>
      <c r="AR169" s="54"/>
      <c r="AS169" s="54"/>
      <c r="AT169" s="54"/>
      <c r="AU169" s="54"/>
      <c r="AV169" s="54"/>
      <c r="AW169" s="54"/>
      <c r="AX169" s="54"/>
      <c r="AY169" s="54"/>
      <c r="AZ169" s="54"/>
    </row>
    <row r="170" spans="1:52" x14ac:dyDescent="0.2">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54"/>
    </row>
    <row r="171" spans="1:52" x14ac:dyDescent="0.2">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4"/>
      <c r="AJ171" s="54"/>
      <c r="AK171" s="54"/>
      <c r="AL171" s="54"/>
      <c r="AM171" s="54"/>
      <c r="AN171" s="54"/>
      <c r="AO171" s="54"/>
      <c r="AP171" s="54"/>
      <c r="AQ171" s="54"/>
      <c r="AR171" s="54"/>
      <c r="AS171" s="54"/>
      <c r="AT171" s="54"/>
      <c r="AU171" s="54"/>
      <c r="AV171" s="54"/>
      <c r="AW171" s="54"/>
      <c r="AX171" s="54"/>
      <c r="AY171" s="54"/>
      <c r="AZ171" s="54"/>
    </row>
    <row r="172" spans="1:52" x14ac:dyDescent="0.2">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4"/>
      <c r="AM172" s="54"/>
      <c r="AN172" s="54"/>
      <c r="AO172" s="54"/>
      <c r="AP172" s="54"/>
      <c r="AQ172" s="54"/>
      <c r="AR172" s="54"/>
      <c r="AS172" s="54"/>
      <c r="AT172" s="54"/>
      <c r="AU172" s="54"/>
      <c r="AV172" s="54"/>
      <c r="AW172" s="54"/>
      <c r="AX172" s="54"/>
      <c r="AY172" s="54"/>
      <c r="AZ172" s="54"/>
    </row>
    <row r="173" spans="1:52" x14ac:dyDescent="0.2">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c r="AM173" s="54"/>
      <c r="AN173" s="54"/>
      <c r="AO173" s="54"/>
      <c r="AP173" s="54"/>
      <c r="AQ173" s="54"/>
      <c r="AR173" s="54"/>
      <c r="AS173" s="54"/>
      <c r="AT173" s="54"/>
      <c r="AU173" s="54"/>
      <c r="AV173" s="54"/>
      <c r="AW173" s="54"/>
      <c r="AX173" s="54"/>
      <c r="AY173" s="54"/>
      <c r="AZ173" s="54"/>
    </row>
    <row r="174" spans="1:52" x14ac:dyDescent="0.2">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c r="AO174" s="54"/>
      <c r="AP174" s="54"/>
      <c r="AQ174" s="54"/>
      <c r="AR174" s="54"/>
      <c r="AS174" s="54"/>
      <c r="AT174" s="54"/>
      <c r="AU174" s="54"/>
      <c r="AV174" s="54"/>
      <c r="AW174" s="54"/>
      <c r="AX174" s="54"/>
      <c r="AY174" s="54"/>
      <c r="AZ174" s="54"/>
    </row>
    <row r="175" spans="1:52" x14ac:dyDescent="0.2">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4"/>
      <c r="AM175" s="54"/>
      <c r="AN175" s="54"/>
      <c r="AO175" s="54"/>
      <c r="AP175" s="54"/>
      <c r="AQ175" s="54"/>
      <c r="AR175" s="54"/>
      <c r="AS175" s="54"/>
      <c r="AT175" s="54"/>
      <c r="AU175" s="54"/>
      <c r="AV175" s="54"/>
      <c r="AW175" s="54"/>
      <c r="AX175" s="54"/>
      <c r="AY175" s="54"/>
      <c r="AZ175" s="54"/>
    </row>
    <row r="176" spans="1:52" x14ac:dyDescent="0.2">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row>
    <row r="177" spans="1:52" x14ac:dyDescent="0.2">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c r="AM177" s="54"/>
      <c r="AN177" s="54"/>
      <c r="AO177" s="54"/>
      <c r="AP177" s="54"/>
      <c r="AQ177" s="54"/>
      <c r="AR177" s="54"/>
      <c r="AS177" s="54"/>
      <c r="AT177" s="54"/>
      <c r="AU177" s="54"/>
      <c r="AV177" s="54"/>
      <c r="AW177" s="54"/>
      <c r="AX177" s="54"/>
      <c r="AY177" s="54"/>
      <c r="AZ177" s="54"/>
    </row>
    <row r="178" spans="1:52" x14ac:dyDescent="0.2">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c r="AM178" s="54"/>
      <c r="AN178" s="54"/>
      <c r="AO178" s="54"/>
      <c r="AP178" s="54"/>
      <c r="AQ178" s="54"/>
      <c r="AR178" s="54"/>
      <c r="AS178" s="54"/>
      <c r="AT178" s="54"/>
      <c r="AU178" s="54"/>
      <c r="AV178" s="54"/>
      <c r="AW178" s="54"/>
      <c r="AX178" s="54"/>
      <c r="AY178" s="54"/>
      <c r="AZ178" s="54"/>
    </row>
    <row r="179" spans="1:52" x14ac:dyDescent="0.2">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54"/>
      <c r="AN179" s="54"/>
      <c r="AO179" s="54"/>
      <c r="AP179" s="54"/>
      <c r="AQ179" s="54"/>
      <c r="AR179" s="54"/>
      <c r="AS179" s="54"/>
      <c r="AT179" s="54"/>
      <c r="AU179" s="54"/>
      <c r="AV179" s="54"/>
      <c r="AW179" s="54"/>
      <c r="AX179" s="54"/>
      <c r="AY179" s="54"/>
      <c r="AZ179" s="54"/>
    </row>
    <row r="180" spans="1:52" x14ac:dyDescent="0.2">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4"/>
      <c r="AM180" s="54"/>
      <c r="AN180" s="54"/>
      <c r="AO180" s="54"/>
      <c r="AP180" s="54"/>
      <c r="AQ180" s="54"/>
      <c r="AR180" s="54"/>
      <c r="AS180" s="54"/>
      <c r="AT180" s="54"/>
      <c r="AU180" s="54"/>
      <c r="AV180" s="54"/>
      <c r="AW180" s="54"/>
      <c r="AX180" s="54"/>
      <c r="AY180" s="54"/>
      <c r="AZ180" s="54"/>
    </row>
    <row r="181" spans="1:52" x14ac:dyDescent="0.2">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c r="AM181" s="54"/>
      <c r="AN181" s="54"/>
      <c r="AO181" s="54"/>
      <c r="AP181" s="54"/>
      <c r="AQ181" s="54"/>
      <c r="AR181" s="54"/>
      <c r="AS181" s="54"/>
      <c r="AT181" s="54"/>
      <c r="AU181" s="54"/>
      <c r="AV181" s="54"/>
      <c r="AW181" s="54"/>
      <c r="AX181" s="54"/>
      <c r="AY181" s="54"/>
      <c r="AZ181" s="54"/>
    </row>
    <row r="182" spans="1:52" x14ac:dyDescent="0.2">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c r="AR182" s="54"/>
      <c r="AS182" s="54"/>
      <c r="AT182" s="54"/>
      <c r="AU182" s="54"/>
      <c r="AV182" s="54"/>
      <c r="AW182" s="54"/>
      <c r="AX182" s="54"/>
      <c r="AY182" s="54"/>
      <c r="AZ182" s="54"/>
    </row>
    <row r="183" spans="1:52" x14ac:dyDescent="0.2">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c r="AR183" s="54"/>
      <c r="AS183" s="54"/>
      <c r="AT183" s="54"/>
      <c r="AU183" s="54"/>
      <c r="AV183" s="54"/>
      <c r="AW183" s="54"/>
      <c r="AX183" s="54"/>
      <c r="AY183" s="54"/>
      <c r="AZ183" s="54"/>
    </row>
    <row r="184" spans="1:52" x14ac:dyDescent="0.2">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c r="AM184" s="54"/>
      <c r="AN184" s="54"/>
      <c r="AO184" s="54"/>
      <c r="AP184" s="54"/>
      <c r="AQ184" s="54"/>
      <c r="AR184" s="54"/>
      <c r="AS184" s="54"/>
      <c r="AT184" s="54"/>
      <c r="AU184" s="54"/>
      <c r="AV184" s="54"/>
      <c r="AW184" s="54"/>
      <c r="AX184" s="54"/>
      <c r="AY184" s="54"/>
      <c r="AZ184" s="54"/>
    </row>
    <row r="185" spans="1:52" x14ac:dyDescent="0.2">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c r="AO185" s="54"/>
      <c r="AP185" s="54"/>
      <c r="AQ185" s="54"/>
      <c r="AR185" s="54"/>
      <c r="AS185" s="54"/>
      <c r="AT185" s="54"/>
      <c r="AU185" s="54"/>
      <c r="AV185" s="54"/>
      <c r="AW185" s="54"/>
      <c r="AX185" s="54"/>
      <c r="AY185" s="54"/>
      <c r="AZ185" s="54"/>
    </row>
    <row r="186" spans="1:52" x14ac:dyDescent="0.2">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c r="AO186" s="54"/>
      <c r="AP186" s="54"/>
      <c r="AQ186" s="54"/>
      <c r="AR186" s="54"/>
      <c r="AS186" s="54"/>
      <c r="AT186" s="54"/>
      <c r="AU186" s="54"/>
      <c r="AV186" s="54"/>
      <c r="AW186" s="54"/>
      <c r="AX186" s="54"/>
      <c r="AY186" s="54"/>
      <c r="AZ186" s="54"/>
    </row>
    <row r="187" spans="1:52" x14ac:dyDescent="0.2">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c r="AO187" s="54"/>
      <c r="AP187" s="54"/>
      <c r="AQ187" s="54"/>
      <c r="AR187" s="54"/>
      <c r="AS187" s="54"/>
      <c r="AT187" s="54"/>
      <c r="AU187" s="54"/>
      <c r="AV187" s="54"/>
      <c r="AW187" s="54"/>
      <c r="AX187" s="54"/>
      <c r="AY187" s="54"/>
      <c r="AZ187" s="54"/>
    </row>
    <row r="188" spans="1:52" x14ac:dyDescent="0.2">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c r="AM188" s="54"/>
      <c r="AN188" s="54"/>
      <c r="AO188" s="54"/>
      <c r="AP188" s="54"/>
      <c r="AQ188" s="54"/>
      <c r="AR188" s="54"/>
      <c r="AS188" s="54"/>
      <c r="AT188" s="54"/>
      <c r="AU188" s="54"/>
      <c r="AV188" s="54"/>
      <c r="AW188" s="54"/>
      <c r="AX188" s="54"/>
      <c r="AY188" s="54"/>
      <c r="AZ188" s="54"/>
    </row>
    <row r="189" spans="1:52" x14ac:dyDescent="0.2">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c r="AM189" s="54"/>
      <c r="AN189" s="54"/>
      <c r="AO189" s="54"/>
      <c r="AP189" s="54"/>
      <c r="AQ189" s="54"/>
      <c r="AR189" s="54"/>
      <c r="AS189" s="54"/>
      <c r="AT189" s="54"/>
      <c r="AU189" s="54"/>
      <c r="AV189" s="54"/>
      <c r="AW189" s="54"/>
      <c r="AX189" s="54"/>
      <c r="AY189" s="54"/>
      <c r="AZ189" s="54"/>
    </row>
    <row r="190" spans="1:52" x14ac:dyDescent="0.2">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c r="AM190" s="54"/>
      <c r="AN190" s="54"/>
      <c r="AO190" s="54"/>
      <c r="AP190" s="54"/>
      <c r="AQ190" s="54"/>
      <c r="AR190" s="54"/>
      <c r="AS190" s="54"/>
      <c r="AT190" s="54"/>
      <c r="AU190" s="54"/>
      <c r="AV190" s="54"/>
      <c r="AW190" s="54"/>
      <c r="AX190" s="54"/>
      <c r="AY190" s="54"/>
      <c r="AZ190" s="54"/>
    </row>
    <row r="191" spans="1:52" x14ac:dyDescent="0.2">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c r="AM191" s="54"/>
      <c r="AN191" s="54"/>
      <c r="AO191" s="54"/>
      <c r="AP191" s="54"/>
      <c r="AQ191" s="54"/>
      <c r="AR191" s="54"/>
      <c r="AS191" s="54"/>
      <c r="AT191" s="54"/>
      <c r="AU191" s="54"/>
      <c r="AV191" s="54"/>
      <c r="AW191" s="54"/>
      <c r="AX191" s="54"/>
      <c r="AY191" s="54"/>
      <c r="AZ191" s="54"/>
    </row>
    <row r="192" spans="1:52" x14ac:dyDescent="0.2">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4"/>
      <c r="AJ192" s="54"/>
      <c r="AK192" s="54"/>
      <c r="AL192" s="54"/>
      <c r="AM192" s="54"/>
      <c r="AN192" s="54"/>
      <c r="AO192" s="54"/>
      <c r="AP192" s="54"/>
      <c r="AQ192" s="54"/>
      <c r="AR192" s="54"/>
      <c r="AS192" s="54"/>
      <c r="AT192" s="54"/>
      <c r="AU192" s="54"/>
      <c r="AV192" s="54"/>
      <c r="AW192" s="54"/>
      <c r="AX192" s="54"/>
      <c r="AY192" s="54"/>
      <c r="AZ192" s="54"/>
    </row>
    <row r="193" spans="1:52" x14ac:dyDescent="0.2">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c r="AM193" s="54"/>
      <c r="AN193" s="54"/>
      <c r="AO193" s="54"/>
      <c r="AP193" s="54"/>
      <c r="AQ193" s="54"/>
      <c r="AR193" s="54"/>
      <c r="AS193" s="54"/>
      <c r="AT193" s="54"/>
      <c r="AU193" s="54"/>
      <c r="AV193" s="54"/>
      <c r="AW193" s="54"/>
      <c r="AX193" s="54"/>
      <c r="AY193" s="54"/>
      <c r="AZ193" s="54"/>
    </row>
    <row r="194" spans="1:52" x14ac:dyDescent="0.2">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c r="AH194" s="54"/>
      <c r="AI194" s="54"/>
      <c r="AJ194" s="54"/>
      <c r="AK194" s="54"/>
      <c r="AL194" s="54"/>
      <c r="AM194" s="54"/>
      <c r="AN194" s="54"/>
      <c r="AO194" s="54"/>
      <c r="AP194" s="54"/>
      <c r="AQ194" s="54"/>
      <c r="AR194" s="54"/>
      <c r="AS194" s="54"/>
      <c r="AT194" s="54"/>
      <c r="AU194" s="54"/>
      <c r="AV194" s="54"/>
      <c r="AW194" s="54"/>
      <c r="AX194" s="54"/>
      <c r="AY194" s="54"/>
      <c r="AZ194" s="54"/>
    </row>
    <row r="195" spans="1:52" x14ac:dyDescent="0.2">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c r="AH195" s="54"/>
      <c r="AI195" s="54"/>
      <c r="AJ195" s="54"/>
      <c r="AK195" s="54"/>
      <c r="AL195" s="54"/>
      <c r="AM195" s="54"/>
      <c r="AN195" s="54"/>
      <c r="AO195" s="54"/>
      <c r="AP195" s="54"/>
      <c r="AQ195" s="54"/>
      <c r="AR195" s="54"/>
      <c r="AS195" s="54"/>
      <c r="AT195" s="54"/>
      <c r="AU195" s="54"/>
      <c r="AV195" s="54"/>
      <c r="AW195" s="54"/>
      <c r="AX195" s="54"/>
      <c r="AY195" s="54"/>
      <c r="AZ195" s="54"/>
    </row>
    <row r="196" spans="1:52" x14ac:dyDescent="0.2">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c r="AS196" s="54"/>
      <c r="AT196" s="54"/>
      <c r="AU196" s="54"/>
      <c r="AV196" s="54"/>
      <c r="AW196" s="54"/>
      <c r="AX196" s="54"/>
      <c r="AY196" s="54"/>
      <c r="AZ196" s="54"/>
    </row>
    <row r="197" spans="1:52" x14ac:dyDescent="0.2">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4"/>
      <c r="AM197" s="54"/>
      <c r="AN197" s="54"/>
      <c r="AO197" s="54"/>
      <c r="AP197" s="54"/>
      <c r="AQ197" s="54"/>
      <c r="AR197" s="54"/>
      <c r="AS197" s="54"/>
      <c r="AT197" s="54"/>
      <c r="AU197" s="54"/>
      <c r="AV197" s="54"/>
      <c r="AW197" s="54"/>
      <c r="AX197" s="54"/>
      <c r="AY197" s="54"/>
      <c r="AZ197" s="54"/>
    </row>
    <row r="198" spans="1:52" x14ac:dyDescent="0.2">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c r="AH198" s="54"/>
      <c r="AI198" s="54"/>
      <c r="AJ198" s="54"/>
      <c r="AK198" s="54"/>
      <c r="AL198" s="54"/>
      <c r="AM198" s="54"/>
      <c r="AN198" s="54"/>
      <c r="AO198" s="54"/>
      <c r="AP198" s="54"/>
      <c r="AQ198" s="54"/>
      <c r="AR198" s="54"/>
      <c r="AS198" s="54"/>
      <c r="AT198" s="54"/>
      <c r="AU198" s="54"/>
      <c r="AV198" s="54"/>
      <c r="AW198" s="54"/>
      <c r="AX198" s="54"/>
      <c r="AY198" s="54"/>
      <c r="AZ198" s="54"/>
    </row>
    <row r="199" spans="1:52" x14ac:dyDescent="0.2">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4"/>
      <c r="AO199" s="54"/>
      <c r="AP199" s="54"/>
      <c r="AQ199" s="54"/>
      <c r="AR199" s="54"/>
      <c r="AS199" s="54"/>
      <c r="AT199" s="54"/>
      <c r="AU199" s="54"/>
      <c r="AV199" s="54"/>
      <c r="AW199" s="54"/>
      <c r="AX199" s="54"/>
      <c r="AY199" s="54"/>
      <c r="AZ199" s="54"/>
    </row>
    <row r="200" spans="1:52" x14ac:dyDescent="0.2">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54"/>
      <c r="AQ200" s="54"/>
      <c r="AR200" s="54"/>
      <c r="AS200" s="54"/>
      <c r="AT200" s="54"/>
      <c r="AU200" s="54"/>
      <c r="AV200" s="54"/>
      <c r="AW200" s="54"/>
      <c r="AX200" s="54"/>
      <c r="AY200" s="54"/>
      <c r="AZ200" s="54"/>
    </row>
    <row r="201" spans="1:52" x14ac:dyDescent="0.2">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c r="AH201" s="54"/>
      <c r="AI201" s="54"/>
      <c r="AJ201" s="54"/>
      <c r="AK201" s="54"/>
      <c r="AL201" s="54"/>
      <c r="AM201" s="54"/>
      <c r="AN201" s="54"/>
      <c r="AO201" s="54"/>
      <c r="AP201" s="54"/>
      <c r="AQ201" s="54"/>
      <c r="AR201" s="54"/>
      <c r="AS201" s="54"/>
      <c r="AT201" s="54"/>
      <c r="AU201" s="54"/>
      <c r="AV201" s="54"/>
      <c r="AW201" s="54"/>
      <c r="AX201" s="54"/>
      <c r="AY201" s="54"/>
      <c r="AZ201" s="54"/>
    </row>
    <row r="202" spans="1:52" x14ac:dyDescent="0.2">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c r="AH202" s="54"/>
      <c r="AI202" s="54"/>
      <c r="AJ202" s="54"/>
      <c r="AK202" s="54"/>
      <c r="AL202" s="54"/>
      <c r="AM202" s="54"/>
      <c r="AN202" s="54"/>
      <c r="AO202" s="54"/>
      <c r="AP202" s="54"/>
      <c r="AQ202" s="54"/>
      <c r="AR202" s="54"/>
      <c r="AS202" s="54"/>
      <c r="AT202" s="54"/>
      <c r="AU202" s="54"/>
      <c r="AV202" s="54"/>
      <c r="AW202" s="54"/>
      <c r="AX202" s="54"/>
      <c r="AY202" s="54"/>
      <c r="AZ202" s="54"/>
    </row>
    <row r="203" spans="1:52" x14ac:dyDescent="0.2">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c r="AH203" s="54"/>
      <c r="AI203" s="54"/>
      <c r="AJ203" s="54"/>
      <c r="AK203" s="54"/>
      <c r="AL203" s="54"/>
      <c r="AM203" s="54"/>
      <c r="AN203" s="54"/>
      <c r="AO203" s="54"/>
      <c r="AP203" s="54"/>
      <c r="AQ203" s="54"/>
      <c r="AR203" s="54"/>
      <c r="AS203" s="54"/>
      <c r="AT203" s="54"/>
      <c r="AU203" s="54"/>
      <c r="AV203" s="54"/>
      <c r="AW203" s="54"/>
      <c r="AX203" s="54"/>
      <c r="AY203" s="54"/>
      <c r="AZ203" s="54"/>
    </row>
    <row r="204" spans="1:52" x14ac:dyDescent="0.2">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c r="AM204" s="54"/>
      <c r="AN204" s="54"/>
      <c r="AO204" s="54"/>
      <c r="AP204" s="54"/>
      <c r="AQ204" s="54"/>
      <c r="AR204" s="54"/>
      <c r="AS204" s="54"/>
      <c r="AT204" s="54"/>
      <c r="AU204" s="54"/>
      <c r="AV204" s="54"/>
      <c r="AW204" s="54"/>
      <c r="AX204" s="54"/>
      <c r="AY204" s="54"/>
      <c r="AZ204" s="54"/>
    </row>
    <row r="205" spans="1:52" x14ac:dyDescent="0.2">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54"/>
      <c r="AI205" s="54"/>
      <c r="AJ205" s="54"/>
      <c r="AK205" s="54"/>
      <c r="AL205" s="54"/>
      <c r="AM205" s="54"/>
      <c r="AN205" s="54"/>
      <c r="AO205" s="54"/>
      <c r="AP205" s="54"/>
      <c r="AQ205" s="54"/>
      <c r="AR205" s="54"/>
      <c r="AS205" s="54"/>
      <c r="AT205" s="54"/>
      <c r="AU205" s="54"/>
      <c r="AV205" s="54"/>
      <c r="AW205" s="54"/>
      <c r="AX205" s="54"/>
      <c r="AY205" s="54"/>
      <c r="AZ205" s="54"/>
    </row>
    <row r="206" spans="1:52" x14ac:dyDescent="0.2">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c r="AM206" s="54"/>
      <c r="AN206" s="54"/>
      <c r="AO206" s="54"/>
      <c r="AP206" s="54"/>
      <c r="AQ206" s="54"/>
      <c r="AR206" s="54"/>
      <c r="AS206" s="54"/>
      <c r="AT206" s="54"/>
      <c r="AU206" s="54"/>
      <c r="AV206" s="54"/>
      <c r="AW206" s="54"/>
      <c r="AX206" s="54"/>
      <c r="AY206" s="54"/>
      <c r="AZ206" s="54"/>
    </row>
    <row r="207" spans="1:52" x14ac:dyDescent="0.2">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c r="AH207" s="54"/>
      <c r="AI207" s="54"/>
      <c r="AJ207" s="54"/>
      <c r="AK207" s="54"/>
      <c r="AL207" s="54"/>
      <c r="AM207" s="54"/>
      <c r="AN207" s="54"/>
      <c r="AO207" s="54"/>
      <c r="AP207" s="54"/>
      <c r="AQ207" s="54"/>
      <c r="AR207" s="54"/>
      <c r="AS207" s="54"/>
      <c r="AT207" s="54"/>
      <c r="AU207" s="54"/>
      <c r="AV207" s="54"/>
      <c r="AW207" s="54"/>
      <c r="AX207" s="54"/>
      <c r="AY207" s="54"/>
      <c r="AZ207" s="54"/>
    </row>
    <row r="208" spans="1:52" x14ac:dyDescent="0.2">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c r="AH208" s="54"/>
      <c r="AI208" s="54"/>
      <c r="AJ208" s="54"/>
      <c r="AK208" s="54"/>
      <c r="AL208" s="54"/>
      <c r="AM208" s="54"/>
      <c r="AN208" s="54"/>
      <c r="AO208" s="54"/>
      <c r="AP208" s="54"/>
      <c r="AQ208" s="54"/>
      <c r="AR208" s="54"/>
      <c r="AS208" s="54"/>
      <c r="AT208" s="54"/>
      <c r="AU208" s="54"/>
      <c r="AV208" s="54"/>
      <c r="AW208" s="54"/>
      <c r="AX208" s="54"/>
      <c r="AY208" s="54"/>
      <c r="AZ208" s="54"/>
    </row>
    <row r="209" spans="1:52" x14ac:dyDescent="0.2">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c r="AH209" s="54"/>
      <c r="AI209" s="54"/>
      <c r="AJ209" s="54"/>
      <c r="AK209" s="54"/>
      <c r="AL209" s="54"/>
      <c r="AM209" s="54"/>
      <c r="AN209" s="54"/>
      <c r="AO209" s="54"/>
      <c r="AP209" s="54"/>
      <c r="AQ209" s="54"/>
      <c r="AR209" s="54"/>
      <c r="AS209" s="54"/>
      <c r="AT209" s="54"/>
      <c r="AU209" s="54"/>
      <c r="AV209" s="54"/>
      <c r="AW209" s="54"/>
      <c r="AX209" s="54"/>
      <c r="AY209" s="54"/>
      <c r="AZ209" s="54"/>
    </row>
    <row r="210" spans="1:52" x14ac:dyDescent="0.2">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54"/>
      <c r="AK210" s="54"/>
      <c r="AL210" s="54"/>
      <c r="AM210" s="54"/>
      <c r="AN210" s="54"/>
      <c r="AO210" s="54"/>
      <c r="AP210" s="54"/>
      <c r="AQ210" s="54"/>
      <c r="AR210" s="54"/>
      <c r="AS210" s="54"/>
      <c r="AT210" s="54"/>
      <c r="AU210" s="54"/>
      <c r="AV210" s="54"/>
      <c r="AW210" s="54"/>
      <c r="AX210" s="54"/>
      <c r="AY210" s="54"/>
      <c r="AZ210" s="54"/>
    </row>
    <row r="211" spans="1:52" x14ac:dyDescent="0.2">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c r="AH211" s="54"/>
      <c r="AI211" s="54"/>
      <c r="AJ211" s="54"/>
      <c r="AK211" s="54"/>
      <c r="AL211" s="54"/>
      <c r="AM211" s="54"/>
      <c r="AN211" s="54"/>
      <c r="AO211" s="54"/>
      <c r="AP211" s="54"/>
      <c r="AQ211" s="54"/>
      <c r="AR211" s="54"/>
      <c r="AS211" s="54"/>
      <c r="AT211" s="54"/>
      <c r="AU211" s="54"/>
      <c r="AV211" s="54"/>
      <c r="AW211" s="54"/>
      <c r="AX211" s="54"/>
      <c r="AY211" s="54"/>
      <c r="AZ211" s="54"/>
    </row>
    <row r="212" spans="1:52" x14ac:dyDescent="0.2">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c r="AH212" s="54"/>
      <c r="AI212" s="54"/>
      <c r="AJ212" s="54"/>
      <c r="AK212" s="54"/>
      <c r="AL212" s="54"/>
      <c r="AM212" s="54"/>
      <c r="AN212" s="54"/>
      <c r="AO212" s="54"/>
      <c r="AP212" s="54"/>
      <c r="AQ212" s="54"/>
      <c r="AR212" s="54"/>
      <c r="AS212" s="54"/>
      <c r="AT212" s="54"/>
      <c r="AU212" s="54"/>
      <c r="AV212" s="54"/>
      <c r="AW212" s="54"/>
      <c r="AX212" s="54"/>
      <c r="AY212" s="54"/>
      <c r="AZ212" s="54"/>
    </row>
    <row r="213" spans="1:52" x14ac:dyDescent="0.2">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c r="AM213" s="54"/>
      <c r="AN213" s="54"/>
      <c r="AO213" s="54"/>
      <c r="AP213" s="54"/>
      <c r="AQ213" s="54"/>
      <c r="AR213" s="54"/>
      <c r="AS213" s="54"/>
      <c r="AT213" s="54"/>
      <c r="AU213" s="54"/>
      <c r="AV213" s="54"/>
      <c r="AW213" s="54"/>
      <c r="AX213" s="54"/>
      <c r="AY213" s="54"/>
      <c r="AZ213" s="54"/>
    </row>
    <row r="214" spans="1:52" x14ac:dyDescent="0.2">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4"/>
      <c r="AN214" s="54"/>
      <c r="AO214" s="54"/>
      <c r="AP214" s="54"/>
      <c r="AQ214" s="54"/>
      <c r="AR214" s="54"/>
      <c r="AS214" s="54"/>
      <c r="AT214" s="54"/>
      <c r="AU214" s="54"/>
      <c r="AV214" s="54"/>
      <c r="AW214" s="54"/>
      <c r="AX214" s="54"/>
      <c r="AY214" s="54"/>
      <c r="AZ214" s="54"/>
    </row>
    <row r="215" spans="1:52" x14ac:dyDescent="0.2">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c r="AH215" s="54"/>
      <c r="AI215" s="54"/>
      <c r="AJ215" s="54"/>
      <c r="AK215" s="54"/>
      <c r="AL215" s="54"/>
      <c r="AM215" s="54"/>
      <c r="AN215" s="54"/>
      <c r="AO215" s="54"/>
      <c r="AP215" s="54"/>
      <c r="AQ215" s="54"/>
      <c r="AR215" s="54"/>
      <c r="AS215" s="54"/>
      <c r="AT215" s="54"/>
      <c r="AU215" s="54"/>
      <c r="AV215" s="54"/>
      <c r="AW215" s="54"/>
      <c r="AX215" s="54"/>
      <c r="AY215" s="54"/>
      <c r="AZ215" s="54"/>
    </row>
    <row r="216" spans="1:52" x14ac:dyDescent="0.2">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c r="AJ216" s="54"/>
      <c r="AK216" s="54"/>
      <c r="AL216" s="54"/>
      <c r="AM216" s="54"/>
      <c r="AN216" s="54"/>
      <c r="AO216" s="54"/>
      <c r="AP216" s="54"/>
      <c r="AQ216" s="54"/>
      <c r="AR216" s="54"/>
      <c r="AS216" s="54"/>
      <c r="AT216" s="54"/>
      <c r="AU216" s="54"/>
      <c r="AV216" s="54"/>
      <c r="AW216" s="54"/>
      <c r="AX216" s="54"/>
      <c r="AY216" s="54"/>
      <c r="AZ216" s="54"/>
    </row>
    <row r="217" spans="1:52" x14ac:dyDescent="0.2">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c r="AH217" s="54"/>
      <c r="AI217" s="54"/>
      <c r="AJ217" s="54"/>
      <c r="AK217" s="54"/>
      <c r="AL217" s="54"/>
      <c r="AM217" s="54"/>
      <c r="AN217" s="54"/>
      <c r="AO217" s="54"/>
      <c r="AP217" s="54"/>
      <c r="AQ217" s="54"/>
      <c r="AR217" s="54"/>
      <c r="AS217" s="54"/>
      <c r="AT217" s="54"/>
      <c r="AU217" s="54"/>
      <c r="AV217" s="54"/>
      <c r="AW217" s="54"/>
      <c r="AX217" s="54"/>
      <c r="AY217" s="54"/>
      <c r="AZ217" s="54"/>
    </row>
    <row r="218" spans="1:52" x14ac:dyDescent="0.2">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c r="AH218" s="54"/>
      <c r="AI218" s="54"/>
      <c r="AJ218" s="54"/>
      <c r="AK218" s="54"/>
      <c r="AL218" s="54"/>
      <c r="AM218" s="54"/>
      <c r="AN218" s="54"/>
      <c r="AO218" s="54"/>
      <c r="AP218" s="54"/>
      <c r="AQ218" s="54"/>
      <c r="AR218" s="54"/>
      <c r="AS218" s="54"/>
      <c r="AT218" s="54"/>
      <c r="AU218" s="54"/>
      <c r="AV218" s="54"/>
      <c r="AW218" s="54"/>
      <c r="AX218" s="54"/>
      <c r="AY218" s="54"/>
      <c r="AZ218" s="54"/>
    </row>
    <row r="219" spans="1:52" x14ac:dyDescent="0.2">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c r="AH219" s="54"/>
      <c r="AI219" s="54"/>
      <c r="AJ219" s="54"/>
      <c r="AK219" s="54"/>
      <c r="AL219" s="54"/>
      <c r="AM219" s="54"/>
      <c r="AN219" s="54"/>
      <c r="AO219" s="54"/>
      <c r="AP219" s="54"/>
      <c r="AQ219" s="54"/>
      <c r="AR219" s="54"/>
      <c r="AS219" s="54"/>
      <c r="AT219" s="54"/>
      <c r="AU219" s="54"/>
      <c r="AV219" s="54"/>
      <c r="AW219" s="54"/>
      <c r="AX219" s="54"/>
      <c r="AY219" s="54"/>
      <c r="AZ219" s="54"/>
    </row>
    <row r="220" spans="1:52" x14ac:dyDescent="0.2">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c r="AH220" s="54"/>
      <c r="AI220" s="54"/>
      <c r="AJ220" s="54"/>
      <c r="AK220" s="54"/>
      <c r="AL220" s="54"/>
      <c r="AM220" s="54"/>
      <c r="AN220" s="54"/>
      <c r="AO220" s="54"/>
      <c r="AP220" s="54"/>
      <c r="AQ220" s="54"/>
      <c r="AR220" s="54"/>
      <c r="AS220" s="54"/>
      <c r="AT220" s="54"/>
      <c r="AU220" s="54"/>
      <c r="AV220" s="54"/>
      <c r="AW220" s="54"/>
      <c r="AX220" s="54"/>
      <c r="AY220" s="54"/>
      <c r="AZ220" s="54"/>
    </row>
    <row r="221" spans="1:52" x14ac:dyDescent="0.2">
      <c r="A221" s="54"/>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54"/>
      <c r="AK221" s="54"/>
      <c r="AL221" s="54"/>
      <c r="AM221" s="54"/>
      <c r="AN221" s="54"/>
      <c r="AO221" s="54"/>
      <c r="AP221" s="54"/>
      <c r="AQ221" s="54"/>
      <c r="AR221" s="54"/>
      <c r="AS221" s="54"/>
      <c r="AT221" s="54"/>
      <c r="AU221" s="54"/>
      <c r="AV221" s="54"/>
      <c r="AW221" s="54"/>
      <c r="AX221" s="54"/>
      <c r="AY221" s="54"/>
      <c r="AZ221" s="54"/>
    </row>
    <row r="222" spans="1:52" x14ac:dyDescent="0.2">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c r="AO222" s="54"/>
      <c r="AP222" s="54"/>
      <c r="AQ222" s="54"/>
      <c r="AR222" s="54"/>
      <c r="AS222" s="54"/>
      <c r="AT222" s="54"/>
      <c r="AU222" s="54"/>
      <c r="AV222" s="54"/>
      <c r="AW222" s="54"/>
      <c r="AX222" s="54"/>
      <c r="AY222" s="54"/>
      <c r="AZ222" s="54"/>
    </row>
    <row r="223" spans="1:52" x14ac:dyDescent="0.2">
      <c r="A223" s="54"/>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c r="AS223" s="54"/>
      <c r="AT223" s="54"/>
      <c r="AU223" s="54"/>
      <c r="AV223" s="54"/>
      <c r="AW223" s="54"/>
      <c r="AX223" s="54"/>
      <c r="AY223" s="54"/>
      <c r="AZ223" s="54"/>
    </row>
    <row r="224" spans="1:52" x14ac:dyDescent="0.2">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c r="AO224" s="54"/>
      <c r="AP224" s="54"/>
      <c r="AQ224" s="54"/>
      <c r="AR224" s="54"/>
      <c r="AS224" s="54"/>
      <c r="AT224" s="54"/>
      <c r="AU224" s="54"/>
      <c r="AV224" s="54"/>
      <c r="AW224" s="54"/>
      <c r="AX224" s="54"/>
      <c r="AY224" s="54"/>
      <c r="AZ224" s="54"/>
    </row>
    <row r="225" spans="1:52" x14ac:dyDescent="0.2">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row>
    <row r="226" spans="1:52" x14ac:dyDescent="0.2">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row>
    <row r="227" spans="1:52" x14ac:dyDescent="0.2">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c r="AH227" s="54"/>
      <c r="AI227" s="54"/>
      <c r="AJ227" s="54"/>
      <c r="AK227" s="54"/>
      <c r="AL227" s="54"/>
      <c r="AM227" s="54"/>
      <c r="AN227" s="54"/>
      <c r="AO227" s="54"/>
      <c r="AP227" s="54"/>
      <c r="AQ227" s="54"/>
      <c r="AR227" s="54"/>
      <c r="AS227" s="54"/>
      <c r="AT227" s="54"/>
      <c r="AU227" s="54"/>
      <c r="AV227" s="54"/>
      <c r="AW227" s="54"/>
      <c r="AX227" s="54"/>
      <c r="AY227" s="54"/>
      <c r="AZ227" s="54"/>
    </row>
    <row r="228" spans="1:52" x14ac:dyDescent="0.2">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c r="AD228" s="54"/>
      <c r="AE228" s="54"/>
      <c r="AF228" s="54"/>
      <c r="AG228" s="54"/>
      <c r="AH228" s="54"/>
      <c r="AI228" s="54"/>
      <c r="AJ228" s="54"/>
      <c r="AK228" s="54"/>
      <c r="AL228" s="54"/>
      <c r="AM228" s="54"/>
      <c r="AN228" s="54"/>
      <c r="AO228" s="54"/>
      <c r="AP228" s="54"/>
      <c r="AQ228" s="54"/>
      <c r="AR228" s="54"/>
      <c r="AS228" s="54"/>
      <c r="AT228" s="54"/>
      <c r="AU228" s="54"/>
      <c r="AV228" s="54"/>
      <c r="AW228" s="54"/>
      <c r="AX228" s="54"/>
      <c r="AY228" s="54"/>
      <c r="AZ228" s="54"/>
    </row>
    <row r="229" spans="1:52" x14ac:dyDescent="0.2">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c r="AD229" s="54"/>
      <c r="AE229" s="54"/>
      <c r="AF229" s="54"/>
      <c r="AG229" s="54"/>
      <c r="AH229" s="54"/>
      <c r="AI229" s="54"/>
      <c r="AJ229" s="54"/>
      <c r="AK229" s="54"/>
      <c r="AL229" s="54"/>
      <c r="AM229" s="54"/>
      <c r="AN229" s="54"/>
      <c r="AO229" s="54"/>
      <c r="AP229" s="54"/>
      <c r="AQ229" s="54"/>
      <c r="AR229" s="54"/>
      <c r="AS229" s="54"/>
      <c r="AT229" s="54"/>
      <c r="AU229" s="54"/>
      <c r="AV229" s="54"/>
      <c r="AW229" s="54"/>
      <c r="AX229" s="54"/>
      <c r="AY229" s="54"/>
      <c r="AZ229" s="54"/>
    </row>
    <row r="230" spans="1:52" x14ac:dyDescent="0.2">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c r="AD230" s="54"/>
      <c r="AE230" s="54"/>
      <c r="AF230" s="54"/>
      <c r="AG230" s="54"/>
      <c r="AH230" s="54"/>
      <c r="AI230" s="54"/>
      <c r="AJ230" s="54"/>
      <c r="AK230" s="54"/>
      <c r="AL230" s="54"/>
      <c r="AM230" s="54"/>
      <c r="AN230" s="54"/>
      <c r="AO230" s="54"/>
      <c r="AP230" s="54"/>
      <c r="AQ230" s="54"/>
      <c r="AR230" s="54"/>
      <c r="AS230" s="54"/>
      <c r="AT230" s="54"/>
      <c r="AU230" s="54"/>
      <c r="AV230" s="54"/>
      <c r="AW230" s="54"/>
      <c r="AX230" s="54"/>
      <c r="AY230" s="54"/>
      <c r="AZ230" s="54"/>
    </row>
    <row r="231" spans="1:52" x14ac:dyDescent="0.2">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4"/>
      <c r="AM231" s="54"/>
      <c r="AN231" s="54"/>
      <c r="AO231" s="54"/>
      <c r="AP231" s="54"/>
      <c r="AQ231" s="54"/>
      <c r="AR231" s="54"/>
      <c r="AS231" s="54"/>
      <c r="AT231" s="54"/>
      <c r="AU231" s="54"/>
      <c r="AV231" s="54"/>
      <c r="AW231" s="54"/>
      <c r="AX231" s="54"/>
      <c r="AY231" s="54"/>
      <c r="AZ231" s="54"/>
    </row>
    <row r="232" spans="1:52" x14ac:dyDescent="0.2">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c r="AM232" s="54"/>
      <c r="AN232" s="54"/>
      <c r="AO232" s="54"/>
      <c r="AP232" s="54"/>
      <c r="AQ232" s="54"/>
      <c r="AR232" s="54"/>
      <c r="AS232" s="54"/>
      <c r="AT232" s="54"/>
      <c r="AU232" s="54"/>
      <c r="AV232" s="54"/>
      <c r="AW232" s="54"/>
      <c r="AX232" s="54"/>
      <c r="AY232" s="54"/>
      <c r="AZ232" s="54"/>
    </row>
    <row r="233" spans="1:52" x14ac:dyDescent="0.2">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c r="AK233" s="54"/>
      <c r="AL233" s="54"/>
      <c r="AM233" s="54"/>
      <c r="AN233" s="54"/>
      <c r="AO233" s="54"/>
      <c r="AP233" s="54"/>
      <c r="AQ233" s="54"/>
      <c r="AR233" s="54"/>
      <c r="AS233" s="54"/>
      <c r="AT233" s="54"/>
      <c r="AU233" s="54"/>
      <c r="AV233" s="54"/>
      <c r="AW233" s="54"/>
      <c r="AX233" s="54"/>
      <c r="AY233" s="54"/>
      <c r="AZ233" s="54"/>
    </row>
    <row r="234" spans="1:52" x14ac:dyDescent="0.2">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c r="AA234" s="54"/>
      <c r="AB234" s="54"/>
      <c r="AC234" s="54"/>
      <c r="AD234" s="54"/>
      <c r="AE234" s="54"/>
      <c r="AF234" s="54"/>
      <c r="AG234" s="54"/>
      <c r="AH234" s="54"/>
      <c r="AI234" s="54"/>
      <c r="AJ234" s="54"/>
      <c r="AK234" s="54"/>
      <c r="AL234" s="54"/>
      <c r="AM234" s="54"/>
      <c r="AN234" s="54"/>
      <c r="AO234" s="54"/>
      <c r="AP234" s="54"/>
      <c r="AQ234" s="54"/>
      <c r="AR234" s="54"/>
      <c r="AS234" s="54"/>
      <c r="AT234" s="54"/>
      <c r="AU234" s="54"/>
      <c r="AV234" s="54"/>
      <c r="AW234" s="54"/>
      <c r="AX234" s="54"/>
      <c r="AY234" s="54"/>
      <c r="AZ234" s="54"/>
    </row>
    <row r="235" spans="1:52" x14ac:dyDescent="0.2">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c r="AK235" s="54"/>
      <c r="AL235" s="54"/>
      <c r="AM235" s="54"/>
      <c r="AN235" s="54"/>
      <c r="AO235" s="54"/>
      <c r="AP235" s="54"/>
      <c r="AQ235" s="54"/>
      <c r="AR235" s="54"/>
      <c r="AS235" s="54"/>
      <c r="AT235" s="54"/>
      <c r="AU235" s="54"/>
      <c r="AV235" s="54"/>
      <c r="AW235" s="54"/>
      <c r="AX235" s="54"/>
      <c r="AY235" s="54"/>
      <c r="AZ235" s="54"/>
    </row>
    <row r="236" spans="1:52" x14ac:dyDescent="0.2">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c r="AS236" s="54"/>
      <c r="AT236" s="54"/>
      <c r="AU236" s="54"/>
      <c r="AV236" s="54"/>
      <c r="AW236" s="54"/>
      <c r="AX236" s="54"/>
      <c r="AY236" s="54"/>
      <c r="AZ236" s="54"/>
    </row>
    <row r="237" spans="1:52" x14ac:dyDescent="0.2">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c r="AD237" s="54"/>
      <c r="AE237" s="54"/>
      <c r="AF237" s="54"/>
      <c r="AG237" s="54"/>
      <c r="AH237" s="54"/>
      <c r="AI237" s="54"/>
      <c r="AJ237" s="54"/>
      <c r="AK237" s="54"/>
      <c r="AL237" s="54"/>
      <c r="AM237" s="54"/>
      <c r="AN237" s="54"/>
      <c r="AO237" s="54"/>
      <c r="AP237" s="54"/>
      <c r="AQ237" s="54"/>
      <c r="AR237" s="54"/>
      <c r="AS237" s="54"/>
      <c r="AT237" s="54"/>
      <c r="AU237" s="54"/>
      <c r="AV237" s="54"/>
      <c r="AW237" s="54"/>
      <c r="AX237" s="54"/>
      <c r="AY237" s="54"/>
      <c r="AZ237" s="54"/>
    </row>
    <row r="238" spans="1:52" x14ac:dyDescent="0.2">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c r="AD238" s="54"/>
      <c r="AE238" s="54"/>
      <c r="AF238" s="54"/>
      <c r="AG238" s="54"/>
      <c r="AH238" s="54"/>
      <c r="AI238" s="54"/>
      <c r="AJ238" s="54"/>
      <c r="AK238" s="54"/>
      <c r="AL238" s="54"/>
      <c r="AM238" s="54"/>
      <c r="AN238" s="54"/>
      <c r="AO238" s="54"/>
      <c r="AP238" s="54"/>
      <c r="AQ238" s="54"/>
      <c r="AR238" s="54"/>
      <c r="AS238" s="54"/>
      <c r="AT238" s="54"/>
      <c r="AU238" s="54"/>
      <c r="AV238" s="54"/>
      <c r="AW238" s="54"/>
      <c r="AX238" s="54"/>
      <c r="AY238" s="54"/>
      <c r="AZ238" s="54"/>
    </row>
    <row r="239" spans="1:52" x14ac:dyDescent="0.2">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c r="AD239" s="54"/>
      <c r="AE239" s="54"/>
      <c r="AF239" s="54"/>
      <c r="AG239" s="54"/>
      <c r="AH239" s="54"/>
      <c r="AI239" s="54"/>
      <c r="AJ239" s="54"/>
      <c r="AK239" s="54"/>
      <c r="AL239" s="54"/>
      <c r="AM239" s="54"/>
      <c r="AN239" s="54"/>
      <c r="AO239" s="54"/>
      <c r="AP239" s="54"/>
      <c r="AQ239" s="54"/>
      <c r="AR239" s="54"/>
      <c r="AS239" s="54"/>
      <c r="AT239" s="54"/>
      <c r="AU239" s="54"/>
      <c r="AV239" s="54"/>
      <c r="AW239" s="54"/>
      <c r="AX239" s="54"/>
      <c r="AY239" s="54"/>
      <c r="AZ239" s="54"/>
    </row>
    <row r="240" spans="1:52" x14ac:dyDescent="0.2">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c r="AD240" s="54"/>
      <c r="AE240" s="54"/>
      <c r="AF240" s="54"/>
      <c r="AG240" s="54"/>
      <c r="AH240" s="54"/>
      <c r="AI240" s="54"/>
      <c r="AJ240" s="54"/>
      <c r="AK240" s="54"/>
      <c r="AL240" s="54"/>
      <c r="AM240" s="54"/>
      <c r="AN240" s="54"/>
      <c r="AO240" s="54"/>
      <c r="AP240" s="54"/>
      <c r="AQ240" s="54"/>
      <c r="AR240" s="54"/>
      <c r="AS240" s="54"/>
      <c r="AT240" s="54"/>
      <c r="AU240" s="54"/>
      <c r="AV240" s="54"/>
      <c r="AW240" s="54"/>
      <c r="AX240" s="54"/>
      <c r="AY240" s="54"/>
      <c r="AZ240" s="54"/>
    </row>
    <row r="241" spans="1:52" x14ac:dyDescent="0.2">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c r="AD241" s="54"/>
      <c r="AE241" s="54"/>
      <c r="AF241" s="54"/>
      <c r="AG241" s="54"/>
      <c r="AH241" s="54"/>
      <c r="AI241" s="54"/>
      <c r="AJ241" s="54"/>
      <c r="AK241" s="54"/>
      <c r="AL241" s="54"/>
      <c r="AM241" s="54"/>
      <c r="AN241" s="54"/>
      <c r="AO241" s="54"/>
      <c r="AP241" s="54"/>
      <c r="AQ241" s="54"/>
      <c r="AR241" s="54"/>
      <c r="AS241" s="54"/>
      <c r="AT241" s="54"/>
      <c r="AU241" s="54"/>
      <c r="AV241" s="54"/>
      <c r="AW241" s="54"/>
      <c r="AX241" s="54"/>
      <c r="AY241" s="54"/>
      <c r="AZ241" s="54"/>
    </row>
    <row r="242" spans="1:52" x14ac:dyDescent="0.2">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c r="AD242" s="54"/>
      <c r="AE242" s="54"/>
      <c r="AF242" s="54"/>
      <c r="AG242" s="54"/>
      <c r="AH242" s="54"/>
      <c r="AI242" s="54"/>
      <c r="AJ242" s="54"/>
      <c r="AK242" s="54"/>
      <c r="AL242" s="54"/>
      <c r="AM242" s="54"/>
      <c r="AN242" s="54"/>
      <c r="AO242" s="54"/>
      <c r="AP242" s="54"/>
      <c r="AQ242" s="54"/>
      <c r="AR242" s="54"/>
      <c r="AS242" s="54"/>
      <c r="AT242" s="54"/>
      <c r="AU242" s="54"/>
      <c r="AV242" s="54"/>
      <c r="AW242" s="54"/>
      <c r="AX242" s="54"/>
      <c r="AY242" s="54"/>
      <c r="AZ242" s="54"/>
    </row>
    <row r="243" spans="1:52" x14ac:dyDescent="0.2">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c r="AD243" s="54"/>
      <c r="AE243" s="54"/>
      <c r="AF243" s="54"/>
      <c r="AG243" s="54"/>
      <c r="AH243" s="54"/>
      <c r="AI243" s="54"/>
      <c r="AJ243" s="54"/>
      <c r="AK243" s="54"/>
      <c r="AL243" s="54"/>
      <c r="AM243" s="54"/>
      <c r="AN243" s="54"/>
      <c r="AO243" s="54"/>
      <c r="AP243" s="54"/>
      <c r="AQ243" s="54"/>
      <c r="AR243" s="54"/>
      <c r="AS243" s="54"/>
      <c r="AT243" s="54"/>
      <c r="AU243" s="54"/>
      <c r="AV243" s="54"/>
      <c r="AW243" s="54"/>
      <c r="AX243" s="54"/>
      <c r="AY243" s="54"/>
      <c r="AZ243" s="54"/>
    </row>
    <row r="244" spans="1:52" x14ac:dyDescent="0.2">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c r="AD244" s="54"/>
      <c r="AE244" s="54"/>
      <c r="AF244" s="54"/>
      <c r="AG244" s="54"/>
      <c r="AH244" s="54"/>
      <c r="AI244" s="54"/>
      <c r="AJ244" s="54"/>
      <c r="AK244" s="54"/>
      <c r="AL244" s="54"/>
      <c r="AM244" s="54"/>
      <c r="AN244" s="54"/>
      <c r="AO244" s="54"/>
      <c r="AP244" s="54"/>
      <c r="AQ244" s="54"/>
      <c r="AR244" s="54"/>
      <c r="AS244" s="54"/>
      <c r="AT244" s="54"/>
      <c r="AU244" s="54"/>
      <c r="AV244" s="54"/>
      <c r="AW244" s="54"/>
      <c r="AX244" s="54"/>
      <c r="AY244" s="54"/>
      <c r="AZ244" s="54"/>
    </row>
    <row r="245" spans="1:52" x14ac:dyDescent="0.2">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c r="AD245" s="54"/>
      <c r="AE245" s="54"/>
      <c r="AF245" s="54"/>
      <c r="AG245" s="54"/>
      <c r="AH245" s="54"/>
      <c r="AI245" s="54"/>
      <c r="AJ245" s="54"/>
      <c r="AK245" s="54"/>
      <c r="AL245" s="54"/>
      <c r="AM245" s="54"/>
      <c r="AN245" s="54"/>
      <c r="AO245" s="54"/>
      <c r="AP245" s="54"/>
      <c r="AQ245" s="54"/>
      <c r="AR245" s="54"/>
      <c r="AS245" s="54"/>
      <c r="AT245" s="54"/>
      <c r="AU245" s="54"/>
      <c r="AV245" s="54"/>
      <c r="AW245" s="54"/>
      <c r="AX245" s="54"/>
      <c r="AY245" s="54"/>
      <c r="AZ245" s="54"/>
    </row>
    <row r="246" spans="1:52" x14ac:dyDescent="0.2">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c r="AG246" s="54"/>
      <c r="AH246" s="54"/>
      <c r="AI246" s="54"/>
      <c r="AJ246" s="54"/>
      <c r="AK246" s="54"/>
      <c r="AL246" s="54"/>
      <c r="AM246" s="54"/>
      <c r="AN246" s="54"/>
      <c r="AO246" s="54"/>
      <c r="AP246" s="54"/>
      <c r="AQ246" s="54"/>
      <c r="AR246" s="54"/>
      <c r="AS246" s="54"/>
      <c r="AT246" s="54"/>
      <c r="AU246" s="54"/>
      <c r="AV246" s="54"/>
      <c r="AW246" s="54"/>
      <c r="AX246" s="54"/>
      <c r="AY246" s="54"/>
      <c r="AZ246" s="54"/>
    </row>
    <row r="247" spans="1:52" x14ac:dyDescent="0.2">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c r="AD247" s="54"/>
      <c r="AE247" s="54"/>
      <c r="AF247" s="54"/>
      <c r="AG247" s="54"/>
      <c r="AH247" s="54"/>
      <c r="AI247" s="54"/>
      <c r="AJ247" s="54"/>
      <c r="AK247" s="54"/>
      <c r="AL247" s="54"/>
      <c r="AM247" s="54"/>
      <c r="AN247" s="54"/>
      <c r="AO247" s="54"/>
      <c r="AP247" s="54"/>
      <c r="AQ247" s="54"/>
      <c r="AR247" s="54"/>
      <c r="AS247" s="54"/>
      <c r="AT247" s="54"/>
      <c r="AU247" s="54"/>
      <c r="AV247" s="54"/>
      <c r="AW247" s="54"/>
      <c r="AX247" s="54"/>
      <c r="AY247" s="54"/>
      <c r="AZ247" s="54"/>
    </row>
    <row r="248" spans="1:52" x14ac:dyDescent="0.2">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c r="AF248" s="54"/>
      <c r="AG248" s="54"/>
      <c r="AH248" s="54"/>
      <c r="AI248" s="54"/>
      <c r="AJ248" s="54"/>
      <c r="AK248" s="54"/>
      <c r="AL248" s="54"/>
      <c r="AM248" s="54"/>
      <c r="AN248" s="54"/>
      <c r="AO248" s="54"/>
      <c r="AP248" s="54"/>
      <c r="AQ248" s="54"/>
      <c r="AR248" s="54"/>
      <c r="AS248" s="54"/>
      <c r="AT248" s="54"/>
      <c r="AU248" s="54"/>
      <c r="AV248" s="54"/>
      <c r="AW248" s="54"/>
      <c r="AX248" s="54"/>
      <c r="AY248" s="54"/>
      <c r="AZ248" s="54"/>
    </row>
    <row r="249" spans="1:52" x14ac:dyDescent="0.2">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c r="AA249" s="54"/>
      <c r="AB249" s="54"/>
      <c r="AC249" s="54"/>
      <c r="AD249" s="54"/>
      <c r="AE249" s="54"/>
      <c r="AF249" s="54"/>
      <c r="AG249" s="54"/>
      <c r="AH249" s="54"/>
      <c r="AI249" s="54"/>
      <c r="AJ249" s="54"/>
      <c r="AK249" s="54"/>
      <c r="AL249" s="54"/>
      <c r="AM249" s="54"/>
      <c r="AN249" s="54"/>
      <c r="AO249" s="54"/>
      <c r="AP249" s="54"/>
      <c r="AQ249" s="54"/>
      <c r="AR249" s="54"/>
      <c r="AS249" s="54"/>
      <c r="AT249" s="54"/>
      <c r="AU249" s="54"/>
      <c r="AV249" s="54"/>
      <c r="AW249" s="54"/>
      <c r="AX249" s="54"/>
      <c r="AY249" s="54"/>
      <c r="AZ249" s="54"/>
    </row>
    <row r="250" spans="1:52" x14ac:dyDescent="0.2">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c r="AD250" s="54"/>
      <c r="AE250" s="54"/>
      <c r="AF250" s="54"/>
      <c r="AG250" s="54"/>
      <c r="AH250" s="54"/>
      <c r="AI250" s="54"/>
      <c r="AJ250" s="54"/>
      <c r="AK250" s="54"/>
      <c r="AL250" s="54"/>
      <c r="AM250" s="54"/>
      <c r="AN250" s="54"/>
      <c r="AO250" s="54"/>
      <c r="AP250" s="54"/>
      <c r="AQ250" s="54"/>
      <c r="AR250" s="54"/>
      <c r="AS250" s="54"/>
      <c r="AT250" s="54"/>
      <c r="AU250" s="54"/>
      <c r="AV250" s="54"/>
      <c r="AW250" s="54"/>
      <c r="AX250" s="54"/>
      <c r="AY250" s="54"/>
      <c r="AZ250" s="54"/>
    </row>
    <row r="251" spans="1:52" x14ac:dyDescent="0.2">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c r="AD251" s="54"/>
      <c r="AE251" s="54"/>
      <c r="AF251" s="54"/>
      <c r="AG251" s="54"/>
      <c r="AH251" s="54"/>
      <c r="AI251" s="54"/>
      <c r="AJ251" s="54"/>
      <c r="AK251" s="54"/>
      <c r="AL251" s="54"/>
      <c r="AM251" s="54"/>
      <c r="AN251" s="54"/>
      <c r="AO251" s="54"/>
      <c r="AP251" s="54"/>
      <c r="AQ251" s="54"/>
      <c r="AR251" s="54"/>
      <c r="AS251" s="54"/>
      <c r="AT251" s="54"/>
      <c r="AU251" s="54"/>
      <c r="AV251" s="54"/>
      <c r="AW251" s="54"/>
      <c r="AX251" s="54"/>
      <c r="AY251" s="54"/>
      <c r="AZ251" s="54"/>
    </row>
    <row r="252" spans="1:52" x14ac:dyDescent="0.2">
      <c r="A252" s="54"/>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c r="AD252" s="54"/>
      <c r="AE252" s="54"/>
      <c r="AF252" s="54"/>
      <c r="AG252" s="54"/>
      <c r="AH252" s="54"/>
      <c r="AI252" s="54"/>
      <c r="AJ252" s="54"/>
      <c r="AK252" s="54"/>
      <c r="AL252" s="54"/>
      <c r="AM252" s="54"/>
      <c r="AN252" s="54"/>
      <c r="AO252" s="54"/>
      <c r="AP252" s="54"/>
      <c r="AQ252" s="54"/>
      <c r="AR252" s="54"/>
      <c r="AS252" s="54"/>
      <c r="AT252" s="54"/>
      <c r="AU252" s="54"/>
      <c r="AV252" s="54"/>
      <c r="AW252" s="54"/>
      <c r="AX252" s="54"/>
      <c r="AY252" s="54"/>
      <c r="AZ252" s="54"/>
    </row>
    <row r="253" spans="1:52" x14ac:dyDescent="0.2">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c r="AD253" s="54"/>
      <c r="AE253" s="54"/>
      <c r="AF253" s="54"/>
      <c r="AG253" s="54"/>
      <c r="AH253" s="54"/>
      <c r="AI253" s="54"/>
      <c r="AJ253" s="54"/>
      <c r="AK253" s="54"/>
      <c r="AL253" s="54"/>
      <c r="AM253" s="54"/>
      <c r="AN253" s="54"/>
      <c r="AO253" s="54"/>
      <c r="AP253" s="54"/>
      <c r="AQ253" s="54"/>
      <c r="AR253" s="54"/>
      <c r="AS253" s="54"/>
      <c r="AT253" s="54"/>
      <c r="AU253" s="54"/>
      <c r="AV253" s="54"/>
      <c r="AW253" s="54"/>
      <c r="AX253" s="54"/>
      <c r="AY253" s="54"/>
      <c r="AZ253" s="54"/>
    </row>
    <row r="254" spans="1:52" x14ac:dyDescent="0.2">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c r="AD254" s="54"/>
      <c r="AE254" s="54"/>
      <c r="AF254" s="54"/>
      <c r="AG254" s="54"/>
      <c r="AH254" s="54"/>
      <c r="AI254" s="54"/>
      <c r="AJ254" s="54"/>
      <c r="AK254" s="54"/>
      <c r="AL254" s="54"/>
      <c r="AM254" s="54"/>
      <c r="AN254" s="54"/>
      <c r="AO254" s="54"/>
      <c r="AP254" s="54"/>
      <c r="AQ254" s="54"/>
      <c r="AR254" s="54"/>
      <c r="AS254" s="54"/>
      <c r="AT254" s="54"/>
      <c r="AU254" s="54"/>
      <c r="AV254" s="54"/>
      <c r="AW254" s="54"/>
      <c r="AX254" s="54"/>
      <c r="AY254" s="54"/>
      <c r="AZ254" s="54"/>
    </row>
    <row r="255" spans="1:52" x14ac:dyDescent="0.2">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c r="AA255" s="54"/>
      <c r="AB255" s="54"/>
      <c r="AC255" s="54"/>
      <c r="AD255" s="54"/>
      <c r="AE255" s="54"/>
      <c r="AF255" s="54"/>
      <c r="AG255" s="54"/>
      <c r="AH255" s="54"/>
      <c r="AI255" s="54"/>
      <c r="AJ255" s="54"/>
      <c r="AK255" s="54"/>
      <c r="AL255" s="54"/>
      <c r="AM255" s="54"/>
      <c r="AN255" s="54"/>
      <c r="AO255" s="54"/>
      <c r="AP255" s="54"/>
      <c r="AQ255" s="54"/>
      <c r="AR255" s="54"/>
      <c r="AS255" s="54"/>
      <c r="AT255" s="54"/>
      <c r="AU255" s="54"/>
      <c r="AV255" s="54"/>
      <c r="AW255" s="54"/>
      <c r="AX255" s="54"/>
      <c r="AY255" s="54"/>
      <c r="AZ255" s="54"/>
    </row>
    <row r="256" spans="1:52" x14ac:dyDescent="0.2">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c r="AD256" s="54"/>
      <c r="AE256" s="54"/>
      <c r="AF256" s="54"/>
      <c r="AG256" s="54"/>
      <c r="AH256" s="54"/>
      <c r="AI256" s="54"/>
      <c r="AJ256" s="54"/>
      <c r="AK256" s="54"/>
      <c r="AL256" s="54"/>
      <c r="AM256" s="54"/>
      <c r="AN256" s="54"/>
      <c r="AO256" s="54"/>
      <c r="AP256" s="54"/>
      <c r="AQ256" s="54"/>
      <c r="AR256" s="54"/>
      <c r="AS256" s="54"/>
      <c r="AT256" s="54"/>
      <c r="AU256" s="54"/>
      <c r="AV256" s="54"/>
      <c r="AW256" s="54"/>
      <c r="AX256" s="54"/>
      <c r="AY256" s="54"/>
      <c r="AZ256" s="54"/>
    </row>
    <row r="257" spans="1:52" x14ac:dyDescent="0.2">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c r="AD257" s="54"/>
      <c r="AE257" s="54"/>
      <c r="AF257" s="54"/>
      <c r="AG257" s="54"/>
      <c r="AH257" s="54"/>
      <c r="AI257" s="54"/>
      <c r="AJ257" s="54"/>
      <c r="AK257" s="54"/>
      <c r="AL257" s="54"/>
      <c r="AM257" s="54"/>
      <c r="AN257" s="54"/>
      <c r="AO257" s="54"/>
      <c r="AP257" s="54"/>
      <c r="AQ257" s="54"/>
      <c r="AR257" s="54"/>
      <c r="AS257" s="54"/>
      <c r="AT257" s="54"/>
      <c r="AU257" s="54"/>
      <c r="AV257" s="54"/>
      <c r="AW257" s="54"/>
      <c r="AX257" s="54"/>
      <c r="AY257" s="54"/>
      <c r="AZ257" s="54"/>
    </row>
    <row r="258" spans="1:52" x14ac:dyDescent="0.2">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c r="AD258" s="54"/>
      <c r="AE258" s="54"/>
      <c r="AF258" s="54"/>
      <c r="AG258" s="54"/>
      <c r="AH258" s="54"/>
      <c r="AI258" s="54"/>
      <c r="AJ258" s="54"/>
      <c r="AK258" s="54"/>
      <c r="AL258" s="54"/>
      <c r="AM258" s="54"/>
      <c r="AN258" s="54"/>
      <c r="AO258" s="54"/>
      <c r="AP258" s="54"/>
      <c r="AQ258" s="54"/>
      <c r="AR258" s="54"/>
      <c r="AS258" s="54"/>
      <c r="AT258" s="54"/>
      <c r="AU258" s="54"/>
      <c r="AV258" s="54"/>
      <c r="AW258" s="54"/>
      <c r="AX258" s="54"/>
      <c r="AY258" s="54"/>
      <c r="AZ258" s="54"/>
    </row>
    <row r="259" spans="1:52" x14ac:dyDescent="0.2">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c r="AF259" s="54"/>
      <c r="AG259" s="54"/>
      <c r="AH259" s="54"/>
      <c r="AI259" s="54"/>
      <c r="AJ259" s="54"/>
      <c r="AK259" s="54"/>
      <c r="AL259" s="54"/>
      <c r="AM259" s="54"/>
      <c r="AN259" s="54"/>
      <c r="AO259" s="54"/>
      <c r="AP259" s="54"/>
      <c r="AQ259" s="54"/>
      <c r="AR259" s="54"/>
      <c r="AS259" s="54"/>
      <c r="AT259" s="54"/>
      <c r="AU259" s="54"/>
      <c r="AV259" s="54"/>
      <c r="AW259" s="54"/>
      <c r="AX259" s="54"/>
      <c r="AY259" s="54"/>
      <c r="AZ259" s="54"/>
    </row>
    <row r="260" spans="1:52" x14ac:dyDescent="0.2">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c r="AF260" s="54"/>
      <c r="AG260" s="54"/>
      <c r="AH260" s="54"/>
      <c r="AI260" s="54"/>
      <c r="AJ260" s="54"/>
      <c r="AK260" s="54"/>
      <c r="AL260" s="54"/>
      <c r="AM260" s="54"/>
      <c r="AN260" s="54"/>
      <c r="AO260" s="54"/>
      <c r="AP260" s="54"/>
      <c r="AQ260" s="54"/>
      <c r="AR260" s="54"/>
      <c r="AS260" s="54"/>
      <c r="AT260" s="54"/>
      <c r="AU260" s="54"/>
      <c r="AV260" s="54"/>
      <c r="AW260" s="54"/>
      <c r="AX260" s="54"/>
      <c r="AY260" s="54"/>
      <c r="AZ260" s="54"/>
    </row>
    <row r="261" spans="1:52" x14ac:dyDescent="0.2">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c r="AA261" s="54"/>
      <c r="AB261" s="54"/>
      <c r="AC261" s="54"/>
      <c r="AD261" s="54"/>
      <c r="AE261" s="54"/>
      <c r="AF261" s="54"/>
      <c r="AG261" s="54"/>
      <c r="AH261" s="54"/>
      <c r="AI261" s="54"/>
      <c r="AJ261" s="54"/>
      <c r="AK261" s="54"/>
      <c r="AL261" s="54"/>
      <c r="AM261" s="54"/>
      <c r="AN261" s="54"/>
      <c r="AO261" s="54"/>
      <c r="AP261" s="54"/>
      <c r="AQ261" s="54"/>
      <c r="AR261" s="54"/>
      <c r="AS261" s="54"/>
      <c r="AT261" s="54"/>
      <c r="AU261" s="54"/>
      <c r="AV261" s="54"/>
      <c r="AW261" s="54"/>
      <c r="AX261" s="54"/>
      <c r="AY261" s="54"/>
      <c r="AZ261" s="54"/>
    </row>
    <row r="262" spans="1:52" x14ac:dyDescent="0.2">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c r="AM262" s="54"/>
      <c r="AN262" s="54"/>
      <c r="AO262" s="54"/>
      <c r="AP262" s="54"/>
      <c r="AQ262" s="54"/>
      <c r="AR262" s="54"/>
      <c r="AS262" s="54"/>
      <c r="AT262" s="54"/>
      <c r="AU262" s="54"/>
      <c r="AV262" s="54"/>
      <c r="AW262" s="54"/>
      <c r="AX262" s="54"/>
      <c r="AY262" s="54"/>
      <c r="AZ262" s="54"/>
    </row>
    <row r="263" spans="1:52" x14ac:dyDescent="0.2">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c r="AD263" s="54"/>
      <c r="AE263" s="54"/>
      <c r="AF263" s="54"/>
      <c r="AG263" s="54"/>
      <c r="AH263" s="54"/>
      <c r="AI263" s="54"/>
      <c r="AJ263" s="54"/>
      <c r="AK263" s="54"/>
      <c r="AL263" s="54"/>
      <c r="AM263" s="54"/>
      <c r="AN263" s="54"/>
      <c r="AO263" s="54"/>
      <c r="AP263" s="54"/>
      <c r="AQ263" s="54"/>
      <c r="AR263" s="54"/>
      <c r="AS263" s="54"/>
      <c r="AT263" s="54"/>
      <c r="AU263" s="54"/>
      <c r="AV263" s="54"/>
      <c r="AW263" s="54"/>
      <c r="AX263" s="54"/>
      <c r="AY263" s="54"/>
      <c r="AZ263" s="54"/>
    </row>
    <row r="264" spans="1:52" x14ac:dyDescent="0.2">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c r="AD264" s="54"/>
      <c r="AE264" s="54"/>
      <c r="AF264" s="54"/>
      <c r="AG264" s="54"/>
      <c r="AH264" s="54"/>
      <c r="AI264" s="54"/>
      <c r="AJ264" s="54"/>
      <c r="AK264" s="54"/>
      <c r="AL264" s="54"/>
      <c r="AM264" s="54"/>
      <c r="AN264" s="54"/>
      <c r="AO264" s="54"/>
      <c r="AP264" s="54"/>
      <c r="AQ264" s="54"/>
      <c r="AR264" s="54"/>
      <c r="AS264" s="54"/>
      <c r="AT264" s="54"/>
      <c r="AU264" s="54"/>
      <c r="AV264" s="54"/>
      <c r="AW264" s="54"/>
      <c r="AX264" s="54"/>
      <c r="AY264" s="54"/>
      <c r="AZ264" s="54"/>
    </row>
    <row r="265" spans="1:52" x14ac:dyDescent="0.2">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c r="AD265" s="54"/>
      <c r="AE265" s="54"/>
      <c r="AF265" s="54"/>
      <c r="AG265" s="54"/>
      <c r="AH265" s="54"/>
      <c r="AI265" s="54"/>
      <c r="AJ265" s="54"/>
      <c r="AK265" s="54"/>
      <c r="AL265" s="54"/>
      <c r="AM265" s="54"/>
      <c r="AN265" s="54"/>
      <c r="AO265" s="54"/>
      <c r="AP265" s="54"/>
      <c r="AQ265" s="54"/>
      <c r="AR265" s="54"/>
      <c r="AS265" s="54"/>
      <c r="AT265" s="54"/>
      <c r="AU265" s="54"/>
      <c r="AV265" s="54"/>
      <c r="AW265" s="54"/>
      <c r="AX265" s="54"/>
      <c r="AY265" s="54"/>
      <c r="AZ265" s="54"/>
    </row>
  </sheetData>
  <sheetProtection algorithmName="SHA-512" hashValue="+pG773Y5XgxNJ+zTLMqeB10zDlUYqYRKL9zceEMjfUZwZmNBfvpBjdIUDf0rTTbMlB6lddwxLpJ9C+J0G2ZJ4A==" saltValue="82bw3YiKFhqgs4vTp8yTCQ==" spinCount="100000" sheet="1" objects="1" scenarios="1"/>
  <mergeCells count="1">
    <mergeCell ref="B22:G25"/>
  </mergeCells>
  <pageMargins left="0.7" right="0.7" top="0.75" bottom="0.75" header="0.3" footer="0.3"/>
  <pageSetup paperSize="9" scale="95" orientation="landscape" r:id="rId1"/>
  <colBreaks count="1" manualBreakCount="1">
    <brk id="1" max="27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F6098-14A6-40A0-A1E6-C0CA9F41C631}">
  <dimension ref="A1:AW238"/>
  <sheetViews>
    <sheetView zoomScaleNormal="100" workbookViewId="0">
      <selection activeCell="C18" sqref="C18"/>
    </sheetView>
  </sheetViews>
  <sheetFormatPr defaultRowHeight="15" x14ac:dyDescent="0.25"/>
  <cols>
    <col min="1" max="1" width="8.7109375" style="12"/>
    <col min="2" max="2" width="65" customWidth="1"/>
    <col min="3" max="3" width="29.7109375" customWidth="1"/>
    <col min="4" max="4" width="24.5703125" customWidth="1"/>
    <col min="5" max="5" width="28.5703125" customWidth="1"/>
    <col min="6" max="6" width="25.85546875" customWidth="1"/>
    <col min="7" max="7" width="20.5703125" customWidth="1"/>
    <col min="8" max="8" width="19" customWidth="1"/>
  </cols>
  <sheetData>
    <row r="1" spans="2:49" s="12" customFormat="1" x14ac:dyDescent="0.25"/>
    <row r="2" spans="2:49" s="12" customFormat="1" x14ac:dyDescent="0.25">
      <c r="B2" s="28" t="s">
        <v>41</v>
      </c>
    </row>
    <row r="3" spans="2:49" s="12" customFormat="1" x14ac:dyDescent="0.25">
      <c r="B3" s="52" t="s">
        <v>58</v>
      </c>
    </row>
    <row r="4" spans="2:49" s="12" customFormat="1" ht="15.75" thickBot="1" x14ac:dyDescent="0.3"/>
    <row r="5" spans="2:49" x14ac:dyDescent="0.25">
      <c r="B5" s="33" t="s">
        <v>3</v>
      </c>
      <c r="C5" s="34" t="s">
        <v>1</v>
      </c>
      <c r="D5" s="35" t="s">
        <v>2</v>
      </c>
      <c r="E5" s="12"/>
      <c r="F5" s="21"/>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row>
    <row r="6" spans="2:49" x14ac:dyDescent="0.25">
      <c r="B6" s="3" t="s">
        <v>11</v>
      </c>
      <c r="C6" s="4">
        <v>0</v>
      </c>
      <c r="D6" s="5"/>
      <c r="E6" s="12"/>
      <c r="F6" s="20"/>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row>
    <row r="7" spans="2:49" x14ac:dyDescent="0.25">
      <c r="B7" s="2" t="s">
        <v>4</v>
      </c>
      <c r="C7" s="4">
        <v>0</v>
      </c>
      <c r="D7" s="5"/>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row>
    <row r="8" spans="2:49" x14ac:dyDescent="0.25">
      <c r="B8" s="2" t="s">
        <v>5</v>
      </c>
      <c r="C8" s="4">
        <v>0</v>
      </c>
      <c r="D8" s="5"/>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row>
    <row r="9" spans="2:49" ht="15.75" thickBot="1" x14ac:dyDescent="0.3">
      <c r="B9" s="8" t="s">
        <v>10</v>
      </c>
      <c r="C9" s="36">
        <v>0</v>
      </c>
      <c r="D9" s="13"/>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row>
    <row r="10" spans="2:49" x14ac:dyDescent="0.25">
      <c r="B10" s="12"/>
      <c r="C10" s="27"/>
      <c r="D10" s="27"/>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row>
    <row r="11" spans="2:49" s="12" customFormat="1" ht="15.75" thickBot="1" x14ac:dyDescent="0.3">
      <c r="C11" s="27"/>
      <c r="D11" s="27"/>
    </row>
    <row r="12" spans="2:49" x14ac:dyDescent="0.25">
      <c r="B12" s="14" t="s">
        <v>0</v>
      </c>
      <c r="C12" s="15" t="s">
        <v>12</v>
      </c>
      <c r="D12" s="15" t="s">
        <v>13</v>
      </c>
      <c r="E12" s="15" t="s">
        <v>12</v>
      </c>
      <c r="F12" s="15" t="s">
        <v>13</v>
      </c>
      <c r="G12" s="15" t="s">
        <v>12</v>
      </c>
      <c r="H12" s="15" t="s">
        <v>13</v>
      </c>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row>
    <row r="13" spans="2:49" ht="30.75" thickBot="1" x14ac:dyDescent="0.3">
      <c r="B13" s="37" t="s">
        <v>37</v>
      </c>
      <c r="C13" s="43" t="s">
        <v>44</v>
      </c>
      <c r="D13" s="38">
        <v>0</v>
      </c>
      <c r="E13" s="43" t="s">
        <v>45</v>
      </c>
      <c r="F13" s="38">
        <v>0</v>
      </c>
      <c r="G13" s="43" t="s">
        <v>46</v>
      </c>
      <c r="H13" s="38">
        <v>0</v>
      </c>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row>
    <row r="14" spans="2:49" x14ac:dyDescent="0.25">
      <c r="B14" s="42"/>
      <c r="C14" s="40"/>
      <c r="D14" s="41"/>
      <c r="E14" s="40"/>
      <c r="F14" s="49"/>
      <c r="G14" s="40"/>
      <c r="H14" s="49"/>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row>
    <row r="15" spans="2:49" ht="15.75" thickBot="1" x14ac:dyDescent="0.3">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row>
    <row r="16" spans="2:49" x14ac:dyDescent="0.25">
      <c r="B16" s="33" t="s">
        <v>6</v>
      </c>
      <c r="C16" s="15" t="s">
        <v>13</v>
      </c>
      <c r="D16" s="35" t="s">
        <v>2</v>
      </c>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row>
    <row r="17" spans="2:48" x14ac:dyDescent="0.25">
      <c r="B17" s="3" t="s">
        <v>7</v>
      </c>
      <c r="C17" s="4">
        <v>0</v>
      </c>
      <c r="D17" s="5"/>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row>
    <row r="18" spans="2:48" ht="15.75" thickBot="1" x14ac:dyDescent="0.3">
      <c r="B18" s="8" t="s">
        <v>8</v>
      </c>
      <c r="C18" s="36">
        <v>0</v>
      </c>
      <c r="D18" s="13"/>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row>
    <row r="19" spans="2:48" x14ac:dyDescent="0.25">
      <c r="B19" s="12"/>
      <c r="C19" s="27"/>
      <c r="D19" s="27"/>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row>
    <row r="20" spans="2:48" ht="15.75" thickBot="1" x14ac:dyDescent="0.3">
      <c r="B20" s="42"/>
      <c r="C20" s="40"/>
      <c r="D20" s="49"/>
      <c r="E20" s="40"/>
      <c r="F20" s="49"/>
      <c r="G20" s="40"/>
      <c r="H20" s="49"/>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row>
    <row r="21" spans="2:48" x14ac:dyDescent="0.25">
      <c r="B21" s="33" t="s">
        <v>9</v>
      </c>
      <c r="C21" s="34" t="s">
        <v>38</v>
      </c>
      <c r="D21" s="35" t="s">
        <v>2</v>
      </c>
      <c r="E21" s="12"/>
      <c r="F21" s="49"/>
      <c r="G21" s="40"/>
      <c r="H21" s="49"/>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row>
    <row r="22" spans="2:48" ht="15.75" thickBot="1" x14ac:dyDescent="0.3">
      <c r="B22" s="16" t="s">
        <v>50</v>
      </c>
      <c r="C22" s="17">
        <v>0</v>
      </c>
      <c r="D22" s="13"/>
      <c r="E22" s="12"/>
      <c r="F22" s="49"/>
      <c r="G22" s="40"/>
      <c r="H22" s="49"/>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row>
    <row r="23" spans="2:48" s="12" customFormat="1" x14ac:dyDescent="0.25">
      <c r="B23" s="64"/>
      <c r="C23" s="27"/>
      <c r="F23" s="49"/>
      <c r="G23" s="40"/>
      <c r="H23" s="49"/>
    </row>
    <row r="24" spans="2:48" s="12" customFormat="1" ht="15.75" thickBot="1" x14ac:dyDescent="0.3"/>
    <row r="25" spans="2:48" x14ac:dyDescent="0.25">
      <c r="B25" s="67" t="s">
        <v>15</v>
      </c>
      <c r="C25" s="68"/>
      <c r="D25" s="2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row>
    <row r="26" spans="2:48" x14ac:dyDescent="0.25">
      <c r="B26" s="29" t="s">
        <v>14</v>
      </c>
      <c r="C26" s="30" t="s">
        <v>18</v>
      </c>
      <c r="D26" s="23"/>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row>
    <row r="27" spans="2:48" x14ac:dyDescent="0.25">
      <c r="B27" s="6" t="s">
        <v>3</v>
      </c>
      <c r="C27" s="24">
        <f>SUM(C6:C9)</f>
        <v>0</v>
      </c>
      <c r="D27" s="25"/>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row>
    <row r="28" spans="2:48" x14ac:dyDescent="0.25">
      <c r="B28" s="3" t="s">
        <v>40</v>
      </c>
      <c r="C28" s="7">
        <f>(D13+F13+H13)*8/3</f>
        <v>0</v>
      </c>
      <c r="D28" s="27"/>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row>
    <row r="29" spans="2:48" x14ac:dyDescent="0.25">
      <c r="B29" s="3" t="s">
        <v>6</v>
      </c>
      <c r="C29" s="26">
        <f>SUM(C17:C18)*8</f>
        <v>0</v>
      </c>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row>
    <row r="30" spans="2:48" x14ac:dyDescent="0.25">
      <c r="B30" s="3" t="s">
        <v>39</v>
      </c>
      <c r="C30" s="7">
        <f>C22*200</f>
        <v>0</v>
      </c>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row>
    <row r="31" spans="2:48" ht="15.75" thickBot="1" x14ac:dyDescent="0.3">
      <c r="B31" s="31" t="s">
        <v>17</v>
      </c>
      <c r="C31" s="32">
        <f>SUM(C27:C29)</f>
        <v>0</v>
      </c>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row>
    <row r="32" spans="2:48" s="12" customFormat="1" x14ac:dyDescent="0.25"/>
    <row r="33" spans="2:2" s="12" customFormat="1" x14ac:dyDescent="0.25"/>
    <row r="34" spans="2:2" s="12" customFormat="1" x14ac:dyDescent="0.25"/>
    <row r="35" spans="2:2" s="12" customFormat="1" x14ac:dyDescent="0.25">
      <c r="B35" s="20"/>
    </row>
    <row r="36" spans="2:2" s="12" customFormat="1" x14ac:dyDescent="0.25"/>
    <row r="37" spans="2:2" s="12" customFormat="1" x14ac:dyDescent="0.25"/>
    <row r="38" spans="2:2" s="12" customFormat="1" x14ac:dyDescent="0.25"/>
    <row r="39" spans="2:2" s="12" customFormat="1" x14ac:dyDescent="0.25"/>
    <row r="40" spans="2:2" s="12" customFormat="1" x14ac:dyDescent="0.25"/>
    <row r="41" spans="2:2" s="12" customFormat="1" x14ac:dyDescent="0.25"/>
    <row r="42" spans="2:2" s="12" customFormat="1" x14ac:dyDescent="0.25"/>
    <row r="43" spans="2:2" s="12" customFormat="1" x14ac:dyDescent="0.25"/>
    <row r="44" spans="2:2" s="12" customFormat="1" x14ac:dyDescent="0.25"/>
    <row r="45" spans="2:2" s="12" customFormat="1" x14ac:dyDescent="0.25"/>
    <row r="46" spans="2:2" s="12" customFormat="1" x14ac:dyDescent="0.25"/>
    <row r="47" spans="2:2" s="12" customFormat="1" x14ac:dyDescent="0.25"/>
    <row r="48" spans="2:2"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row r="83" s="12" customFormat="1" x14ac:dyDescent="0.25"/>
    <row r="84" s="12" customFormat="1" x14ac:dyDescent="0.25"/>
    <row r="85" s="12" customFormat="1" x14ac:dyDescent="0.25"/>
    <row r="86" s="12" customFormat="1" x14ac:dyDescent="0.25"/>
    <row r="87" s="12" customFormat="1" x14ac:dyDescent="0.25"/>
    <row r="88" s="12" customFormat="1" x14ac:dyDescent="0.25"/>
    <row r="89" s="12" customFormat="1" x14ac:dyDescent="0.25"/>
    <row r="90" s="12" customFormat="1" x14ac:dyDescent="0.25"/>
    <row r="91" s="12" customFormat="1" x14ac:dyDescent="0.25"/>
    <row r="92" s="12" customFormat="1" x14ac:dyDescent="0.25"/>
    <row r="93" s="12" customFormat="1" x14ac:dyDescent="0.25"/>
    <row r="94" s="12" customFormat="1" x14ac:dyDescent="0.25"/>
    <row r="95" s="12" customFormat="1" x14ac:dyDescent="0.25"/>
    <row r="96" s="12" customFormat="1" x14ac:dyDescent="0.25"/>
    <row r="97" s="12" customFormat="1" x14ac:dyDescent="0.25"/>
    <row r="98" s="12" customFormat="1" x14ac:dyDescent="0.25"/>
    <row r="99" s="12" customFormat="1" x14ac:dyDescent="0.25"/>
    <row r="100" s="12" customFormat="1" x14ac:dyDescent="0.25"/>
    <row r="101" s="12" customFormat="1" x14ac:dyDescent="0.25"/>
    <row r="102" s="12" customFormat="1" x14ac:dyDescent="0.25"/>
    <row r="103" s="12" customFormat="1" x14ac:dyDescent="0.25"/>
    <row r="104" s="12" customFormat="1" x14ac:dyDescent="0.25"/>
    <row r="105" s="12" customFormat="1" x14ac:dyDescent="0.25"/>
    <row r="106" s="12" customFormat="1" x14ac:dyDescent="0.25"/>
    <row r="107" s="12" customFormat="1" x14ac:dyDescent="0.25"/>
    <row r="108" s="12" customFormat="1" x14ac:dyDescent="0.25"/>
    <row r="109" s="12" customFormat="1" x14ac:dyDescent="0.25"/>
    <row r="110" s="12" customFormat="1" x14ac:dyDescent="0.25"/>
    <row r="111" s="12" customFormat="1" x14ac:dyDescent="0.25"/>
    <row r="112" s="12" customFormat="1" x14ac:dyDescent="0.25"/>
    <row r="113" s="12" customFormat="1" x14ac:dyDescent="0.25"/>
    <row r="114" s="12" customFormat="1" x14ac:dyDescent="0.25"/>
    <row r="115" s="12" customFormat="1" x14ac:dyDescent="0.25"/>
    <row r="116" s="12" customFormat="1" x14ac:dyDescent="0.25"/>
    <row r="117" s="12" customFormat="1" x14ac:dyDescent="0.25"/>
    <row r="118" s="12" customFormat="1" x14ac:dyDescent="0.25"/>
    <row r="119" s="12" customFormat="1" x14ac:dyDescent="0.25"/>
    <row r="120" s="12" customFormat="1" x14ac:dyDescent="0.25"/>
    <row r="121" s="12" customFormat="1" x14ac:dyDescent="0.25"/>
    <row r="122" s="12" customFormat="1" x14ac:dyDescent="0.25"/>
    <row r="123" s="12" customFormat="1" x14ac:dyDescent="0.25"/>
    <row r="124" s="12" customFormat="1" x14ac:dyDescent="0.25"/>
    <row r="125" s="12" customFormat="1" x14ac:dyDescent="0.25"/>
    <row r="126" s="12" customFormat="1" x14ac:dyDescent="0.25"/>
    <row r="127" s="12" customFormat="1" x14ac:dyDescent="0.25"/>
    <row r="128" s="12" customFormat="1" x14ac:dyDescent="0.25"/>
    <row r="129" s="12" customFormat="1" x14ac:dyDescent="0.25"/>
    <row r="130" s="12" customFormat="1" x14ac:dyDescent="0.25"/>
    <row r="131" s="12" customFormat="1" x14ac:dyDescent="0.25"/>
    <row r="132" s="12" customFormat="1" x14ac:dyDescent="0.25"/>
    <row r="133" s="12" customFormat="1" x14ac:dyDescent="0.25"/>
    <row r="134" s="12" customFormat="1" x14ac:dyDescent="0.25"/>
    <row r="135" s="12" customFormat="1" x14ac:dyDescent="0.25"/>
    <row r="136" s="12" customFormat="1" x14ac:dyDescent="0.25"/>
    <row r="137" s="12" customFormat="1" x14ac:dyDescent="0.25"/>
    <row r="138" s="12" customFormat="1" x14ac:dyDescent="0.25"/>
    <row r="139" s="12" customFormat="1" x14ac:dyDescent="0.25"/>
    <row r="140" s="12" customFormat="1" x14ac:dyDescent="0.25"/>
    <row r="141" s="12" customFormat="1" x14ac:dyDescent="0.25"/>
    <row r="142" s="12" customFormat="1" x14ac:dyDescent="0.25"/>
    <row r="143" s="12" customFormat="1" x14ac:dyDescent="0.25"/>
    <row r="144" s="12" customFormat="1" x14ac:dyDescent="0.25"/>
    <row r="145" s="12" customFormat="1" x14ac:dyDescent="0.25"/>
    <row r="146" s="12" customFormat="1" x14ac:dyDescent="0.25"/>
    <row r="147" s="12" customFormat="1" x14ac:dyDescent="0.25"/>
    <row r="148" s="12" customFormat="1" x14ac:dyDescent="0.25"/>
    <row r="149" s="12" customFormat="1" x14ac:dyDescent="0.25"/>
    <row r="150" s="12" customFormat="1" x14ac:dyDescent="0.25"/>
    <row r="151" s="12" customFormat="1" x14ac:dyDescent="0.25"/>
    <row r="152" s="12" customFormat="1" x14ac:dyDescent="0.25"/>
    <row r="153" s="12" customFormat="1" x14ac:dyDescent="0.25"/>
    <row r="154" s="12" customFormat="1" x14ac:dyDescent="0.25"/>
    <row r="155" s="12" customFormat="1" x14ac:dyDescent="0.25"/>
    <row r="156" s="12" customFormat="1" x14ac:dyDescent="0.25"/>
    <row r="157" s="12" customFormat="1" x14ac:dyDescent="0.25"/>
    <row r="158" s="12" customFormat="1" x14ac:dyDescent="0.25"/>
    <row r="159" s="12" customFormat="1" x14ac:dyDescent="0.25"/>
    <row r="160" s="12" customFormat="1" x14ac:dyDescent="0.25"/>
    <row r="161" s="12" customFormat="1" x14ac:dyDescent="0.25"/>
    <row r="162" s="12" customFormat="1" x14ac:dyDescent="0.25"/>
    <row r="163" s="12" customFormat="1" x14ac:dyDescent="0.25"/>
    <row r="164" s="12" customFormat="1" x14ac:dyDescent="0.25"/>
    <row r="165" s="12" customFormat="1" x14ac:dyDescent="0.25"/>
    <row r="166" s="12" customFormat="1" x14ac:dyDescent="0.25"/>
    <row r="167" s="12" customFormat="1" x14ac:dyDescent="0.25"/>
    <row r="168" s="12" customFormat="1" x14ac:dyDescent="0.25"/>
    <row r="169" s="12" customFormat="1" x14ac:dyDescent="0.25"/>
    <row r="170" s="12" customFormat="1" x14ac:dyDescent="0.25"/>
    <row r="171" s="12" customFormat="1" x14ac:dyDescent="0.25"/>
    <row r="172" s="12" customFormat="1" x14ac:dyDescent="0.25"/>
    <row r="173" s="12" customFormat="1" x14ac:dyDescent="0.25"/>
    <row r="174" s="12" customFormat="1" x14ac:dyDescent="0.25"/>
    <row r="175" s="12" customFormat="1" x14ac:dyDescent="0.25"/>
    <row r="176" s="12" customFormat="1" x14ac:dyDescent="0.25"/>
    <row r="177" s="12" customFormat="1" x14ac:dyDescent="0.25"/>
    <row r="178" s="12" customFormat="1" x14ac:dyDescent="0.25"/>
    <row r="179" s="12" customFormat="1" x14ac:dyDescent="0.25"/>
    <row r="180" s="12" customFormat="1" x14ac:dyDescent="0.25"/>
    <row r="181" s="12" customFormat="1" x14ac:dyDescent="0.25"/>
    <row r="182" s="12" customFormat="1" x14ac:dyDescent="0.25"/>
    <row r="183" s="12" customFormat="1" x14ac:dyDescent="0.25"/>
    <row r="184" s="12" customFormat="1" x14ac:dyDescent="0.25"/>
    <row r="185" s="12" customFormat="1" x14ac:dyDescent="0.25"/>
    <row r="186" s="12" customFormat="1" x14ac:dyDescent="0.25"/>
    <row r="187" s="12" customFormat="1" x14ac:dyDescent="0.25"/>
    <row r="188" s="12" customFormat="1" x14ac:dyDescent="0.25"/>
    <row r="189" s="12" customFormat="1" x14ac:dyDescent="0.25"/>
    <row r="190" s="12" customFormat="1" x14ac:dyDescent="0.25"/>
    <row r="191" s="12" customFormat="1" x14ac:dyDescent="0.25"/>
    <row r="192" s="12" customFormat="1" x14ac:dyDescent="0.25"/>
    <row r="193" s="12" customFormat="1" x14ac:dyDescent="0.25"/>
    <row r="194" s="12" customFormat="1" x14ac:dyDescent="0.25"/>
    <row r="195" s="12" customFormat="1" x14ac:dyDescent="0.25"/>
    <row r="196" s="12" customFormat="1" x14ac:dyDescent="0.25"/>
    <row r="197" s="12" customFormat="1" x14ac:dyDescent="0.25"/>
    <row r="198" s="12" customFormat="1" x14ac:dyDescent="0.25"/>
    <row r="199" s="12" customFormat="1" x14ac:dyDescent="0.25"/>
    <row r="200" s="12" customFormat="1" x14ac:dyDescent="0.25"/>
    <row r="201" s="12" customFormat="1" x14ac:dyDescent="0.25"/>
    <row r="202" s="12" customFormat="1" x14ac:dyDescent="0.25"/>
    <row r="203" s="12" customFormat="1" x14ac:dyDescent="0.25"/>
    <row r="204" s="12" customFormat="1" x14ac:dyDescent="0.25"/>
    <row r="205" s="12" customFormat="1" x14ac:dyDescent="0.25"/>
    <row r="206" s="12" customFormat="1" x14ac:dyDescent="0.25"/>
    <row r="207" s="12" customFormat="1" x14ac:dyDescent="0.25"/>
    <row r="208" s="12" customFormat="1" x14ac:dyDescent="0.25"/>
    <row r="209" s="12" customFormat="1" x14ac:dyDescent="0.25"/>
    <row r="210" s="12" customFormat="1" x14ac:dyDescent="0.25"/>
    <row r="211" s="12" customFormat="1" x14ac:dyDescent="0.25"/>
    <row r="212" s="12" customFormat="1" x14ac:dyDescent="0.25"/>
    <row r="213" s="12" customFormat="1" x14ac:dyDescent="0.25"/>
    <row r="214" s="12" customFormat="1" x14ac:dyDescent="0.25"/>
    <row r="215" s="12" customFormat="1" x14ac:dyDescent="0.25"/>
    <row r="216" s="12" customFormat="1" x14ac:dyDescent="0.25"/>
    <row r="217" s="12" customFormat="1" x14ac:dyDescent="0.25"/>
    <row r="218" s="12" customFormat="1" x14ac:dyDescent="0.25"/>
    <row r="219" s="12" customFormat="1" x14ac:dyDescent="0.25"/>
    <row r="220" s="12" customFormat="1" x14ac:dyDescent="0.25"/>
    <row r="221" s="12" customFormat="1" x14ac:dyDescent="0.25"/>
    <row r="222" s="12" customFormat="1" x14ac:dyDescent="0.25"/>
    <row r="223" s="12" customFormat="1" x14ac:dyDescent="0.25"/>
    <row r="224" s="12" customFormat="1" x14ac:dyDescent="0.25"/>
    <row r="225" s="12" customFormat="1" x14ac:dyDescent="0.25"/>
    <row r="226" s="12" customFormat="1" x14ac:dyDescent="0.25"/>
    <row r="227" s="12" customFormat="1" x14ac:dyDescent="0.25"/>
    <row r="228" s="12" customFormat="1" x14ac:dyDescent="0.25"/>
    <row r="229" s="12" customFormat="1" x14ac:dyDescent="0.25"/>
    <row r="230" s="12" customFormat="1" x14ac:dyDescent="0.25"/>
    <row r="231" s="12" customFormat="1" x14ac:dyDescent="0.25"/>
    <row r="232" s="12" customFormat="1" x14ac:dyDescent="0.25"/>
    <row r="233" s="12" customFormat="1" x14ac:dyDescent="0.25"/>
    <row r="234" s="12" customFormat="1" x14ac:dyDescent="0.25"/>
    <row r="235" s="12" customFormat="1" x14ac:dyDescent="0.25"/>
    <row r="236" s="12" customFormat="1" x14ac:dyDescent="0.25"/>
    <row r="237" s="12" customFormat="1" x14ac:dyDescent="0.25"/>
    <row r="238" s="12" customFormat="1" x14ac:dyDescent="0.25"/>
  </sheetData>
  <sheetProtection algorithmName="SHA-512" hashValue="Xn9aby9hUDkiWBEdXAKa9OYHIeUFOyfStli2lnYeMQp7oLNWQRV+2xkFNb/miXAtlZ5QjaF+GPwU7W4aFTi2xA==" saltValue="L0FQG1p55jME0vo/Sfxrvw==" spinCount="100000" sheet="1" selectLockedCells="1"/>
  <mergeCells count="1">
    <mergeCell ref="B25:C25"/>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EB45-26FE-4886-9F3E-3EAD95C15A4C}">
  <dimension ref="A1:AI224"/>
  <sheetViews>
    <sheetView zoomScaleNormal="100" workbookViewId="0">
      <selection activeCell="C9" sqref="C9"/>
    </sheetView>
  </sheetViews>
  <sheetFormatPr defaultRowHeight="15" x14ac:dyDescent="0.25"/>
  <cols>
    <col min="1" max="1" width="8.7109375" style="12"/>
    <col min="2" max="2" width="59.85546875" customWidth="1"/>
    <col min="3" max="3" width="29.5703125" customWidth="1"/>
    <col min="4" max="4" width="25.7109375" customWidth="1"/>
    <col min="5" max="5" width="31.140625" customWidth="1"/>
    <col min="6" max="6" width="18.7109375" customWidth="1"/>
    <col min="7" max="7" width="31.140625" customWidth="1"/>
    <col min="8" max="8" width="20.85546875" customWidth="1"/>
    <col min="9" max="9" width="28.42578125" customWidth="1"/>
  </cols>
  <sheetData>
    <row r="1" spans="2:28" s="12" customFormat="1" x14ac:dyDescent="0.25"/>
    <row r="2" spans="2:28" s="12" customFormat="1" x14ac:dyDescent="0.25">
      <c r="B2" s="28" t="s">
        <v>55</v>
      </c>
    </row>
    <row r="3" spans="2:28" s="12" customFormat="1" x14ac:dyDescent="0.25">
      <c r="B3" s="52" t="s">
        <v>58</v>
      </c>
    </row>
    <row r="4" spans="2:28" s="12" customFormat="1" ht="15.75" thickBot="1" x14ac:dyDescent="0.3"/>
    <row r="5" spans="2:28" x14ac:dyDescent="0.25">
      <c r="B5" s="33" t="s">
        <v>3</v>
      </c>
      <c r="C5" s="34" t="s">
        <v>1</v>
      </c>
      <c r="D5" s="35" t="s">
        <v>2</v>
      </c>
      <c r="E5" s="12"/>
      <c r="F5" s="21"/>
      <c r="G5" s="12"/>
      <c r="H5" s="12"/>
      <c r="I5" s="12"/>
      <c r="J5" s="12"/>
      <c r="K5" s="12"/>
      <c r="L5" s="12"/>
      <c r="M5" s="12"/>
      <c r="N5" s="12"/>
      <c r="O5" s="12"/>
      <c r="P5" s="12"/>
      <c r="Q5" s="12"/>
      <c r="R5" s="12"/>
      <c r="S5" s="12"/>
      <c r="T5" s="12"/>
      <c r="U5" s="12"/>
      <c r="V5" s="12"/>
      <c r="W5" s="12"/>
      <c r="X5" s="12"/>
      <c r="Y5" s="12"/>
      <c r="Z5" s="12"/>
      <c r="AA5" s="12"/>
      <c r="AB5" s="12"/>
    </row>
    <row r="6" spans="2:28" x14ac:dyDescent="0.25">
      <c r="B6" s="3" t="s">
        <v>11</v>
      </c>
      <c r="C6" s="4">
        <v>0</v>
      </c>
      <c r="D6" s="5"/>
      <c r="E6" s="12"/>
      <c r="F6" s="20"/>
      <c r="G6" s="12"/>
      <c r="H6" s="12"/>
      <c r="I6" s="12"/>
      <c r="J6" s="12"/>
      <c r="K6" s="12"/>
      <c r="L6" s="12"/>
      <c r="M6" s="12"/>
      <c r="N6" s="12"/>
      <c r="O6" s="12"/>
      <c r="P6" s="12"/>
      <c r="Q6" s="12"/>
      <c r="R6" s="12"/>
      <c r="S6" s="12"/>
      <c r="T6" s="12"/>
      <c r="U6" s="12"/>
      <c r="V6" s="12"/>
      <c r="W6" s="12"/>
      <c r="X6" s="12"/>
      <c r="Y6" s="12"/>
      <c r="Z6" s="12"/>
      <c r="AA6" s="12"/>
      <c r="AB6" s="12"/>
    </row>
    <row r="7" spans="2:28" x14ac:dyDescent="0.25">
      <c r="B7" s="2" t="s">
        <v>4</v>
      </c>
      <c r="C7" s="4">
        <v>0</v>
      </c>
      <c r="D7" s="5"/>
      <c r="E7" s="12"/>
      <c r="F7" s="12"/>
      <c r="G7" s="12"/>
      <c r="H7" s="12"/>
      <c r="I7" s="12"/>
      <c r="J7" s="12"/>
      <c r="K7" s="12"/>
      <c r="L7" s="12"/>
      <c r="M7" s="12"/>
      <c r="N7" s="12"/>
      <c r="O7" s="12"/>
      <c r="P7" s="12"/>
      <c r="Q7" s="12"/>
      <c r="R7" s="12"/>
      <c r="S7" s="12"/>
      <c r="T7" s="12"/>
      <c r="U7" s="12"/>
      <c r="V7" s="12"/>
      <c r="W7" s="12"/>
      <c r="X7" s="12"/>
      <c r="Y7" s="12"/>
      <c r="Z7" s="12"/>
      <c r="AA7" s="12"/>
      <c r="AB7" s="12"/>
    </row>
    <row r="8" spans="2:28" x14ac:dyDescent="0.25">
      <c r="B8" s="2" t="s">
        <v>5</v>
      </c>
      <c r="C8" s="4">
        <v>0</v>
      </c>
      <c r="D8" s="5"/>
      <c r="E8" s="12"/>
      <c r="F8" s="12"/>
      <c r="G8" s="12"/>
      <c r="H8" s="12"/>
      <c r="I8" s="12"/>
      <c r="J8" s="12"/>
      <c r="K8" s="12"/>
      <c r="L8" s="12"/>
      <c r="M8" s="12"/>
      <c r="N8" s="12"/>
      <c r="O8" s="12"/>
      <c r="P8" s="12"/>
      <c r="Q8" s="12"/>
      <c r="R8" s="12"/>
      <c r="S8" s="12"/>
      <c r="T8" s="12"/>
      <c r="U8" s="12"/>
      <c r="V8" s="12"/>
      <c r="W8" s="12"/>
      <c r="X8" s="12"/>
      <c r="Y8" s="12"/>
      <c r="Z8" s="12"/>
      <c r="AA8" s="12"/>
      <c r="AB8" s="12"/>
    </row>
    <row r="9" spans="2:28" ht="15.75" thickBot="1" x14ac:dyDescent="0.3">
      <c r="B9" s="8" t="s">
        <v>10</v>
      </c>
      <c r="C9" s="36">
        <v>0</v>
      </c>
      <c r="D9" s="13"/>
      <c r="E9" s="12"/>
      <c r="F9" s="12"/>
      <c r="G9" s="12"/>
      <c r="H9" s="12"/>
      <c r="I9" s="12"/>
      <c r="J9" s="12"/>
      <c r="K9" s="12"/>
      <c r="L9" s="12"/>
      <c r="M9" s="12"/>
      <c r="N9" s="12"/>
      <c r="O9" s="12"/>
      <c r="P9" s="12"/>
      <c r="Q9" s="12"/>
      <c r="R9" s="12"/>
      <c r="S9" s="12"/>
      <c r="T9" s="12"/>
      <c r="U9" s="12"/>
      <c r="V9" s="12"/>
      <c r="W9" s="12"/>
      <c r="X9" s="12"/>
      <c r="Y9" s="12"/>
      <c r="Z9" s="12"/>
      <c r="AA9" s="12"/>
      <c r="AB9" s="12"/>
    </row>
    <row r="10" spans="2:28" x14ac:dyDescent="0.25">
      <c r="B10" s="12"/>
      <c r="C10" s="27"/>
      <c r="D10" s="27"/>
      <c r="E10" s="12"/>
      <c r="F10" s="12"/>
      <c r="G10" s="12"/>
      <c r="H10" s="12"/>
      <c r="I10" s="12"/>
      <c r="J10" s="12"/>
      <c r="K10" s="12"/>
      <c r="L10" s="12"/>
      <c r="M10" s="12"/>
      <c r="N10" s="12"/>
      <c r="O10" s="12"/>
      <c r="P10" s="12"/>
      <c r="Q10" s="12"/>
      <c r="R10" s="12"/>
      <c r="S10" s="12"/>
      <c r="T10" s="12"/>
      <c r="U10" s="12"/>
      <c r="V10" s="12"/>
      <c r="W10" s="12"/>
      <c r="X10" s="12"/>
      <c r="Y10" s="12"/>
      <c r="Z10" s="12"/>
      <c r="AA10" s="12"/>
      <c r="AB10" s="12"/>
    </row>
    <row r="11" spans="2:28" ht="15.75" thickBot="1" x14ac:dyDescent="0.3">
      <c r="B11" s="12"/>
      <c r="C11" s="27"/>
      <c r="D11" s="27"/>
      <c r="E11" s="12"/>
      <c r="F11" s="12"/>
      <c r="G11" s="12"/>
      <c r="H11" s="12"/>
      <c r="I11" s="12"/>
      <c r="J11" s="12"/>
      <c r="K11" s="12"/>
      <c r="L11" s="12"/>
      <c r="M11" s="12"/>
      <c r="N11" s="12"/>
      <c r="O11" s="12"/>
      <c r="P11" s="12"/>
      <c r="Q11" s="12"/>
      <c r="R11" s="12"/>
      <c r="S11" s="12"/>
      <c r="T11" s="12"/>
      <c r="U11" s="12"/>
      <c r="V11" s="12"/>
      <c r="W11" s="12"/>
      <c r="X11" s="12"/>
      <c r="Y11" s="12"/>
      <c r="Z11" s="12"/>
      <c r="AA11" s="12"/>
      <c r="AB11" s="12"/>
    </row>
    <row r="12" spans="2:28" x14ac:dyDescent="0.25">
      <c r="B12" s="14" t="s">
        <v>0</v>
      </c>
      <c r="C12" s="15" t="s">
        <v>12</v>
      </c>
      <c r="D12" s="15" t="s">
        <v>13</v>
      </c>
      <c r="E12" s="15" t="s">
        <v>12</v>
      </c>
      <c r="F12" s="15" t="s">
        <v>13</v>
      </c>
      <c r="G12" s="15" t="s">
        <v>12</v>
      </c>
      <c r="H12" s="46" t="s">
        <v>13</v>
      </c>
      <c r="I12" s="12"/>
      <c r="J12" s="12"/>
      <c r="K12" s="12"/>
      <c r="L12" s="12"/>
      <c r="M12" s="12"/>
      <c r="N12" s="12"/>
      <c r="O12" s="12"/>
      <c r="P12" s="12"/>
      <c r="Q12" s="12"/>
      <c r="R12" s="12"/>
      <c r="S12" s="12"/>
      <c r="T12" s="12"/>
      <c r="U12" s="12"/>
      <c r="V12" s="12"/>
      <c r="W12" s="12"/>
      <c r="X12" s="12"/>
      <c r="Y12" s="12"/>
      <c r="Z12" s="12"/>
      <c r="AA12" s="12"/>
      <c r="AB12" s="12"/>
    </row>
    <row r="13" spans="2:28" ht="30.75" thickBot="1" x14ac:dyDescent="0.3">
      <c r="B13" s="37" t="s">
        <v>37</v>
      </c>
      <c r="C13" s="47" t="s">
        <v>47</v>
      </c>
      <c r="D13" s="38">
        <v>0</v>
      </c>
      <c r="E13" s="48" t="s">
        <v>42</v>
      </c>
      <c r="F13" s="38">
        <v>0</v>
      </c>
      <c r="G13" s="48" t="s">
        <v>43</v>
      </c>
      <c r="H13" s="39">
        <v>0</v>
      </c>
      <c r="I13" s="12"/>
      <c r="J13" s="12"/>
      <c r="K13" s="12"/>
      <c r="L13" s="12"/>
      <c r="M13" s="12"/>
      <c r="N13" s="12"/>
      <c r="O13" s="12"/>
      <c r="P13" s="12"/>
      <c r="Q13" s="12"/>
      <c r="R13" s="12"/>
      <c r="S13" s="12"/>
      <c r="T13" s="12"/>
      <c r="U13" s="12"/>
      <c r="V13" s="12"/>
      <c r="W13" s="12"/>
      <c r="X13" s="12"/>
      <c r="Y13" s="12"/>
      <c r="Z13" s="12"/>
      <c r="AA13" s="12"/>
      <c r="AB13" s="12"/>
    </row>
    <row r="14" spans="2:28" x14ac:dyDescent="0.25">
      <c r="B14" s="65"/>
      <c r="C14" s="51"/>
      <c r="D14" s="49"/>
      <c r="E14" s="40"/>
      <c r="F14" s="49"/>
      <c r="G14" s="40"/>
      <c r="H14" s="49"/>
      <c r="I14" s="12"/>
      <c r="J14" s="12"/>
      <c r="K14" s="12"/>
      <c r="L14" s="12"/>
      <c r="M14" s="12"/>
      <c r="N14" s="12"/>
      <c r="O14" s="12"/>
      <c r="P14" s="12"/>
      <c r="Q14" s="12"/>
      <c r="R14" s="12"/>
      <c r="S14" s="12"/>
      <c r="T14" s="12"/>
      <c r="U14" s="12"/>
      <c r="V14" s="12"/>
      <c r="W14" s="12"/>
      <c r="X14" s="12"/>
      <c r="Y14" s="12"/>
      <c r="Z14" s="12"/>
      <c r="AA14" s="12"/>
      <c r="AB14" s="12"/>
    </row>
    <row r="15" spans="2:28" ht="15.75" thickBot="1" x14ac:dyDescent="0.3">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row>
    <row r="16" spans="2:28" x14ac:dyDescent="0.25">
      <c r="B16" s="33" t="s">
        <v>6</v>
      </c>
      <c r="C16" s="15" t="s">
        <v>13</v>
      </c>
      <c r="D16" s="35" t="s">
        <v>2</v>
      </c>
      <c r="E16" s="40"/>
      <c r="F16" s="49"/>
      <c r="G16" s="40"/>
      <c r="H16" s="49"/>
      <c r="I16" s="12"/>
      <c r="J16" s="12"/>
      <c r="K16" s="12"/>
      <c r="L16" s="12"/>
      <c r="M16" s="12"/>
      <c r="N16" s="12"/>
      <c r="O16" s="12"/>
      <c r="P16" s="12"/>
      <c r="Q16" s="12"/>
      <c r="R16" s="12"/>
      <c r="S16" s="12"/>
      <c r="T16" s="12"/>
      <c r="U16" s="12"/>
      <c r="V16" s="12"/>
      <c r="W16" s="12"/>
      <c r="X16" s="12"/>
      <c r="Y16" s="12"/>
      <c r="Z16" s="12"/>
      <c r="AA16" s="12"/>
      <c r="AB16" s="12"/>
    </row>
    <row r="17" spans="2:35" x14ac:dyDescent="0.25">
      <c r="B17" s="3" t="s">
        <v>7</v>
      </c>
      <c r="C17" s="4">
        <v>0</v>
      </c>
      <c r="D17" s="5"/>
      <c r="E17" s="40"/>
      <c r="F17" s="49"/>
      <c r="G17" s="40"/>
      <c r="H17" s="49"/>
      <c r="I17" s="12"/>
      <c r="J17" s="12"/>
      <c r="K17" s="12"/>
      <c r="L17" s="12"/>
      <c r="M17" s="12"/>
      <c r="N17" s="12"/>
      <c r="O17" s="12"/>
      <c r="P17" s="12"/>
      <c r="Q17" s="12"/>
      <c r="R17" s="12"/>
      <c r="S17" s="12"/>
      <c r="T17" s="12"/>
      <c r="U17" s="12"/>
      <c r="V17" s="12"/>
      <c r="W17" s="12"/>
      <c r="X17" s="12"/>
      <c r="Y17" s="12"/>
      <c r="Z17" s="12"/>
      <c r="AA17" s="12"/>
      <c r="AB17" s="12"/>
    </row>
    <row r="18" spans="2:35" ht="15.75" thickBot="1" x14ac:dyDescent="0.3">
      <c r="B18" s="8" t="s">
        <v>8</v>
      </c>
      <c r="C18" s="36">
        <v>0</v>
      </c>
      <c r="D18" s="13"/>
      <c r="E18" s="12"/>
      <c r="F18" s="12"/>
      <c r="G18" s="12"/>
      <c r="H18" s="12"/>
      <c r="I18" s="12"/>
    </row>
    <row r="19" spans="2:35" x14ac:dyDescent="0.25">
      <c r="C19" s="27"/>
      <c r="D19" s="12"/>
      <c r="E19" s="12"/>
      <c r="F19" s="12"/>
      <c r="G19" s="12"/>
      <c r="H19" s="12"/>
      <c r="I19" s="12"/>
    </row>
    <row r="20" spans="2:35" ht="15.75" thickBot="1" x14ac:dyDescent="0.3">
      <c r="B20" s="42"/>
      <c r="C20" s="40"/>
      <c r="D20" s="50"/>
      <c r="E20" s="49"/>
      <c r="F20" s="40"/>
      <c r="G20" s="49"/>
      <c r="H20" s="40"/>
      <c r="I20" s="49"/>
      <c r="J20" s="12"/>
      <c r="K20" s="12"/>
      <c r="L20" s="12"/>
      <c r="M20" s="12"/>
      <c r="N20" s="12"/>
      <c r="O20" s="12"/>
      <c r="P20" s="12"/>
      <c r="Q20" s="12"/>
      <c r="R20" s="12"/>
      <c r="S20" s="12"/>
      <c r="T20" s="12"/>
      <c r="U20" s="12"/>
      <c r="V20" s="12"/>
      <c r="W20" s="12"/>
      <c r="X20" s="12"/>
      <c r="Y20" s="12"/>
      <c r="Z20" s="12"/>
      <c r="AA20" s="12"/>
      <c r="AB20" s="12"/>
    </row>
    <row r="21" spans="2:35" x14ac:dyDescent="0.25">
      <c r="B21" s="33" t="s">
        <v>9</v>
      </c>
      <c r="C21" s="34" t="s">
        <v>38</v>
      </c>
      <c r="D21" s="35" t="s">
        <v>2</v>
      </c>
      <c r="E21" s="12"/>
      <c r="F21" s="12"/>
      <c r="G21" s="12"/>
      <c r="H21" s="12"/>
      <c r="I21" s="12"/>
      <c r="J21" s="12"/>
      <c r="K21" s="12"/>
      <c r="L21" s="12"/>
      <c r="M21" s="12"/>
      <c r="N21" s="12"/>
      <c r="O21" s="12"/>
      <c r="P21" s="12"/>
      <c r="Q21" s="12"/>
      <c r="R21" s="12"/>
      <c r="S21" s="12"/>
      <c r="T21" s="12"/>
      <c r="U21" s="12"/>
      <c r="V21" s="12"/>
      <c r="W21" s="12"/>
      <c r="X21" s="12"/>
      <c r="Y21" s="12"/>
      <c r="Z21" s="12"/>
      <c r="AA21" s="12"/>
      <c r="AB21" s="12"/>
    </row>
    <row r="22" spans="2:35" ht="20.100000000000001" customHeight="1" thickBot="1" x14ac:dyDescent="0.3">
      <c r="B22" s="16" t="s">
        <v>51</v>
      </c>
      <c r="C22" s="44">
        <v>0</v>
      </c>
      <c r="D22" s="13"/>
      <c r="E22" s="12"/>
      <c r="F22" s="12"/>
      <c r="G22" s="12"/>
      <c r="H22" s="12"/>
      <c r="I22" s="12"/>
      <c r="J22" s="12"/>
      <c r="K22" s="12"/>
      <c r="L22" s="12"/>
      <c r="M22" s="12"/>
      <c r="N22" s="12"/>
      <c r="O22" s="12"/>
      <c r="P22" s="12"/>
      <c r="Q22" s="12"/>
      <c r="R22" s="12"/>
      <c r="S22" s="12"/>
      <c r="T22" s="12"/>
      <c r="U22" s="12"/>
      <c r="V22" s="12"/>
      <c r="W22" s="12"/>
      <c r="X22" s="12"/>
      <c r="Y22" s="12"/>
      <c r="Z22" s="12"/>
      <c r="AA22" s="12"/>
      <c r="AB22" s="12"/>
    </row>
    <row r="23" spans="2:35" s="12" customFormat="1" x14ac:dyDescent="0.25"/>
    <row r="24" spans="2:35" s="12" customFormat="1" ht="15.75" thickBot="1" x14ac:dyDescent="0.3"/>
    <row r="25" spans="2:35" x14ac:dyDescent="0.25">
      <c r="B25" s="67" t="s">
        <v>19</v>
      </c>
      <c r="C25" s="68"/>
      <c r="D25" s="2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row>
    <row r="26" spans="2:35" x14ac:dyDescent="0.25">
      <c r="B26" s="29" t="s">
        <v>14</v>
      </c>
      <c r="C26" s="30" t="s">
        <v>18</v>
      </c>
      <c r="D26" s="23"/>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2:35" x14ac:dyDescent="0.25">
      <c r="B27" s="6" t="s">
        <v>3</v>
      </c>
      <c r="C27" s="24">
        <f>SUM(C6:C9)</f>
        <v>0</v>
      </c>
      <c r="D27" s="25"/>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row>
    <row r="28" spans="2:35" x14ac:dyDescent="0.25">
      <c r="B28" s="1" t="s">
        <v>16</v>
      </c>
      <c r="C28" s="26">
        <f>(D13+F13+H13)*8/3</f>
        <v>0</v>
      </c>
      <c r="D28" s="27"/>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2:35" x14ac:dyDescent="0.25">
      <c r="B29" s="3" t="s">
        <v>6</v>
      </c>
      <c r="C29" s="7">
        <f>SUM(C17:C18)*8</f>
        <v>0</v>
      </c>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row>
    <row r="30" spans="2:35" x14ac:dyDescent="0.25">
      <c r="B30" s="3" t="s">
        <v>39</v>
      </c>
      <c r="C30" s="7">
        <f>C22*25</f>
        <v>0</v>
      </c>
      <c r="D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2:35" ht="15.75" thickBot="1" x14ac:dyDescent="0.3">
      <c r="B31" s="31" t="s">
        <v>17</v>
      </c>
      <c r="C31" s="32">
        <f>SUM(C27:C30)</f>
        <v>0</v>
      </c>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row>
    <row r="32" spans="2:35"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row r="83" s="12" customFormat="1" x14ac:dyDescent="0.25"/>
    <row r="84" s="12" customFormat="1" x14ac:dyDescent="0.25"/>
    <row r="85" s="12" customFormat="1" x14ac:dyDescent="0.25"/>
    <row r="86" s="12" customFormat="1" x14ac:dyDescent="0.25"/>
    <row r="87" s="12" customFormat="1" x14ac:dyDescent="0.25"/>
    <row r="88" s="12" customFormat="1" x14ac:dyDescent="0.25"/>
    <row r="89" s="12" customFormat="1" x14ac:dyDescent="0.25"/>
    <row r="90" s="12" customFormat="1" x14ac:dyDescent="0.25"/>
    <row r="91" s="12" customFormat="1" x14ac:dyDescent="0.25"/>
    <row r="92" s="12" customFormat="1" x14ac:dyDescent="0.25"/>
    <row r="93" s="12" customFormat="1" x14ac:dyDescent="0.25"/>
    <row r="94" s="12" customFormat="1" x14ac:dyDescent="0.25"/>
    <row r="95" s="12" customFormat="1" x14ac:dyDescent="0.25"/>
    <row r="96" s="12" customFormat="1" x14ac:dyDescent="0.25"/>
    <row r="97" s="12" customFormat="1" x14ac:dyDescent="0.25"/>
    <row r="98" s="12" customFormat="1" x14ac:dyDescent="0.25"/>
    <row r="99" s="12" customFormat="1" x14ac:dyDescent="0.25"/>
    <row r="100" s="12" customFormat="1" x14ac:dyDescent="0.25"/>
    <row r="101" s="12" customFormat="1" x14ac:dyDescent="0.25"/>
    <row r="102" s="12" customFormat="1" x14ac:dyDescent="0.25"/>
    <row r="103" s="12" customFormat="1" x14ac:dyDescent="0.25"/>
    <row r="104" s="12" customFormat="1" x14ac:dyDescent="0.25"/>
    <row r="105" s="12" customFormat="1" x14ac:dyDescent="0.25"/>
    <row r="106" s="12" customFormat="1" x14ac:dyDescent="0.25"/>
    <row r="107" s="12" customFormat="1" x14ac:dyDescent="0.25"/>
    <row r="108" s="12" customFormat="1" x14ac:dyDescent="0.25"/>
    <row r="109" s="12" customFormat="1" x14ac:dyDescent="0.25"/>
    <row r="110" s="12" customFormat="1" x14ac:dyDescent="0.25"/>
    <row r="111" s="12" customFormat="1" x14ac:dyDescent="0.25"/>
    <row r="112" s="12" customFormat="1" x14ac:dyDescent="0.25"/>
    <row r="113" s="12" customFormat="1" x14ac:dyDescent="0.25"/>
    <row r="114" s="12" customFormat="1" x14ac:dyDescent="0.25"/>
    <row r="115" s="12" customFormat="1" x14ac:dyDescent="0.25"/>
    <row r="116" s="12" customFormat="1" x14ac:dyDescent="0.25"/>
    <row r="117" s="12" customFormat="1" x14ac:dyDescent="0.25"/>
    <row r="118" s="12" customFormat="1" x14ac:dyDescent="0.25"/>
    <row r="119" s="12" customFormat="1" x14ac:dyDescent="0.25"/>
    <row r="120" s="12" customFormat="1" x14ac:dyDescent="0.25"/>
    <row r="121" s="12" customFormat="1" x14ac:dyDescent="0.25"/>
    <row r="122" s="12" customFormat="1" x14ac:dyDescent="0.25"/>
    <row r="123" s="12" customFormat="1" x14ac:dyDescent="0.25"/>
    <row r="124" s="12" customFormat="1" x14ac:dyDescent="0.25"/>
    <row r="125" s="12" customFormat="1" x14ac:dyDescent="0.25"/>
    <row r="126" s="12" customFormat="1" x14ac:dyDescent="0.25"/>
    <row r="127" s="12" customFormat="1" x14ac:dyDescent="0.25"/>
    <row r="128" s="12" customFormat="1" x14ac:dyDescent="0.25"/>
    <row r="129" s="12" customFormat="1" x14ac:dyDescent="0.25"/>
    <row r="130" s="12" customFormat="1" x14ac:dyDescent="0.25"/>
    <row r="131" s="12" customFormat="1" x14ac:dyDescent="0.25"/>
    <row r="132" s="12" customFormat="1" x14ac:dyDescent="0.25"/>
    <row r="133" s="12" customFormat="1" x14ac:dyDescent="0.25"/>
    <row r="134" s="12" customFormat="1" x14ac:dyDescent="0.25"/>
    <row r="135" s="12" customFormat="1" x14ac:dyDescent="0.25"/>
    <row r="136" s="12" customFormat="1" x14ac:dyDescent="0.25"/>
    <row r="137" s="12" customFormat="1" x14ac:dyDescent="0.25"/>
    <row r="138" s="12" customFormat="1" x14ac:dyDescent="0.25"/>
    <row r="139" s="12" customFormat="1" x14ac:dyDescent="0.25"/>
    <row r="140" s="12" customFormat="1" x14ac:dyDescent="0.25"/>
    <row r="141" s="12" customFormat="1" x14ac:dyDescent="0.25"/>
    <row r="142" s="12" customFormat="1" x14ac:dyDescent="0.25"/>
    <row r="143" s="12" customFormat="1" x14ac:dyDescent="0.25"/>
    <row r="144" s="12" customFormat="1" x14ac:dyDescent="0.25"/>
    <row r="145" s="12" customFormat="1" x14ac:dyDescent="0.25"/>
    <row r="146" s="12" customFormat="1" x14ac:dyDescent="0.25"/>
    <row r="147" s="12" customFormat="1" x14ac:dyDescent="0.25"/>
    <row r="148" s="12" customFormat="1" x14ac:dyDescent="0.25"/>
    <row r="149" s="12" customFormat="1" x14ac:dyDescent="0.25"/>
    <row r="150" s="12" customFormat="1" x14ac:dyDescent="0.25"/>
    <row r="151" s="12" customFormat="1" x14ac:dyDescent="0.25"/>
    <row r="152" s="12" customFormat="1" x14ac:dyDescent="0.25"/>
    <row r="153" s="12" customFormat="1" x14ac:dyDescent="0.25"/>
    <row r="154" s="12" customFormat="1" x14ac:dyDescent="0.25"/>
    <row r="155" s="12" customFormat="1" x14ac:dyDescent="0.25"/>
    <row r="156" s="12" customFormat="1" x14ac:dyDescent="0.25"/>
    <row r="157" s="12" customFormat="1" x14ac:dyDescent="0.25"/>
    <row r="158" s="12" customFormat="1" x14ac:dyDescent="0.25"/>
    <row r="159" s="12" customFormat="1" x14ac:dyDescent="0.25"/>
    <row r="160" s="12" customFormat="1" x14ac:dyDescent="0.25"/>
    <row r="161" s="12" customFormat="1" x14ac:dyDescent="0.25"/>
    <row r="162" s="12" customFormat="1" x14ac:dyDescent="0.25"/>
    <row r="163" s="12" customFormat="1" x14ac:dyDescent="0.25"/>
    <row r="164" s="12" customFormat="1" x14ac:dyDescent="0.25"/>
    <row r="165" s="12" customFormat="1" x14ac:dyDescent="0.25"/>
    <row r="166" s="12" customFormat="1" x14ac:dyDescent="0.25"/>
    <row r="167" s="12" customFormat="1" x14ac:dyDescent="0.25"/>
    <row r="168" s="12" customFormat="1" x14ac:dyDescent="0.25"/>
    <row r="169" s="12" customFormat="1" x14ac:dyDescent="0.25"/>
    <row r="170" s="12" customFormat="1" x14ac:dyDescent="0.25"/>
    <row r="171" s="12" customFormat="1" x14ac:dyDescent="0.25"/>
    <row r="172" s="12" customFormat="1" x14ac:dyDescent="0.25"/>
    <row r="173" s="12" customFormat="1" x14ac:dyDescent="0.25"/>
    <row r="174" s="12" customFormat="1" x14ac:dyDescent="0.25"/>
    <row r="175" s="12" customFormat="1" x14ac:dyDescent="0.25"/>
    <row r="176" s="12" customFormat="1" x14ac:dyDescent="0.25"/>
    <row r="177" s="12" customFormat="1" x14ac:dyDescent="0.25"/>
    <row r="178" s="12" customFormat="1" x14ac:dyDescent="0.25"/>
    <row r="179" s="12" customFormat="1" x14ac:dyDescent="0.25"/>
    <row r="180" s="12" customFormat="1" x14ac:dyDescent="0.25"/>
    <row r="181" s="12" customFormat="1" x14ac:dyDescent="0.25"/>
    <row r="182" s="12" customFormat="1" x14ac:dyDescent="0.25"/>
    <row r="183" s="12" customFormat="1" x14ac:dyDescent="0.25"/>
    <row r="184" s="12" customFormat="1" x14ac:dyDescent="0.25"/>
    <row r="185" s="12" customFormat="1" x14ac:dyDescent="0.25"/>
    <row r="186" s="12" customFormat="1" x14ac:dyDescent="0.25"/>
    <row r="187" s="12" customFormat="1" x14ac:dyDescent="0.25"/>
    <row r="188" s="12" customFormat="1" x14ac:dyDescent="0.25"/>
    <row r="189" s="12" customFormat="1" x14ac:dyDescent="0.25"/>
    <row r="190" s="12" customFormat="1" x14ac:dyDescent="0.25"/>
    <row r="191" s="12" customFormat="1" x14ac:dyDescent="0.25"/>
    <row r="192" s="12" customFormat="1" x14ac:dyDescent="0.25"/>
    <row r="193" spans="4:35" s="12" customFormat="1" x14ac:dyDescent="0.25"/>
    <row r="194" spans="4:35" s="12" customFormat="1" x14ac:dyDescent="0.25"/>
    <row r="195" spans="4:35" x14ac:dyDescent="0.25">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row>
    <row r="196" spans="4:35" x14ac:dyDescent="0.25">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row>
    <row r="197" spans="4:35" x14ac:dyDescent="0.25">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row>
    <row r="198" spans="4:35" x14ac:dyDescent="0.25">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row>
    <row r="199" spans="4:35" x14ac:dyDescent="0.25">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row>
    <row r="200" spans="4:35" x14ac:dyDescent="0.25">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row>
    <row r="201" spans="4:35" x14ac:dyDescent="0.25">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row>
    <row r="202" spans="4:35" x14ac:dyDescent="0.25">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row>
    <row r="203" spans="4:35" x14ac:dyDescent="0.25">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row>
    <row r="204" spans="4:35" x14ac:dyDescent="0.25">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row>
    <row r="205" spans="4:35" x14ac:dyDescent="0.25">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row>
    <row r="206" spans="4:35" x14ac:dyDescent="0.25">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row>
    <row r="207" spans="4:35" x14ac:dyDescent="0.25">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row>
    <row r="208" spans="4:35" x14ac:dyDescent="0.25">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row>
    <row r="209" spans="4:35" x14ac:dyDescent="0.25">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row>
    <row r="210" spans="4:35" x14ac:dyDescent="0.25">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row>
    <row r="211" spans="4:35" x14ac:dyDescent="0.25">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row>
    <row r="212" spans="4:35" x14ac:dyDescent="0.25">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row>
    <row r="213" spans="4:35" x14ac:dyDescent="0.25">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row>
    <row r="214" spans="4:35" x14ac:dyDescent="0.25">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row>
    <row r="215" spans="4:35" x14ac:dyDescent="0.25">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row>
    <row r="216" spans="4:35" x14ac:dyDescent="0.25">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row>
    <row r="217" spans="4:35" x14ac:dyDescent="0.25">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row>
    <row r="218" spans="4:35" x14ac:dyDescent="0.25">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row>
    <row r="219" spans="4:35" x14ac:dyDescent="0.25">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row>
    <row r="220" spans="4:35" x14ac:dyDescent="0.25">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row>
    <row r="221" spans="4:35" x14ac:dyDescent="0.25">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row>
    <row r="222" spans="4:35" x14ac:dyDescent="0.25">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row>
    <row r="223" spans="4:35" x14ac:dyDescent="0.25">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row>
    <row r="224" spans="4:35" x14ac:dyDescent="0.25">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row>
  </sheetData>
  <sheetProtection algorithmName="SHA-512" hashValue="8owsxE48H/OhbvV7h+33uZiUFQDDcGBd4otif2yvWDjDEt4cKBUgDMWZ5N0KvmDYWEexycwaWALAOZkZa4aHfg==" saltValue="NRIXLu7qhNTyD/FDbwoxog==" spinCount="100000" sheet="1" selectLockedCells="1"/>
  <mergeCells count="1">
    <mergeCell ref="B25:C25"/>
  </mergeCells>
  <pageMargins left="0.7" right="0.7" top="0.75" bottom="0.75" header="0.3" footer="0.3"/>
  <pageSetup paperSize="9" scale="98" orientation="landscape" r:id="rId1"/>
  <ignoredErrors>
    <ignoredError sqref="C13"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A27BC-B6B4-46A9-B2BF-A4512A03177F}">
  <dimension ref="A1:BG399"/>
  <sheetViews>
    <sheetView tabSelected="1" zoomScaleNormal="100" workbookViewId="0">
      <selection activeCell="C13" sqref="C13:F13"/>
    </sheetView>
  </sheetViews>
  <sheetFormatPr defaultRowHeight="15" x14ac:dyDescent="0.25"/>
  <cols>
    <col min="1" max="1" width="8.7109375" style="12"/>
    <col min="2" max="2" width="35.85546875" customWidth="1"/>
    <col min="3" max="3" width="30.42578125" customWidth="1"/>
    <col min="7" max="59" width="8.7109375" style="12"/>
  </cols>
  <sheetData>
    <row r="1" spans="2:19" s="12" customFormat="1" ht="15.75" thickBot="1" x14ac:dyDescent="0.3"/>
    <row r="2" spans="2:19" x14ac:dyDescent="0.25">
      <c r="B2" s="67" t="s">
        <v>32</v>
      </c>
      <c r="C2" s="68"/>
      <c r="D2" s="12"/>
      <c r="E2" s="12"/>
      <c r="F2" s="12"/>
    </row>
    <row r="3" spans="2:19" x14ac:dyDescent="0.25">
      <c r="B3" s="18" t="s">
        <v>14</v>
      </c>
      <c r="C3" s="19" t="s">
        <v>18</v>
      </c>
      <c r="D3" s="12"/>
      <c r="E3" s="12"/>
      <c r="F3" s="12"/>
    </row>
    <row r="4" spans="2:19" x14ac:dyDescent="0.25">
      <c r="B4" s="6" t="s">
        <v>20</v>
      </c>
      <c r="C4" s="24">
        <f>'Prijzenblad AGM'!C31</f>
        <v>0</v>
      </c>
      <c r="D4" s="12"/>
      <c r="E4" s="12"/>
      <c r="F4" s="12"/>
      <c r="N4" s="73"/>
      <c r="O4" s="73"/>
      <c r="P4" s="73"/>
      <c r="Q4" s="73"/>
      <c r="R4" s="73"/>
      <c r="S4" s="73"/>
    </row>
    <row r="5" spans="2:19" x14ac:dyDescent="0.25">
      <c r="B5" s="1" t="s">
        <v>21</v>
      </c>
      <c r="C5" s="26">
        <f>'Prijzenblad AGZ'!C31</f>
        <v>0</v>
      </c>
      <c r="D5" s="12"/>
      <c r="E5" s="12"/>
      <c r="F5" s="12"/>
      <c r="N5" s="73"/>
      <c r="O5" s="73"/>
      <c r="P5" s="73"/>
      <c r="Q5" s="73"/>
      <c r="R5" s="73"/>
      <c r="S5" s="73"/>
    </row>
    <row r="6" spans="2:19" ht="15.75" thickBot="1" x14ac:dyDescent="0.3">
      <c r="B6" s="8" t="s">
        <v>17</v>
      </c>
      <c r="C6" s="45">
        <f>SUM(C4:C5)</f>
        <v>0</v>
      </c>
      <c r="D6" s="12"/>
      <c r="E6" s="12"/>
      <c r="F6" s="12"/>
      <c r="N6" s="73"/>
      <c r="O6" s="73"/>
      <c r="P6" s="73"/>
      <c r="Q6" s="73"/>
      <c r="R6" s="73"/>
      <c r="S6" s="73"/>
    </row>
    <row r="7" spans="2:19" s="12" customFormat="1" x14ac:dyDescent="0.25">
      <c r="N7" s="73"/>
      <c r="O7" s="73"/>
      <c r="P7" s="73"/>
      <c r="Q7" s="73"/>
      <c r="R7" s="73"/>
      <c r="S7" s="73"/>
    </row>
    <row r="8" spans="2:19" s="12" customFormat="1" ht="15.75" thickBot="1" x14ac:dyDescent="0.3">
      <c r="N8" s="73"/>
      <c r="O8" s="73"/>
      <c r="P8" s="73"/>
      <c r="Q8" s="73"/>
      <c r="R8" s="73"/>
      <c r="S8" s="73"/>
    </row>
    <row r="9" spans="2:19" x14ac:dyDescent="0.25">
      <c r="B9" s="9" t="s">
        <v>22</v>
      </c>
      <c r="C9" s="74"/>
      <c r="D9" s="74"/>
      <c r="E9" s="74"/>
      <c r="F9" s="75"/>
    </row>
    <row r="10" spans="2:19" x14ac:dyDescent="0.25">
      <c r="B10" s="10" t="s">
        <v>23</v>
      </c>
      <c r="C10" s="76"/>
      <c r="D10" s="76"/>
      <c r="E10" s="76"/>
      <c r="F10" s="77"/>
    </row>
    <row r="11" spans="2:19" x14ac:dyDescent="0.25">
      <c r="B11" s="10" t="s">
        <v>24</v>
      </c>
      <c r="C11" s="76"/>
      <c r="D11" s="76"/>
      <c r="E11" s="76"/>
      <c r="F11" s="77"/>
    </row>
    <row r="12" spans="2:19" x14ac:dyDescent="0.25">
      <c r="B12" s="10" t="s">
        <v>33</v>
      </c>
      <c r="C12" s="71"/>
      <c r="D12" s="71"/>
      <c r="E12" s="71"/>
      <c r="F12" s="72"/>
    </row>
    <row r="13" spans="2:19" ht="60.95" customHeight="1" thickBot="1" x14ac:dyDescent="0.3">
      <c r="B13" s="11" t="s">
        <v>25</v>
      </c>
      <c r="C13" s="69"/>
      <c r="D13" s="69"/>
      <c r="E13" s="69"/>
      <c r="F13" s="70"/>
    </row>
    <row r="14" spans="2:19" s="12" customFormat="1" x14ac:dyDescent="0.25"/>
    <row r="15" spans="2:19" s="12" customFormat="1" x14ac:dyDescent="0.25"/>
    <row r="16" spans="2:19" s="12" customFormat="1" x14ac:dyDescent="0.25"/>
    <row r="17" s="12" customFormat="1" x14ac:dyDescent="0.25"/>
    <row r="18" s="12" customFormat="1" x14ac:dyDescent="0.25"/>
    <row r="19" s="12" customFormat="1" x14ac:dyDescent="0.25"/>
    <row r="20" s="12" customFormat="1" x14ac:dyDescent="0.25"/>
    <row r="21" s="12" customFormat="1" x14ac:dyDescent="0.25"/>
    <row r="22" s="12" customFormat="1" x14ac:dyDescent="0.25"/>
    <row r="23" s="12" customFormat="1" x14ac:dyDescent="0.25"/>
    <row r="24" s="12" customFormat="1" x14ac:dyDescent="0.25"/>
    <row r="25" s="12" customFormat="1" x14ac:dyDescent="0.25"/>
    <row r="26" s="12" customFormat="1" x14ac:dyDescent="0.25"/>
    <row r="27" s="12" customFormat="1" x14ac:dyDescent="0.25"/>
    <row r="28" s="12" customFormat="1" x14ac:dyDescent="0.25"/>
    <row r="29" s="12" customFormat="1" x14ac:dyDescent="0.25"/>
    <row r="30" s="12" customFormat="1" x14ac:dyDescent="0.25"/>
    <row r="31" s="12" customFormat="1" x14ac:dyDescent="0.25"/>
    <row r="32"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row r="83" s="12" customFormat="1" x14ac:dyDescent="0.25"/>
    <row r="84" s="12" customFormat="1" x14ac:dyDescent="0.25"/>
    <row r="85" s="12" customFormat="1" x14ac:dyDescent="0.25"/>
    <row r="86" s="12" customFormat="1" x14ac:dyDescent="0.25"/>
    <row r="87" s="12" customFormat="1" x14ac:dyDescent="0.25"/>
    <row r="88" s="12" customFormat="1" x14ac:dyDescent="0.25"/>
    <row r="89" s="12" customFormat="1" x14ac:dyDescent="0.25"/>
    <row r="90" s="12" customFormat="1" x14ac:dyDescent="0.25"/>
    <row r="91" s="12" customFormat="1" x14ac:dyDescent="0.25"/>
    <row r="92" s="12" customFormat="1" x14ac:dyDescent="0.25"/>
    <row r="93" s="12" customFormat="1" x14ac:dyDescent="0.25"/>
    <row r="94" s="12" customFormat="1" x14ac:dyDescent="0.25"/>
    <row r="95" s="12" customFormat="1" x14ac:dyDescent="0.25"/>
    <row r="96" s="12" customFormat="1" x14ac:dyDescent="0.25"/>
    <row r="97" s="12" customFormat="1" x14ac:dyDescent="0.25"/>
    <row r="98" s="12" customFormat="1" x14ac:dyDescent="0.25"/>
    <row r="99" s="12" customFormat="1" x14ac:dyDescent="0.25"/>
    <row r="100" s="12" customFormat="1" x14ac:dyDescent="0.25"/>
    <row r="101" s="12" customFormat="1" x14ac:dyDescent="0.25"/>
    <row r="102" s="12" customFormat="1" x14ac:dyDescent="0.25"/>
    <row r="103" s="12" customFormat="1" x14ac:dyDescent="0.25"/>
    <row r="104" s="12" customFormat="1" x14ac:dyDescent="0.25"/>
    <row r="105" s="12" customFormat="1" x14ac:dyDescent="0.25"/>
    <row r="106" s="12" customFormat="1" x14ac:dyDescent="0.25"/>
    <row r="107" s="12" customFormat="1" x14ac:dyDescent="0.25"/>
    <row r="108" s="12" customFormat="1" x14ac:dyDescent="0.25"/>
    <row r="109" s="12" customFormat="1" x14ac:dyDescent="0.25"/>
    <row r="110" s="12" customFormat="1" x14ac:dyDescent="0.25"/>
    <row r="111" s="12" customFormat="1" x14ac:dyDescent="0.25"/>
    <row r="112" s="12" customFormat="1" x14ac:dyDescent="0.25"/>
    <row r="113" s="12" customFormat="1" x14ac:dyDescent="0.25"/>
    <row r="114" s="12" customFormat="1" x14ac:dyDescent="0.25"/>
    <row r="115" s="12" customFormat="1" x14ac:dyDescent="0.25"/>
    <row r="116" s="12" customFormat="1" x14ac:dyDescent="0.25"/>
    <row r="117" s="12" customFormat="1" x14ac:dyDescent="0.25"/>
    <row r="118" s="12" customFormat="1" x14ac:dyDescent="0.25"/>
    <row r="119" s="12" customFormat="1" x14ac:dyDescent="0.25"/>
    <row r="120" s="12" customFormat="1" x14ac:dyDescent="0.25"/>
    <row r="121" s="12" customFormat="1" x14ac:dyDescent="0.25"/>
    <row r="122" s="12" customFormat="1" x14ac:dyDescent="0.25"/>
    <row r="123" s="12" customFormat="1" x14ac:dyDescent="0.25"/>
    <row r="124" s="12" customFormat="1" x14ac:dyDescent="0.25"/>
    <row r="125" s="12" customFormat="1" x14ac:dyDescent="0.25"/>
    <row r="126" s="12" customFormat="1" x14ac:dyDescent="0.25"/>
    <row r="127" s="12" customFormat="1" x14ac:dyDescent="0.25"/>
    <row r="128" s="12" customFormat="1" x14ac:dyDescent="0.25"/>
    <row r="129" s="12" customFormat="1" x14ac:dyDescent="0.25"/>
    <row r="130" s="12" customFormat="1" x14ac:dyDescent="0.25"/>
    <row r="131" s="12" customFormat="1" x14ac:dyDescent="0.25"/>
    <row r="132" s="12" customFormat="1" x14ac:dyDescent="0.25"/>
    <row r="133" s="12" customFormat="1" x14ac:dyDescent="0.25"/>
    <row r="134" s="12" customFormat="1" x14ac:dyDescent="0.25"/>
    <row r="135" s="12" customFormat="1" x14ac:dyDescent="0.25"/>
    <row r="136" s="12" customFormat="1" x14ac:dyDescent="0.25"/>
    <row r="137" s="12" customFormat="1" x14ac:dyDescent="0.25"/>
    <row r="138" s="12" customFormat="1" x14ac:dyDescent="0.25"/>
    <row r="139" s="12" customFormat="1" x14ac:dyDescent="0.25"/>
    <row r="140" s="12" customFormat="1" x14ac:dyDescent="0.25"/>
    <row r="141" s="12" customFormat="1" x14ac:dyDescent="0.25"/>
    <row r="142" s="12" customFormat="1" x14ac:dyDescent="0.25"/>
    <row r="143" s="12" customFormat="1" x14ac:dyDescent="0.25"/>
    <row r="144" s="12" customFormat="1" x14ac:dyDescent="0.25"/>
    <row r="145" s="12" customFormat="1" x14ac:dyDescent="0.25"/>
    <row r="146" s="12" customFormat="1" x14ac:dyDescent="0.25"/>
    <row r="147" s="12" customFormat="1" x14ac:dyDescent="0.25"/>
    <row r="148" s="12" customFormat="1" x14ac:dyDescent="0.25"/>
    <row r="149" s="12" customFormat="1" x14ac:dyDescent="0.25"/>
    <row r="150" s="12" customFormat="1" x14ac:dyDescent="0.25"/>
    <row r="151" s="12" customFormat="1" x14ac:dyDescent="0.25"/>
    <row r="152" s="12" customFormat="1" x14ac:dyDescent="0.25"/>
    <row r="153" s="12" customFormat="1" x14ac:dyDescent="0.25"/>
    <row r="154" s="12" customFormat="1" x14ac:dyDescent="0.25"/>
    <row r="155" s="12" customFormat="1" x14ac:dyDescent="0.25"/>
    <row r="156" s="12" customFormat="1" x14ac:dyDescent="0.25"/>
    <row r="157" s="12" customFormat="1" x14ac:dyDescent="0.25"/>
    <row r="158" s="12" customFormat="1" x14ac:dyDescent="0.25"/>
    <row r="159" s="12" customFormat="1" x14ac:dyDescent="0.25"/>
    <row r="160" s="12" customFormat="1" x14ac:dyDescent="0.25"/>
    <row r="161" s="12" customFormat="1" x14ac:dyDescent="0.25"/>
    <row r="162" s="12" customFormat="1" x14ac:dyDescent="0.25"/>
    <row r="163" s="12" customFormat="1" x14ac:dyDescent="0.25"/>
    <row r="164" s="12" customFormat="1" x14ac:dyDescent="0.25"/>
    <row r="165" s="12" customFormat="1" x14ac:dyDescent="0.25"/>
    <row r="166" s="12" customFormat="1" x14ac:dyDescent="0.25"/>
    <row r="167" s="12" customFormat="1" x14ac:dyDescent="0.25"/>
    <row r="168" s="12" customFormat="1" x14ac:dyDescent="0.25"/>
    <row r="169" s="12" customFormat="1" x14ac:dyDescent="0.25"/>
    <row r="170" s="12" customFormat="1" x14ac:dyDescent="0.25"/>
    <row r="171" s="12" customFormat="1" x14ac:dyDescent="0.25"/>
    <row r="172" s="12" customFormat="1" x14ac:dyDescent="0.25"/>
    <row r="173" s="12" customFormat="1" x14ac:dyDescent="0.25"/>
    <row r="174" s="12" customFormat="1" x14ac:dyDescent="0.25"/>
    <row r="175" s="12" customFormat="1" x14ac:dyDescent="0.25"/>
    <row r="176" s="12" customFormat="1" x14ac:dyDescent="0.25"/>
    <row r="177" s="12" customFormat="1" x14ac:dyDescent="0.25"/>
    <row r="178" s="12" customFormat="1" x14ac:dyDescent="0.25"/>
    <row r="179" s="12" customFormat="1" x14ac:dyDescent="0.25"/>
    <row r="180" s="12" customFormat="1" x14ac:dyDescent="0.25"/>
    <row r="181" s="12" customFormat="1" x14ac:dyDescent="0.25"/>
    <row r="182" s="12" customFormat="1" x14ac:dyDescent="0.25"/>
    <row r="183" s="12" customFormat="1" x14ac:dyDescent="0.25"/>
    <row r="184" s="12" customFormat="1" x14ac:dyDescent="0.25"/>
    <row r="185" s="12" customFormat="1" x14ac:dyDescent="0.25"/>
    <row r="186" s="12" customFormat="1" x14ac:dyDescent="0.25"/>
    <row r="187" s="12" customFormat="1" x14ac:dyDescent="0.25"/>
    <row r="188" s="12" customFormat="1" x14ac:dyDescent="0.25"/>
    <row r="189" s="12" customFormat="1" x14ac:dyDescent="0.25"/>
    <row r="190" s="12" customFormat="1" x14ac:dyDescent="0.25"/>
    <row r="191" s="12" customFormat="1" x14ac:dyDescent="0.25"/>
    <row r="192" s="12" customFormat="1" x14ac:dyDescent="0.25"/>
    <row r="193" s="12" customFormat="1" x14ac:dyDescent="0.25"/>
    <row r="194" s="12" customFormat="1" x14ac:dyDescent="0.25"/>
    <row r="195" s="12" customFormat="1" x14ac:dyDescent="0.25"/>
    <row r="196" s="12" customFormat="1" x14ac:dyDescent="0.25"/>
    <row r="197" s="12" customFormat="1" x14ac:dyDescent="0.25"/>
    <row r="198" s="12" customFormat="1" x14ac:dyDescent="0.25"/>
    <row r="199" s="12" customFormat="1" x14ac:dyDescent="0.25"/>
    <row r="200" s="12" customFormat="1" x14ac:dyDescent="0.25"/>
    <row r="201" s="12" customFormat="1" x14ac:dyDescent="0.25"/>
    <row r="202" s="12" customFormat="1" x14ac:dyDescent="0.25"/>
    <row r="203" s="12" customFormat="1" x14ac:dyDescent="0.25"/>
    <row r="204" s="12" customFormat="1" x14ac:dyDescent="0.25"/>
    <row r="205" s="12" customFormat="1" x14ac:dyDescent="0.25"/>
    <row r="206" s="12" customFormat="1" x14ac:dyDescent="0.25"/>
    <row r="207" s="12" customFormat="1" x14ac:dyDescent="0.25"/>
    <row r="208" s="12" customFormat="1" x14ac:dyDescent="0.25"/>
    <row r="209" s="12" customFormat="1" x14ac:dyDescent="0.25"/>
    <row r="210" s="12" customFormat="1" x14ac:dyDescent="0.25"/>
    <row r="211" s="12" customFormat="1" x14ac:dyDescent="0.25"/>
    <row r="212" s="12" customFormat="1" x14ac:dyDescent="0.25"/>
    <row r="213" s="12" customFormat="1" x14ac:dyDescent="0.25"/>
    <row r="214" s="12" customFormat="1" x14ac:dyDescent="0.25"/>
    <row r="215" s="12" customFormat="1" x14ac:dyDescent="0.25"/>
    <row r="216" s="12" customFormat="1" x14ac:dyDescent="0.25"/>
    <row r="217" s="12" customFormat="1" x14ac:dyDescent="0.25"/>
    <row r="218" s="12" customFormat="1" x14ac:dyDescent="0.25"/>
    <row r="219" s="12" customFormat="1" x14ac:dyDescent="0.25"/>
    <row r="220" s="12" customFormat="1" x14ac:dyDescent="0.25"/>
    <row r="221" s="12" customFormat="1" x14ac:dyDescent="0.25"/>
    <row r="222" s="12" customFormat="1" x14ac:dyDescent="0.25"/>
    <row r="223" s="12" customFormat="1" x14ac:dyDescent="0.25"/>
    <row r="224" s="12" customFormat="1" x14ac:dyDescent="0.25"/>
    <row r="225" s="12" customFormat="1" x14ac:dyDescent="0.25"/>
    <row r="226" s="12" customFormat="1" x14ac:dyDescent="0.25"/>
    <row r="227" s="12" customFormat="1" x14ac:dyDescent="0.25"/>
    <row r="228" s="12" customFormat="1" x14ac:dyDescent="0.25"/>
    <row r="229" s="12" customFormat="1" x14ac:dyDescent="0.25"/>
    <row r="230" s="12" customFormat="1" x14ac:dyDescent="0.25"/>
    <row r="231" s="12" customFormat="1" x14ac:dyDescent="0.25"/>
    <row r="232" s="12" customFormat="1" x14ac:dyDescent="0.25"/>
    <row r="233" s="12" customFormat="1" x14ac:dyDescent="0.25"/>
    <row r="234" s="12" customFormat="1" x14ac:dyDescent="0.25"/>
    <row r="235" s="12" customFormat="1" x14ac:dyDescent="0.25"/>
    <row r="236" s="12" customFormat="1" x14ac:dyDescent="0.25"/>
    <row r="237" s="12" customFormat="1" x14ac:dyDescent="0.25"/>
    <row r="238" s="12" customFormat="1" x14ac:dyDescent="0.25"/>
    <row r="239" s="12" customFormat="1" x14ac:dyDescent="0.25"/>
    <row r="240" s="12" customFormat="1" x14ac:dyDescent="0.25"/>
    <row r="241" s="12" customFormat="1" x14ac:dyDescent="0.25"/>
    <row r="242" s="12" customFormat="1" x14ac:dyDescent="0.25"/>
    <row r="243" s="12" customFormat="1" x14ac:dyDescent="0.25"/>
    <row r="244" s="12" customFormat="1" x14ac:dyDescent="0.25"/>
    <row r="245" s="12" customFormat="1" x14ac:dyDescent="0.25"/>
    <row r="246" s="12" customFormat="1" x14ac:dyDescent="0.25"/>
    <row r="247" s="12" customFormat="1" x14ac:dyDescent="0.25"/>
    <row r="248" s="12" customFormat="1" x14ac:dyDescent="0.25"/>
    <row r="249" s="12" customFormat="1" x14ac:dyDescent="0.25"/>
    <row r="250" s="12" customFormat="1" x14ac:dyDescent="0.25"/>
    <row r="251" s="12" customFormat="1" x14ac:dyDescent="0.25"/>
    <row r="252" s="12" customFormat="1" x14ac:dyDescent="0.25"/>
    <row r="253" s="12" customFormat="1" x14ac:dyDescent="0.25"/>
    <row r="254" s="12" customFormat="1" x14ac:dyDescent="0.25"/>
    <row r="255" s="12" customFormat="1" x14ac:dyDescent="0.25"/>
    <row r="256" s="12" customFormat="1" x14ac:dyDescent="0.25"/>
    <row r="257" s="12" customFormat="1" x14ac:dyDescent="0.25"/>
    <row r="258" s="12" customFormat="1" x14ac:dyDescent="0.25"/>
    <row r="259" s="12" customFormat="1" x14ac:dyDescent="0.25"/>
    <row r="260" s="12" customFormat="1" x14ac:dyDescent="0.25"/>
    <row r="261" s="12" customFormat="1" x14ac:dyDescent="0.25"/>
    <row r="262" s="12" customFormat="1" x14ac:dyDescent="0.25"/>
    <row r="263" s="12" customFormat="1" x14ac:dyDescent="0.25"/>
    <row r="264" s="12" customFormat="1" x14ac:dyDescent="0.25"/>
    <row r="265" s="12" customFormat="1" x14ac:dyDescent="0.25"/>
    <row r="266" s="12" customFormat="1" x14ac:dyDescent="0.25"/>
    <row r="267" s="12" customFormat="1" x14ac:dyDescent="0.25"/>
    <row r="268" s="12" customFormat="1" x14ac:dyDescent="0.25"/>
    <row r="269" s="12" customFormat="1" x14ac:dyDescent="0.25"/>
    <row r="270" s="12" customFormat="1" x14ac:dyDescent="0.25"/>
    <row r="271" s="12" customFormat="1" x14ac:dyDescent="0.25"/>
    <row r="272" s="12" customFormat="1" x14ac:dyDescent="0.25"/>
    <row r="273" s="12" customFormat="1" x14ac:dyDescent="0.25"/>
    <row r="274" s="12" customFormat="1" x14ac:dyDescent="0.25"/>
    <row r="275" s="12" customFormat="1" x14ac:dyDescent="0.25"/>
    <row r="276" s="12" customFormat="1" x14ac:dyDescent="0.25"/>
    <row r="277" s="12" customFormat="1" x14ac:dyDescent="0.25"/>
    <row r="278" s="12" customFormat="1" x14ac:dyDescent="0.25"/>
    <row r="279" s="12" customFormat="1" x14ac:dyDescent="0.25"/>
    <row r="280" s="12" customFormat="1" x14ac:dyDescent="0.25"/>
    <row r="281" s="12" customFormat="1" x14ac:dyDescent="0.25"/>
    <row r="282" s="12" customFormat="1" x14ac:dyDescent="0.25"/>
    <row r="283" s="12" customFormat="1" x14ac:dyDescent="0.25"/>
    <row r="284" s="12" customFormat="1" x14ac:dyDescent="0.25"/>
    <row r="285" s="12" customFormat="1" x14ac:dyDescent="0.25"/>
    <row r="286" s="12" customFormat="1" x14ac:dyDescent="0.25"/>
    <row r="287" s="12" customFormat="1" x14ac:dyDescent="0.25"/>
    <row r="288" s="12" customFormat="1" x14ac:dyDescent="0.25"/>
    <row r="289" s="12" customFormat="1" x14ac:dyDescent="0.25"/>
    <row r="290" s="12" customFormat="1" x14ac:dyDescent="0.25"/>
    <row r="291" s="12" customFormat="1" x14ac:dyDescent="0.25"/>
    <row r="292" s="12" customFormat="1" x14ac:dyDescent="0.25"/>
    <row r="293" s="12" customFormat="1" x14ac:dyDescent="0.25"/>
    <row r="294" s="12" customFormat="1" x14ac:dyDescent="0.25"/>
    <row r="295" s="12" customFormat="1" x14ac:dyDescent="0.25"/>
    <row r="296" s="12" customFormat="1" x14ac:dyDescent="0.25"/>
    <row r="297" s="12" customFormat="1" x14ac:dyDescent="0.25"/>
    <row r="298" s="12" customFormat="1" x14ac:dyDescent="0.25"/>
    <row r="299" s="12" customFormat="1" x14ac:dyDescent="0.25"/>
    <row r="300" s="12" customFormat="1" x14ac:dyDescent="0.25"/>
    <row r="301" s="12" customFormat="1" x14ac:dyDescent="0.25"/>
    <row r="302" s="12" customFormat="1" x14ac:dyDescent="0.25"/>
    <row r="303" s="12" customFormat="1" x14ac:dyDescent="0.25"/>
    <row r="304" s="12" customFormat="1" x14ac:dyDescent="0.25"/>
    <row r="305" s="12" customFormat="1" x14ac:dyDescent="0.25"/>
    <row r="306" s="12" customFormat="1" x14ac:dyDescent="0.25"/>
    <row r="307" s="12" customFormat="1" x14ac:dyDescent="0.25"/>
    <row r="308" s="12" customFormat="1" x14ac:dyDescent="0.25"/>
    <row r="309" s="12" customFormat="1" x14ac:dyDescent="0.25"/>
    <row r="310" s="12" customFormat="1" x14ac:dyDescent="0.25"/>
    <row r="311" s="12" customFormat="1" x14ac:dyDescent="0.25"/>
    <row r="312" s="12" customFormat="1" x14ac:dyDescent="0.25"/>
    <row r="313" s="12" customFormat="1" x14ac:dyDescent="0.25"/>
    <row r="314" s="12" customFormat="1" x14ac:dyDescent="0.25"/>
    <row r="315" s="12" customFormat="1" x14ac:dyDescent="0.25"/>
    <row r="316" s="12" customFormat="1" x14ac:dyDescent="0.25"/>
    <row r="317" s="12" customFormat="1" x14ac:dyDescent="0.25"/>
    <row r="318" s="12" customFormat="1" x14ac:dyDescent="0.25"/>
    <row r="319" s="12" customFormat="1" x14ac:dyDescent="0.25"/>
    <row r="320" s="12" customFormat="1" x14ac:dyDescent="0.25"/>
    <row r="321" s="12" customFormat="1" x14ac:dyDescent="0.25"/>
    <row r="322" s="12" customFormat="1" x14ac:dyDescent="0.25"/>
    <row r="323" s="12" customFormat="1" x14ac:dyDescent="0.25"/>
    <row r="324" s="12" customFormat="1" x14ac:dyDescent="0.25"/>
    <row r="325" s="12" customFormat="1" x14ac:dyDescent="0.25"/>
    <row r="326" s="12" customFormat="1" x14ac:dyDescent="0.25"/>
    <row r="327" s="12" customFormat="1" x14ac:dyDescent="0.25"/>
    <row r="328" s="12" customFormat="1" x14ac:dyDescent="0.25"/>
    <row r="329" s="12" customFormat="1" x14ac:dyDescent="0.25"/>
    <row r="330" s="12" customFormat="1" x14ac:dyDescent="0.25"/>
    <row r="331" s="12" customFormat="1" x14ac:dyDescent="0.25"/>
    <row r="332" s="12" customFormat="1" x14ac:dyDescent="0.25"/>
    <row r="333" s="12" customFormat="1" x14ac:dyDescent="0.25"/>
    <row r="334" s="12" customFormat="1" x14ac:dyDescent="0.25"/>
    <row r="335" s="12" customFormat="1" x14ac:dyDescent="0.25"/>
    <row r="336" s="12" customFormat="1" x14ac:dyDescent="0.25"/>
    <row r="337" s="12" customFormat="1" x14ac:dyDescent="0.25"/>
    <row r="338" s="12" customFormat="1" x14ac:dyDescent="0.25"/>
    <row r="339" s="12" customFormat="1" x14ac:dyDescent="0.25"/>
    <row r="340" s="12" customFormat="1" x14ac:dyDescent="0.25"/>
    <row r="341" s="12" customFormat="1" x14ac:dyDescent="0.25"/>
    <row r="342" s="12" customFormat="1" x14ac:dyDescent="0.25"/>
    <row r="343" s="12" customFormat="1" x14ac:dyDescent="0.25"/>
    <row r="344" s="12" customFormat="1" x14ac:dyDescent="0.25"/>
    <row r="345" s="12" customFormat="1" x14ac:dyDescent="0.25"/>
    <row r="346" s="12" customFormat="1" x14ac:dyDescent="0.25"/>
    <row r="347" s="12" customFormat="1" x14ac:dyDescent="0.25"/>
    <row r="348" s="12" customFormat="1" x14ac:dyDescent="0.25"/>
    <row r="349" s="12" customFormat="1" x14ac:dyDescent="0.25"/>
    <row r="350" s="12" customFormat="1" x14ac:dyDescent="0.25"/>
    <row r="351" s="12" customFormat="1" x14ac:dyDescent="0.25"/>
    <row r="352" s="12" customFormat="1" x14ac:dyDescent="0.25"/>
    <row r="353" s="12" customFormat="1" x14ac:dyDescent="0.25"/>
    <row r="354" s="12" customFormat="1" x14ac:dyDescent="0.25"/>
    <row r="355" s="12" customFormat="1" x14ac:dyDescent="0.25"/>
    <row r="356" s="12" customFormat="1" x14ac:dyDescent="0.25"/>
    <row r="357" s="12" customFormat="1" x14ac:dyDescent="0.25"/>
    <row r="358" s="12" customFormat="1" x14ac:dyDescent="0.25"/>
    <row r="359" s="12" customFormat="1" x14ac:dyDescent="0.25"/>
    <row r="360" s="12" customFormat="1" x14ac:dyDescent="0.25"/>
    <row r="361" s="12" customFormat="1" x14ac:dyDescent="0.25"/>
    <row r="362" s="12" customFormat="1" x14ac:dyDescent="0.25"/>
    <row r="363" s="12" customFormat="1" x14ac:dyDescent="0.25"/>
    <row r="364" s="12" customFormat="1" x14ac:dyDescent="0.25"/>
    <row r="365" s="12" customFormat="1" x14ac:dyDescent="0.25"/>
    <row r="366" s="12" customFormat="1" x14ac:dyDescent="0.25"/>
    <row r="367" s="12" customFormat="1" x14ac:dyDescent="0.25"/>
    <row r="368" s="12" customFormat="1" x14ac:dyDescent="0.25"/>
    <row r="369" s="12" customFormat="1" x14ac:dyDescent="0.25"/>
    <row r="370" s="12" customFormat="1" x14ac:dyDescent="0.25"/>
    <row r="371" s="12" customFormat="1" x14ac:dyDescent="0.25"/>
    <row r="372" s="12" customFormat="1" x14ac:dyDescent="0.25"/>
    <row r="373" s="12" customFormat="1" x14ac:dyDescent="0.25"/>
    <row r="374" s="12" customFormat="1" x14ac:dyDescent="0.25"/>
    <row r="375" s="12" customFormat="1" x14ac:dyDescent="0.25"/>
    <row r="376" s="12" customFormat="1" x14ac:dyDescent="0.25"/>
    <row r="377" s="12" customFormat="1" x14ac:dyDescent="0.25"/>
    <row r="378" s="12" customFormat="1" x14ac:dyDescent="0.25"/>
    <row r="379" s="12" customFormat="1" x14ac:dyDescent="0.25"/>
    <row r="380" s="12" customFormat="1" x14ac:dyDescent="0.25"/>
    <row r="381" s="12" customFormat="1" x14ac:dyDescent="0.25"/>
    <row r="382" s="12" customFormat="1" x14ac:dyDescent="0.25"/>
    <row r="383" s="12" customFormat="1" x14ac:dyDescent="0.25"/>
    <row r="384" s="12" customFormat="1" x14ac:dyDescent="0.25"/>
    <row r="385" s="12" customFormat="1" x14ac:dyDescent="0.25"/>
    <row r="386" s="12" customFormat="1" x14ac:dyDescent="0.25"/>
    <row r="387" s="12" customFormat="1" x14ac:dyDescent="0.25"/>
    <row r="388" s="12" customFormat="1" x14ac:dyDescent="0.25"/>
    <row r="389" s="12" customFormat="1" x14ac:dyDescent="0.25"/>
    <row r="390" s="12" customFormat="1" x14ac:dyDescent="0.25"/>
    <row r="391" s="12" customFormat="1" x14ac:dyDescent="0.25"/>
    <row r="392" s="12" customFormat="1" x14ac:dyDescent="0.25"/>
    <row r="393" s="12" customFormat="1" x14ac:dyDescent="0.25"/>
    <row r="394" s="12" customFormat="1" x14ac:dyDescent="0.25"/>
    <row r="395" s="12" customFormat="1" x14ac:dyDescent="0.25"/>
    <row r="396" s="12" customFormat="1" x14ac:dyDescent="0.25"/>
    <row r="397" s="12" customFormat="1" x14ac:dyDescent="0.25"/>
    <row r="398" s="12" customFormat="1" x14ac:dyDescent="0.25"/>
    <row r="399" s="12" customFormat="1" x14ac:dyDescent="0.25"/>
  </sheetData>
  <sheetProtection algorithmName="SHA-512" hashValue="QNAXk1C1J4d+ZhRxLqPOOlgylJMaJvN/uHnHzsjII/XijT9R+ySyizKrCjEKUDRnWAwadyuwb5eyfpeto+pVLA==" saltValue="QLYxUd1+vC71zjWgUldd3w==" spinCount="100000" sheet="1" selectLockedCells="1"/>
  <mergeCells count="7">
    <mergeCell ref="C13:F13"/>
    <mergeCell ref="C12:F12"/>
    <mergeCell ref="N4:S8"/>
    <mergeCell ref="B2:C2"/>
    <mergeCell ref="C9:F9"/>
    <mergeCell ref="C10:F10"/>
    <mergeCell ref="C11:F11"/>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gereed_x003f_ xmlns="72fa066e-3eb5-449b-b51a-8579f1882e1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6CEE415DCE864BB2B1974F0047AB31" ma:contentTypeVersion="4" ma:contentTypeDescription="Een nieuw document maken." ma:contentTypeScope="" ma:versionID="2e48f4de1a8bfd6ba2595023a8df001d">
  <xsd:schema xmlns:xsd="http://www.w3.org/2001/XMLSchema" xmlns:xs="http://www.w3.org/2001/XMLSchema" xmlns:p="http://schemas.microsoft.com/office/2006/metadata/properties" xmlns:ns2="72fa066e-3eb5-449b-b51a-8579f1882e1b" targetNamespace="http://schemas.microsoft.com/office/2006/metadata/properties" ma:root="true" ma:fieldsID="40abc2d65a9618e2ac31021618af057e" ns2:_="">
    <xsd:import namespace="72fa066e-3eb5-449b-b51a-8579f1882e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ocumentgereed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fa066e-3eb5-449b-b51a-8579f1882e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ocumentgereed_x003f_" ma:index="11" nillable="true" ma:displayName="Document gereed?" ma:format="Dropdown" ma:internalName="Documentgereed_x003f_">
      <xsd:simpleType>
        <xsd:restriction base="dms:Choice">
          <xsd:enumeration value="Ja"/>
          <xsd:enumeration value="Ne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670CCE-83C6-407D-80F0-BF2961D84CEB}">
  <ds:schemaRefs>
    <ds:schemaRef ds:uri="http://purl.org/dc/dcmityp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purl.org/dc/terms/"/>
    <ds:schemaRef ds:uri="http://www.w3.org/XML/1998/namespace"/>
    <ds:schemaRef ds:uri="72fa066e-3eb5-449b-b51a-8579f1882e1b"/>
    <ds:schemaRef ds:uri="http://schemas.openxmlformats.org/package/2006/metadata/core-properties"/>
  </ds:schemaRefs>
</ds:datastoreItem>
</file>

<file path=customXml/itemProps2.xml><?xml version="1.0" encoding="utf-8"?>
<ds:datastoreItem xmlns:ds="http://schemas.openxmlformats.org/officeDocument/2006/customXml" ds:itemID="{AB5489EA-8C19-4FB1-AC01-B3495F4E38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fa066e-3eb5-449b-b51a-8579f1882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98E067-5B3F-45F4-B564-D61CF4D281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Invulinstructies</vt:lpstr>
      <vt:lpstr>Prijzenblad AGM</vt:lpstr>
      <vt:lpstr>Prijzenblad AGZ</vt:lpstr>
      <vt:lpstr>Totaal + handtekening</vt:lpstr>
      <vt:lpstr>Invulinstructies!Afdrukbereik</vt:lpstr>
      <vt:lpstr>'Prijzenblad AGM'!Afdrukbereik</vt:lpstr>
      <vt:lpstr>'Prijzenblad AGZ'!Afdrukbereik</vt:lpstr>
      <vt:lpstr>'Totaal + handtekening'!Afdrukbereik</vt:lpstr>
    </vt:vector>
  </TitlesOfParts>
  <Manager/>
  <Company>VRGZ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Rothuizen, Johan</dc:creator>
  <cp:keywords/>
  <dc:description/>
  <cp:lastModifiedBy>Thijs Hendriks</cp:lastModifiedBy>
  <cp:revision/>
  <dcterms:created xsi:type="dcterms:W3CDTF">2017-08-28T14:02:39Z</dcterms:created>
  <dcterms:modified xsi:type="dcterms:W3CDTF">2026-02-06T10:47:29Z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0x010100806CEE415DCE864BB2B1974F0047AB31</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