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cilitaire zaken\Inkoop vertrouwelijk\3. Aanbestedingen\2025 Veendam - Zijladers\2. Offerteaanvraag + digitale bijlagen\Offerteaanvraag + bijlagen DEF\"/>
    </mc:Choice>
  </mc:AlternateContent>
  <xr:revisionPtr revIDLastSave="0" documentId="8_{23087B62-2BE0-494B-B549-7D0FAEEC6325}" xr6:coauthVersionLast="47" xr6:coauthVersionMax="47" xr10:uidLastSave="{00000000-0000-0000-0000-000000000000}"/>
  <bookViews>
    <workbookView xWindow="-108" yWindow="-108" windowWidth="23256" windowHeight="12576" tabRatio="909" activeTab="1" xr2:uid="{00000000-000D-0000-FFFF-FFFF00000000}"/>
  </bookViews>
  <sheets>
    <sheet name="Voorblad" sheetId="35" r:id="rId1"/>
    <sheet name="Prijzenblad" sheetId="42" r:id="rId2"/>
  </sheets>
  <definedNames>
    <definedName name="_xlnm.Print_Area" localSheetId="1">Prijzenblad!$A$1:$E$20</definedName>
    <definedName name="_xlnm.Print_Area" localSheetId="0">Voorblad!$A$1:$J$20</definedName>
    <definedName name="_xlnm.Print_Titles" localSheetId="1">Prijzenblad!$1:$1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2" l="1"/>
  <c r="C5" i="42" l="1"/>
  <c r="E11" i="42"/>
  <c r="E10" i="42"/>
  <c r="E6" i="42" l="1"/>
  <c r="C15" i="42"/>
  <c r="E13" i="42" s="1"/>
  <c r="E12" i="42"/>
  <c r="E7" i="42"/>
  <c r="E3" i="42"/>
  <c r="E16" i="42" l="1"/>
</calcChain>
</file>

<file path=xl/sharedStrings.xml><?xml version="1.0" encoding="utf-8"?>
<sst xmlns="http://schemas.openxmlformats.org/spreadsheetml/2006/main" count="38" uniqueCount="31">
  <si>
    <t>Inhoud:</t>
  </si>
  <si>
    <t>Omschrijving</t>
  </si>
  <si>
    <t>Eenheid</t>
  </si>
  <si>
    <t>Aantal (B)*</t>
  </si>
  <si>
    <t>Prijs per eenheid (A) excl. BTW**</t>
  </si>
  <si>
    <t>Totale inschrijfprijs</t>
  </si>
  <si>
    <t>Prijs (AxB) excl. BTW</t>
  </si>
  <si>
    <t>Naam inschrijver: …………………………………….</t>
  </si>
  <si>
    <t>Aanschafprijs chassis</t>
  </si>
  <si>
    <t>Aanschafprijs totaal</t>
  </si>
  <si>
    <t>Tarief chassis</t>
  </si>
  <si>
    <t>Tarief opbouw</t>
  </si>
  <si>
    <t>Totaal tarief</t>
  </si>
  <si>
    <t>Chassis</t>
  </si>
  <si>
    <t>Velden in te vullen door inschrijver</t>
  </si>
  <si>
    <t>Prijsinvulformulier Perceel 1</t>
  </si>
  <si>
    <t>Aanschafprijs containers onder de voorwaarden zoals in dit bestek omschreven,  inclusief alle opties en documentatie.</t>
  </si>
  <si>
    <t>Aanschafprijs container</t>
  </si>
  <si>
    <t>Prijs per extra kilometer* (prijs in euro per kilometer)</t>
  </si>
  <si>
    <t>Prijs per extra draaiuur (prijs in euro's per uur)*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</si>
  <si>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</si>
  <si>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>Aanschafprijs afvalinzamelvoertuig met zijbelading onder de voorwaarden zoals in dit bestek omschreven,  inclusief alle opties en documentatie.</t>
  </si>
  <si>
    <t>Transportkosten containers</t>
  </si>
  <si>
    <r>
      <t xml:space="preserve">Inschrijver biedt een integraal gesloten reparatie- en onderhoudscontract aan waarbij alle voorkomende reparatie- en onderhoudswerkzaamheden aan </t>
    </r>
    <r>
      <rPr>
        <b/>
        <sz val="9"/>
        <color theme="1"/>
        <rFont val="Century Gothic"/>
        <family val="2"/>
      </rPr>
      <t>chassis</t>
    </r>
    <r>
      <rPr>
        <sz val="9"/>
        <color theme="1"/>
        <rFont val="Century Gothic"/>
        <family val="2"/>
      </rPr>
      <t xml:space="preserve"> zijn inbegrepen. Het RO-contract dient gebaseerd te zijn op een looptijd van 8 jaar, 1.000 draaiuren en 15.000 km/jaar. Integraal wil zeggen één contract voor het complete chassis, waarbij de hoofdaannemer het aanspreekpunt is. </t>
    </r>
    <r>
      <rPr>
        <b/>
        <sz val="9"/>
        <color theme="1"/>
        <rFont val="Century Gothic"/>
        <family val="2"/>
      </rPr>
      <t>Prijs opgeven voor de gehele looptijd (8.000 draaiuren, 120.000 km)*.</t>
    </r>
  </si>
  <si>
    <t>Transportkosten containers inclusief lossen op locatie opdrachtgever onder de voorwaarden zoals in dit bestek omschreven (kosten opgeven per vracht van 2 containers).</t>
  </si>
  <si>
    <t>Aanschafprijs opbouw</t>
  </si>
  <si>
    <t>Meerprijs optie</t>
  </si>
  <si>
    <t>Prijzenblad</t>
  </si>
  <si>
    <t>Levering zijladers inclusief wisselcontainers</t>
  </si>
  <si>
    <r>
      <t>Optie achterklep naar de rechterzijde scharnier</t>
    </r>
    <r>
      <rPr>
        <sz val="9"/>
        <color theme="1"/>
        <rFont val="Century Gothic"/>
        <family val="2"/>
      </rPr>
      <t>en</t>
    </r>
    <r>
      <rPr>
        <sz val="9"/>
        <rFont val="Century Gothic"/>
        <family val="2"/>
      </rPr>
      <t>d i.c.m. scharnieren aan de bovenzijde.</t>
    </r>
  </si>
  <si>
    <r>
      <t xml:space="preserve">Inschrijver biedt een integraal onderhoudscontract aan waarbij alle voorkomende onderhoudswerkzaamheden aan de complete </t>
    </r>
    <r>
      <rPr>
        <b/>
        <sz val="9"/>
        <color theme="1"/>
        <rFont val="Century Gothic"/>
        <family val="2"/>
      </rPr>
      <t>opbouw</t>
    </r>
    <r>
      <rPr>
        <sz val="9"/>
        <color theme="1"/>
        <rFont val="Century Gothic"/>
        <family val="2"/>
      </rPr>
      <t xml:space="preserve"> (afvalinzamelopbouw, zijbelading en containerafzetsysteem) zijn inbegrepen. Het OH-contract dient gebaseerd te zijn op een looptijd van 8 jaar, 1.000 draaiuren en 15.000 km/jaar. Integraal wil zeggen voor de complete opbouw, waarbij de hoofdaannemer het aanspreekpunt is. </t>
    </r>
    <r>
      <rPr>
        <b/>
        <sz val="9"/>
        <color theme="1"/>
        <rFont val="Century Gothic"/>
        <family val="2"/>
      </rPr>
      <t>Prijs opgeven voor de gehele looptijd (8.000 draaiuren, 120.000 km)*.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</si>
</sst>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36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sz val="12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2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9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27" fillId="0" borderId="0"/>
    <xf numFmtId="0" fontId="33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4" fillId="0" borderId="10"/>
    <xf numFmtId="0" fontId="34" fillId="0" borderId="10"/>
    <xf numFmtId="0" fontId="5" fillId="0" borderId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5" fillId="0" borderId="0" applyFon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6" fillId="7" borderId="1" applyNumberFormat="0" applyAlignment="0" applyProtection="0"/>
  </cellStyleXfs>
  <cellXfs count="70">
    <xf numFmtId="0" fontId="0" fillId="0" borderId="0" xfId="0"/>
    <xf numFmtId="0" fontId="4" fillId="0" borderId="0" xfId="544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0" fontId="30" fillId="0" borderId="0" xfId="0" applyFont="1"/>
    <xf numFmtId="0" fontId="5" fillId="0" borderId="0" xfId="543" applyAlignment="1">
      <alignment vertical="center" wrapText="1"/>
    </xf>
    <xf numFmtId="0" fontId="4" fillId="0" borderId="0" xfId="543" applyFont="1" applyAlignment="1">
      <alignment horizontal="center" vertical="center" wrapText="1"/>
    </xf>
    <xf numFmtId="0" fontId="6" fillId="28" borderId="0" xfId="543" applyFont="1" applyFill="1" applyAlignment="1">
      <alignment vertical="center" wrapText="1"/>
    </xf>
    <xf numFmtId="0" fontId="28" fillId="0" borderId="0" xfId="544" applyFont="1" applyAlignment="1">
      <alignment vertical="center" wrapText="1"/>
    </xf>
    <xf numFmtId="0" fontId="9" fillId="0" borderId="28" xfId="544" applyFont="1" applyBorder="1" applyAlignment="1">
      <alignment wrapText="1"/>
    </xf>
    <xf numFmtId="0" fontId="2" fillId="24" borderId="28" xfId="543" applyFont="1" applyFill="1" applyBorder="1" applyAlignment="1">
      <alignment vertical="center" wrapText="1"/>
    </xf>
    <xf numFmtId="0" fontId="2" fillId="24" borderId="28" xfId="543" applyFont="1" applyFill="1" applyBorder="1" applyAlignment="1">
      <alignment horizontal="center" vertical="center" wrapText="1"/>
    </xf>
    <xf numFmtId="0" fontId="35" fillId="0" borderId="0" xfId="0" applyFont="1"/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9" fillId="27" borderId="0" xfId="543" applyFont="1" applyFill="1" applyAlignment="1">
      <alignment horizontal="left" vertical="center" wrapText="1"/>
    </xf>
    <xf numFmtId="0" fontId="4" fillId="0" borderId="0" xfId="544" applyFont="1" applyAlignment="1" applyProtection="1">
      <alignment vertical="center" wrapText="1"/>
      <protection locked="0"/>
    </xf>
    <xf numFmtId="0" fontId="3" fillId="25" borderId="19" xfId="543" applyFont="1" applyFill="1" applyBorder="1" applyAlignment="1" applyProtection="1">
      <alignment horizontal="right" vertical="center" wrapText="1"/>
      <protection locked="0"/>
    </xf>
    <xf numFmtId="0" fontId="3" fillId="25" borderId="21" xfId="543" applyFont="1" applyFill="1" applyBorder="1" applyAlignment="1" applyProtection="1">
      <alignment horizontal="right" vertical="center" wrapText="1"/>
      <protection locked="0"/>
    </xf>
    <xf numFmtId="0" fontId="4" fillId="25" borderId="19" xfId="543" applyFont="1" applyFill="1" applyBorder="1" applyAlignment="1" applyProtection="1">
      <alignment horizontal="left" vertical="center" wrapText="1"/>
      <protection locked="0"/>
    </xf>
    <xf numFmtId="0" fontId="4" fillId="25" borderId="21" xfId="543" applyFont="1" applyFill="1" applyBorder="1" applyAlignment="1" applyProtection="1">
      <alignment horizontal="left" vertical="center" wrapText="1"/>
      <protection locked="0"/>
    </xf>
    <xf numFmtId="0" fontId="6" fillId="26" borderId="28" xfId="543" applyFont="1" applyFill="1" applyBorder="1" applyAlignment="1" applyProtection="1">
      <alignment horizontal="left" vertical="center" wrapText="1"/>
    </xf>
    <xf numFmtId="0" fontId="6" fillId="0" borderId="28" xfId="544" applyFont="1" applyBorder="1" applyAlignment="1" applyProtection="1">
      <alignment horizontal="left" vertical="center" wrapText="1"/>
    </xf>
    <xf numFmtId="0" fontId="32" fillId="0" borderId="28" xfId="544" applyFont="1" applyBorder="1" applyAlignment="1" applyProtection="1">
      <alignment horizontal="left" vertical="center" wrapText="1"/>
    </xf>
    <xf numFmtId="165" fontId="32" fillId="0" borderId="28" xfId="544" applyNumberFormat="1" applyFont="1" applyBorder="1" applyAlignment="1" applyProtection="1">
      <alignment horizontal="center" vertical="center" wrapText="1"/>
    </xf>
    <xf numFmtId="0" fontId="1" fillId="0" borderId="22" xfId="543" applyFont="1" applyBorder="1" applyAlignment="1" applyProtection="1">
      <alignment horizontal="center" vertical="center" wrapText="1"/>
    </xf>
    <xf numFmtId="0" fontId="1" fillId="0" borderId="23" xfId="543" applyFont="1" applyBorder="1" applyAlignment="1" applyProtection="1">
      <alignment horizontal="center" vertical="center" wrapText="1"/>
    </xf>
    <xf numFmtId="0" fontId="1" fillId="0" borderId="28" xfId="543" applyFont="1" applyBorder="1" applyAlignment="1" applyProtection="1">
      <alignment horizontal="center" vertical="center" wrapText="1"/>
    </xf>
    <xf numFmtId="0" fontId="6" fillId="26" borderId="24" xfId="543" applyFont="1" applyFill="1" applyBorder="1" applyAlignment="1" applyProtection="1">
      <alignment vertical="center" wrapText="1"/>
    </xf>
    <xf numFmtId="0" fontId="6" fillId="0" borderId="24" xfId="543" applyFont="1" applyBorder="1" applyAlignment="1" applyProtection="1">
      <alignment vertical="center" wrapText="1"/>
    </xf>
    <xf numFmtId="165" fontId="4" fillId="0" borderId="22" xfId="544" applyNumberFormat="1" applyFont="1" applyBorder="1" applyAlignment="1" applyProtection="1">
      <alignment horizontal="center" vertical="center" wrapText="1"/>
    </xf>
    <xf numFmtId="165" fontId="4" fillId="0" borderId="23" xfId="544" applyNumberFormat="1" applyFont="1" applyBorder="1" applyAlignment="1" applyProtection="1">
      <alignment horizontal="center" vertical="center" wrapText="1"/>
    </xf>
    <xf numFmtId="165" fontId="4" fillId="0" borderId="28" xfId="544" applyNumberFormat="1" applyFont="1" applyBorder="1" applyAlignment="1" applyProtection="1">
      <alignment horizontal="center" vertical="center" wrapText="1"/>
    </xf>
    <xf numFmtId="165" fontId="4" fillId="0" borderId="28" xfId="544" applyNumberFormat="1" applyFont="1" applyBorder="1" applyAlignment="1" applyProtection="1">
      <alignment horizontal="center" vertical="center" wrapText="1"/>
    </xf>
    <xf numFmtId="0" fontId="4" fillId="0" borderId="28" xfId="544" applyFont="1" applyBorder="1" applyAlignment="1" applyProtection="1">
      <alignment horizontal="center" vertical="center" wrapText="1"/>
    </xf>
    <xf numFmtId="3" fontId="1" fillId="0" borderId="22" xfId="543" applyNumberFormat="1" applyFont="1" applyBorder="1" applyAlignment="1" applyProtection="1">
      <alignment horizontal="center" vertical="center" wrapText="1"/>
    </xf>
    <xf numFmtId="0" fontId="1" fillId="0" borderId="24" xfId="543" applyFont="1" applyBorder="1" applyAlignment="1" applyProtection="1">
      <alignment horizontal="center" vertical="center" wrapText="1"/>
    </xf>
    <xf numFmtId="3" fontId="1" fillId="0" borderId="28" xfId="543" applyNumberFormat="1" applyFont="1" applyBorder="1" applyAlignment="1" applyProtection="1">
      <alignment horizontal="center" vertical="center" wrapText="1"/>
    </xf>
    <xf numFmtId="0" fontId="1" fillId="0" borderId="22" xfId="543" applyFont="1" applyBorder="1" applyAlignment="1" applyProtection="1">
      <alignment horizontal="center" vertical="center" wrapText="1"/>
    </xf>
    <xf numFmtId="0" fontId="1" fillId="0" borderId="22" xfId="543" applyFont="1" applyBorder="1" applyAlignment="1" applyProtection="1">
      <alignment vertical="center" wrapText="1"/>
    </xf>
    <xf numFmtId="0" fontId="6" fillId="26" borderId="28" xfId="543" applyFont="1" applyFill="1" applyBorder="1" applyAlignment="1" applyProtection="1">
      <alignment vertical="center" wrapText="1"/>
    </xf>
    <xf numFmtId="0" fontId="6" fillId="26" borderId="25" xfId="543" applyFont="1" applyFill="1" applyBorder="1" applyAlignment="1" applyProtection="1">
      <alignment horizontal="left" vertical="center" wrapText="1"/>
    </xf>
    <xf numFmtId="0" fontId="6" fillId="26" borderId="26" xfId="543" applyFont="1" applyFill="1" applyBorder="1" applyAlignment="1" applyProtection="1">
      <alignment horizontal="left" vertical="center" wrapText="1"/>
    </xf>
    <xf numFmtId="0" fontId="6" fillId="26" borderId="27" xfId="543" applyFont="1" applyFill="1" applyBorder="1" applyAlignment="1" applyProtection="1">
      <alignment horizontal="left" vertical="center" wrapText="1"/>
    </xf>
    <xf numFmtId="44" fontId="3" fillId="25" borderId="28" xfId="543" applyNumberFormat="1" applyFont="1" applyFill="1" applyBorder="1" applyAlignment="1" applyProtection="1">
      <alignment vertical="center" wrapText="1"/>
    </xf>
    <xf numFmtId="0" fontId="5" fillId="0" borderId="0" xfId="543" applyAlignment="1" applyProtection="1">
      <alignment vertical="center" wrapText="1"/>
      <protection locked="0"/>
    </xf>
    <xf numFmtId="165" fontId="6" fillId="28" borderId="28" xfId="544" applyNumberFormat="1" applyFont="1" applyFill="1" applyBorder="1" applyAlignment="1" applyProtection="1">
      <alignment horizontal="center" vertical="center" wrapText="1"/>
      <protection locked="0"/>
    </xf>
    <xf numFmtId="166" fontId="6" fillId="28" borderId="28" xfId="544" applyNumberFormat="1" applyFont="1" applyFill="1" applyBorder="1" applyAlignment="1" applyProtection="1">
      <alignment horizontal="center" vertical="center" wrapText="1"/>
      <protection locked="0"/>
    </xf>
    <xf numFmtId="0" fontId="9" fillId="28" borderId="20" xfId="543" applyFont="1" applyFill="1" applyBorder="1" applyAlignment="1" applyProtection="1">
      <alignment horizontal="left" wrapText="1"/>
      <protection locked="0"/>
    </xf>
    <xf numFmtId="0" fontId="9" fillId="28" borderId="21" xfId="543" applyFont="1" applyFill="1" applyBorder="1" applyAlignment="1" applyProtection="1">
      <alignment horizontal="left" wrapText="1"/>
      <protection locked="0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1</xdr:row>
      <xdr:rowOff>752474</xdr:rowOff>
    </xdr:from>
    <xdr:to>
      <xdr:col>8</xdr:col>
      <xdr:colOff>227438</xdr:colOff>
      <xdr:row>3</xdr:row>
      <xdr:rowOff>200024</xdr:rowOff>
    </xdr:to>
    <xdr:pic>
      <xdr:nvPicPr>
        <xdr:cNvPr id="8" name="Afbeelding 7" descr="Logo Gemeente Veendam, ga naar de homepage">
          <a:extLst>
            <a:ext uri="{FF2B5EF4-FFF2-40B4-BE49-F238E27FC236}">
              <a16:creationId xmlns:a16="http://schemas.microsoft.com/office/drawing/2014/main" id="{CB58A83B-579E-595C-A3EB-ACFB6AB8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152524"/>
          <a:ext cx="409458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showGridLines="0" topLeftCell="A12" zoomScaleNormal="100" zoomScaleSheetLayoutView="100" workbookViewId="0">
      <selection activeCell="F12" sqref="F12"/>
    </sheetView>
  </sheetViews>
  <sheetFormatPr defaultColWidth="9.109375" defaultRowHeight="13.2" x14ac:dyDescent="0.25"/>
  <cols>
    <col min="1" max="1" width="3.6640625" style="2" customWidth="1"/>
    <col min="2" max="3" width="5.33203125" style="2" customWidth="1"/>
    <col min="4" max="8" width="13.44140625" style="2" customWidth="1"/>
    <col min="9" max="9" width="11.109375" style="2" customWidth="1"/>
    <col min="10" max="10" width="3.6640625" style="2" customWidth="1"/>
    <col min="11" max="11" width="98.109375" style="2" bestFit="1" customWidth="1"/>
    <col min="12" max="16384" width="9.109375" style="2"/>
  </cols>
  <sheetData>
    <row r="1" spans="2:9" ht="31.5" customHeight="1" x14ac:dyDescent="0.25"/>
    <row r="2" spans="2:9" ht="108.75" customHeight="1" x14ac:dyDescent="0.25">
      <c r="B2" s="4"/>
      <c r="C2" s="5"/>
      <c r="D2" s="5"/>
      <c r="E2" s="5"/>
      <c r="F2" s="5"/>
      <c r="G2" s="5"/>
      <c r="H2" s="5"/>
      <c r="I2" s="6"/>
    </row>
    <row r="3" spans="2:9" ht="40.5" customHeight="1" x14ac:dyDescent="0.25">
      <c r="B3" s="7"/>
      <c r="F3"/>
      <c r="I3" s="8"/>
    </row>
    <row r="4" spans="2:9" ht="92.25" customHeight="1" x14ac:dyDescent="0.25">
      <c r="B4" s="26" t="s">
        <v>28</v>
      </c>
      <c r="C4" s="27"/>
      <c r="D4" s="27"/>
      <c r="E4" s="27"/>
      <c r="F4" s="27"/>
      <c r="G4" s="27"/>
      <c r="H4" s="27"/>
      <c r="I4" s="28"/>
    </row>
    <row r="5" spans="2:9" x14ac:dyDescent="0.25">
      <c r="B5" s="7"/>
      <c r="I5" s="8"/>
    </row>
    <row r="6" spans="2:9" s="14" customFormat="1" ht="25.5" customHeight="1" x14ac:dyDescent="0.25">
      <c r="B6" s="29"/>
      <c r="C6" s="30"/>
      <c r="D6" s="30"/>
      <c r="E6" s="30"/>
      <c r="F6" s="30"/>
      <c r="G6" s="30"/>
      <c r="H6" s="30"/>
      <c r="I6" s="31"/>
    </row>
    <row r="7" spans="2:9" x14ac:dyDescent="0.25">
      <c r="B7" s="32"/>
      <c r="C7" s="33"/>
      <c r="D7" s="33"/>
      <c r="E7" s="33"/>
      <c r="F7" s="33"/>
      <c r="G7" s="33"/>
      <c r="H7" s="33"/>
      <c r="I7" s="34"/>
    </row>
    <row r="8" spans="2:9" x14ac:dyDescent="0.25">
      <c r="B8" s="9"/>
      <c r="C8" s="3"/>
      <c r="D8" s="3"/>
      <c r="E8" s="3"/>
      <c r="F8" s="3"/>
      <c r="G8" s="3"/>
      <c r="H8" s="3"/>
      <c r="I8" s="10"/>
    </row>
    <row r="9" spans="2:9" ht="22.5" customHeight="1" x14ac:dyDescent="0.25">
      <c r="B9" s="9"/>
      <c r="C9" s="3"/>
      <c r="D9" s="3"/>
      <c r="E9" s="3"/>
      <c r="F9" s="3"/>
      <c r="G9" s="3"/>
      <c r="H9" s="3"/>
      <c r="I9" s="10"/>
    </row>
    <row r="10" spans="2:9" ht="22.5" customHeight="1" x14ac:dyDescent="0.25">
      <c r="B10" s="9"/>
      <c r="C10" s="3"/>
      <c r="D10" s="3"/>
      <c r="E10" s="3"/>
      <c r="F10" s="3"/>
      <c r="G10" s="3"/>
      <c r="H10" s="3"/>
      <c r="I10" s="10"/>
    </row>
    <row r="11" spans="2:9" ht="27.75" customHeight="1" x14ac:dyDescent="0.25">
      <c r="B11" s="9"/>
      <c r="C11" s="3"/>
      <c r="D11" s="24"/>
      <c r="E11" s="25"/>
      <c r="F11" s="25"/>
      <c r="G11" s="25"/>
      <c r="H11" s="25"/>
      <c r="I11" s="10"/>
    </row>
    <row r="12" spans="2:9" ht="45" customHeight="1" x14ac:dyDescent="0.25">
      <c r="B12" s="9"/>
      <c r="D12" s="23" t="s">
        <v>0</v>
      </c>
      <c r="E12" s="3"/>
      <c r="F12" s="3"/>
      <c r="G12" s="3"/>
      <c r="H12" s="3"/>
      <c r="I12" s="10"/>
    </row>
    <row r="13" spans="2:9" ht="29.25" customHeight="1" x14ac:dyDescent="0.25">
      <c r="B13" s="9"/>
      <c r="D13" s="14" t="s">
        <v>27</v>
      </c>
      <c r="E13" s="3"/>
      <c r="F13" s="3"/>
      <c r="G13" s="3"/>
      <c r="H13" s="3"/>
      <c r="I13" s="10"/>
    </row>
    <row r="14" spans="2:9" ht="29.25" customHeight="1" x14ac:dyDescent="0.25">
      <c r="B14" s="9"/>
      <c r="D14" s="14"/>
      <c r="E14" s="3"/>
      <c r="F14" s="3"/>
      <c r="G14" s="3"/>
      <c r="H14" s="3"/>
      <c r="I14" s="10"/>
    </row>
    <row r="15" spans="2:9" ht="29.25" customHeight="1" x14ac:dyDescent="0.25">
      <c r="B15" s="9"/>
      <c r="D15" s="14"/>
      <c r="E15" s="3"/>
      <c r="F15" s="3"/>
      <c r="G15" s="3"/>
      <c r="H15" s="3"/>
      <c r="I15" s="10"/>
    </row>
    <row r="16" spans="2:9" ht="29.25" customHeight="1" x14ac:dyDescent="0.25">
      <c r="B16" s="9"/>
      <c r="D16" s="14"/>
      <c r="E16" s="3"/>
      <c r="F16" s="3"/>
      <c r="G16" s="3"/>
      <c r="H16" s="3"/>
      <c r="I16" s="10"/>
    </row>
    <row r="17" spans="2:9" ht="29.25" customHeight="1" x14ac:dyDescent="0.25">
      <c r="B17" s="9"/>
      <c r="D17" s="15"/>
      <c r="E17" s="3"/>
      <c r="F17" s="3"/>
      <c r="G17" s="3"/>
      <c r="H17" s="3"/>
      <c r="I17" s="10"/>
    </row>
    <row r="18" spans="2:9" ht="29.25" customHeight="1" x14ac:dyDescent="0.25">
      <c r="B18" s="9"/>
      <c r="D18" s="15"/>
      <c r="E18" s="3"/>
      <c r="F18" s="3"/>
      <c r="G18" s="3"/>
      <c r="H18" s="3"/>
      <c r="I18" s="10"/>
    </row>
    <row r="19" spans="2:9" ht="21.75" customHeight="1" x14ac:dyDescent="0.25">
      <c r="B19" s="11"/>
      <c r="C19" s="12"/>
      <c r="D19" s="12"/>
      <c r="E19" s="12"/>
      <c r="F19" s="12"/>
      <c r="G19" s="12"/>
      <c r="H19" s="12"/>
      <c r="I19" s="13"/>
    </row>
  </sheetData>
  <mergeCells count="4">
    <mergeCell ref="D11:H11"/>
    <mergeCell ref="B4:I4"/>
    <mergeCell ref="B6:I6"/>
    <mergeCell ref="B7:I7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5FE5-6335-49E1-BED3-C70AC9C6684A}">
  <sheetPr>
    <tabColor rgb="FFFFFF00"/>
    <pageSetUpPr fitToPage="1"/>
  </sheetPr>
  <dimension ref="A1:G20"/>
  <sheetViews>
    <sheetView showGridLines="0" tabSelected="1" zoomScale="115" zoomScaleNormal="115" zoomScaleSheetLayoutView="100" workbookViewId="0">
      <pane ySplit="1" topLeftCell="A2" activePane="bottomLeft" state="frozen"/>
      <selection activeCell="A36" sqref="A36:E36"/>
      <selection pane="bottomLeft" activeCell="C3" sqref="C3"/>
    </sheetView>
  </sheetViews>
  <sheetFormatPr defaultColWidth="9.109375" defaultRowHeight="13.2" x14ac:dyDescent="0.25"/>
  <cols>
    <col min="1" max="1" width="125.6640625" style="16" customWidth="1"/>
    <col min="2" max="2" width="15.6640625" style="16" customWidth="1"/>
    <col min="3" max="3" width="25.6640625" style="16" customWidth="1"/>
    <col min="4" max="4" width="15.6640625" style="17" customWidth="1"/>
    <col min="5" max="5" width="25.6640625" style="16" customWidth="1"/>
    <col min="6" max="6" width="19.5546875" style="1" customWidth="1"/>
    <col min="7" max="7" width="39.109375" style="1" customWidth="1"/>
    <col min="8" max="16384" width="9.109375" style="1"/>
  </cols>
  <sheetData>
    <row r="1" spans="1:7" ht="24.9" customHeight="1" x14ac:dyDescent="0.25">
      <c r="A1" s="20" t="s">
        <v>15</v>
      </c>
      <c r="B1" s="68" t="s">
        <v>7</v>
      </c>
      <c r="C1" s="68"/>
      <c r="D1" s="68"/>
      <c r="E1" s="69"/>
    </row>
    <row r="2" spans="1:7" ht="25.2" x14ac:dyDescent="0.25">
      <c r="A2" s="21" t="s">
        <v>1</v>
      </c>
      <c r="B2" s="22" t="s">
        <v>2</v>
      </c>
      <c r="C2" s="22" t="s">
        <v>4</v>
      </c>
      <c r="D2" s="22" t="s">
        <v>3</v>
      </c>
      <c r="E2" s="22" t="s">
        <v>6</v>
      </c>
    </row>
    <row r="3" spans="1:7" ht="27.9" customHeight="1" x14ac:dyDescent="0.25">
      <c r="A3" s="41" t="s">
        <v>21</v>
      </c>
      <c r="B3" s="42" t="s">
        <v>8</v>
      </c>
      <c r="C3" s="66">
        <v>0</v>
      </c>
      <c r="D3" s="45">
        <v>2</v>
      </c>
      <c r="E3" s="50">
        <f>D3*C5</f>
        <v>0</v>
      </c>
    </row>
    <row r="4" spans="1:7" ht="27.9" customHeight="1" x14ac:dyDescent="0.25">
      <c r="A4" s="41"/>
      <c r="B4" s="42" t="s">
        <v>25</v>
      </c>
      <c r="C4" s="66">
        <v>0</v>
      </c>
      <c r="D4" s="46"/>
      <c r="E4" s="51"/>
      <c r="G4" s="19"/>
    </row>
    <row r="5" spans="1:7" ht="27.9" customHeight="1" x14ac:dyDescent="0.25">
      <c r="A5" s="41"/>
      <c r="B5" s="43" t="s">
        <v>9</v>
      </c>
      <c r="C5" s="44">
        <f>SUM(C3:C4)</f>
        <v>0</v>
      </c>
      <c r="D5" s="46"/>
      <c r="E5" s="51"/>
    </row>
    <row r="6" spans="1:7" ht="27.9" customHeight="1" x14ac:dyDescent="0.25">
      <c r="A6" s="48" t="s">
        <v>16</v>
      </c>
      <c r="B6" s="42" t="s">
        <v>17</v>
      </c>
      <c r="C6" s="66">
        <v>0</v>
      </c>
      <c r="D6" s="47">
        <v>6</v>
      </c>
      <c r="E6" s="52">
        <f>D6*C6</f>
        <v>0</v>
      </c>
    </row>
    <row r="7" spans="1:7" ht="27.9" customHeight="1" x14ac:dyDescent="0.25">
      <c r="A7" s="48" t="s">
        <v>24</v>
      </c>
      <c r="B7" s="42" t="s">
        <v>22</v>
      </c>
      <c r="C7" s="66">
        <v>0</v>
      </c>
      <c r="D7" s="47">
        <v>3</v>
      </c>
      <c r="E7" s="52">
        <f>D7*C7</f>
        <v>0</v>
      </c>
    </row>
    <row r="8" spans="1:7" ht="27.9" customHeight="1" x14ac:dyDescent="0.25">
      <c r="A8" s="49" t="s">
        <v>29</v>
      </c>
      <c r="B8" s="42" t="s">
        <v>26</v>
      </c>
      <c r="C8" s="66">
        <v>0</v>
      </c>
      <c r="D8" s="47">
        <v>3</v>
      </c>
      <c r="E8" s="52">
        <f>D8*C8</f>
        <v>0</v>
      </c>
    </row>
    <row r="9" spans="1:7" ht="25.2" x14ac:dyDescent="0.25">
      <c r="A9" s="21" t="s">
        <v>1</v>
      </c>
      <c r="B9" s="22" t="s">
        <v>2</v>
      </c>
      <c r="C9" s="22" t="s">
        <v>4</v>
      </c>
      <c r="D9" s="22" t="s">
        <v>3</v>
      </c>
      <c r="E9" s="22" t="s">
        <v>6</v>
      </c>
    </row>
    <row r="10" spans="1:7" ht="51" x14ac:dyDescent="0.25">
      <c r="A10" s="59" t="s">
        <v>23</v>
      </c>
      <c r="B10" s="42" t="s">
        <v>10</v>
      </c>
      <c r="C10" s="66">
        <v>0</v>
      </c>
      <c r="D10" s="58">
        <v>2</v>
      </c>
      <c r="E10" s="52">
        <f>C10*D10</f>
        <v>0</v>
      </c>
    </row>
    <row r="11" spans="1:7" ht="51" x14ac:dyDescent="0.25">
      <c r="A11" s="59" t="s">
        <v>30</v>
      </c>
      <c r="B11" s="42" t="s">
        <v>11</v>
      </c>
      <c r="C11" s="66">
        <v>0</v>
      </c>
      <c r="D11" s="58">
        <v>2</v>
      </c>
      <c r="E11" s="52">
        <f>C11*D11</f>
        <v>0</v>
      </c>
    </row>
    <row r="12" spans="1:7" ht="20.100000000000001" customHeight="1" x14ac:dyDescent="0.25">
      <c r="A12" s="60" t="s">
        <v>18</v>
      </c>
      <c r="B12" s="42" t="s">
        <v>13</v>
      </c>
      <c r="C12" s="67">
        <v>0</v>
      </c>
      <c r="D12" s="57">
        <v>12000</v>
      </c>
      <c r="E12" s="52">
        <f>D12*C12</f>
        <v>0</v>
      </c>
    </row>
    <row r="13" spans="1:7" ht="20.100000000000001" customHeight="1" x14ac:dyDescent="0.25">
      <c r="A13" s="61" t="s">
        <v>19</v>
      </c>
      <c r="B13" s="42" t="s">
        <v>10</v>
      </c>
      <c r="C13" s="66">
        <v>0</v>
      </c>
      <c r="D13" s="55">
        <v>800</v>
      </c>
      <c r="E13" s="53">
        <f>D13*C15</f>
        <v>0</v>
      </c>
    </row>
    <row r="14" spans="1:7" ht="20.100000000000001" customHeight="1" x14ac:dyDescent="0.25">
      <c r="A14" s="62"/>
      <c r="B14" s="42" t="s">
        <v>11</v>
      </c>
      <c r="C14" s="66">
        <v>0</v>
      </c>
      <c r="D14" s="46"/>
      <c r="E14" s="54"/>
    </row>
    <row r="15" spans="1:7" ht="20.100000000000001" customHeight="1" x14ac:dyDescent="0.25">
      <c r="A15" s="63"/>
      <c r="B15" s="43" t="s">
        <v>12</v>
      </c>
      <c r="C15" s="44">
        <f>SUM(C13:C14)</f>
        <v>0</v>
      </c>
      <c r="D15" s="56"/>
      <c r="E15" s="54"/>
    </row>
    <row r="16" spans="1:7" x14ac:dyDescent="0.25">
      <c r="A16" s="39"/>
      <c r="B16" s="40"/>
      <c r="C16" s="37" t="s">
        <v>5</v>
      </c>
      <c r="D16" s="38"/>
      <c r="E16" s="64">
        <f>SUM(E3:E15)</f>
        <v>0</v>
      </c>
    </row>
    <row r="17" spans="1:5" x14ac:dyDescent="0.25">
      <c r="A17" s="1"/>
      <c r="B17" s="1"/>
      <c r="C17" s="1"/>
      <c r="D17" s="36"/>
      <c r="E17" s="1"/>
    </row>
    <row r="18" spans="1:5" x14ac:dyDescent="0.25">
      <c r="A18" s="18" t="s">
        <v>14</v>
      </c>
    </row>
    <row r="19" spans="1:5" x14ac:dyDescent="0.25">
      <c r="C19" s="65"/>
    </row>
    <row r="20" spans="1:5" ht="63" customHeight="1" x14ac:dyDescent="0.25">
      <c r="A20" s="35" t="s">
        <v>20</v>
      </c>
      <c r="B20" s="35"/>
      <c r="C20" s="35"/>
      <c r="D20" s="35"/>
      <c r="E20" s="35"/>
    </row>
  </sheetData>
  <sheetProtection algorithmName="SHA-512" hashValue="tt8+dYaPWtzrxWGIIhZ7iyO4VpZYZyKzhscF9d6XAo5Xod3XgcbI9YmVlUI2T13A6HU0bv3sOuAqIHe50l2iPw==" saltValue="TW9FqwFCAw2KdqX8DHksdg==" spinCount="100000" sheet="1" objects="1" scenarios="1" selectLockedCells="1"/>
  <mergeCells count="10">
    <mergeCell ref="A20:E20"/>
    <mergeCell ref="B1:E1"/>
    <mergeCell ref="A3:A5"/>
    <mergeCell ref="D3:D5"/>
    <mergeCell ref="E3:E5"/>
    <mergeCell ref="A13:A15"/>
    <mergeCell ref="D13:D15"/>
    <mergeCell ref="E13:E15"/>
    <mergeCell ref="A16:B16"/>
    <mergeCell ref="C16:D16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BEA55F-DFE0-4857-8D34-70EF7120A33E}">
  <ds:schemaRefs>
    <ds:schemaRef ds:uri="http://schemas.microsoft.com/office/infopath/2007/PartnerControls"/>
    <ds:schemaRef ds:uri="http://purl.org/dc/elements/1.1/"/>
    <ds:schemaRef ds:uri="40faa72d-7604-4f4d-a488-93cffb7df14f"/>
    <ds:schemaRef ds:uri="b77e2b43-37d4-4532-953b-53983e0992e2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962d65e8-ec2e-4f08-b510-02888a857b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25B9B1-9558-4E83-8FAE-6665973E9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Prijzenblad</vt:lpstr>
      <vt:lpstr>Prijzenblad!Afdrukbereik</vt:lpstr>
      <vt:lpstr>Voorblad!Afdrukbereik</vt:lpstr>
      <vt:lpstr>Prijzenblad!Afdruktitels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Maire Reerink</cp:lastModifiedBy>
  <cp:lastPrinted>2025-11-25T09:49:56Z</cp:lastPrinted>
  <dcterms:created xsi:type="dcterms:W3CDTF">2008-02-01T08:20:49Z</dcterms:created>
  <dcterms:modified xsi:type="dcterms:W3CDTF">2026-02-05T20:45:07Z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1000600</vt:r8>
  </property>
  <property fmtid="{D5CDD505-2E9C-101B-9397-08002B2CF9AE}" pid="4" name="MediaServiceImageTags">
    <vt:lpwstr/>
  </property>
</Properties>
</file>