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wvnl.sharepoint.com/sites/TSA-InkopenAdviesdiensten/Gedeelde documenten/General/Concepten BD en bijlagen/"/>
    </mc:Choice>
  </mc:AlternateContent>
  <xr:revisionPtr revIDLastSave="356" documentId="11_02447C5CCF31621D749E8BCB161819B44FDC5C0B" xr6:coauthVersionLast="47" xr6:coauthVersionMax="47" xr10:uidLastSave="{C7602D77-C806-46C8-9B85-7DFE4443E366}"/>
  <bookViews>
    <workbookView xWindow="-28920" yWindow="-120" windowWidth="29040" windowHeight="15720" activeTab="1" xr2:uid="{00000000-000D-0000-FFFF-FFFF00000000}"/>
  </bookViews>
  <sheets>
    <sheet name="Instructie " sheetId="6" r:id="rId1"/>
    <sheet name="Prijsopgave - Perceel 1"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34" i="4"/>
  <c r="E31" i="4"/>
  <c r="E28" i="4"/>
  <c r="E19" i="4"/>
  <c r="E16" i="4"/>
  <c r="E13" i="4" l="1"/>
  <c r="E10" i="4"/>
  <c r="E37" i="4" l="1"/>
  <c r="E43" i="4" s="1"/>
</calcChain>
</file>

<file path=xl/sharedStrings.xml><?xml version="1.0" encoding="utf-8"?>
<sst xmlns="http://schemas.openxmlformats.org/spreadsheetml/2006/main" count="41" uniqueCount="27">
  <si>
    <t>Naam Inschrijver</t>
  </si>
  <si>
    <t>Prijs exclusief btw</t>
  </si>
  <si>
    <t xml:space="preserve">Strategisch en tactisch advies - Perceel 1 </t>
  </si>
  <si>
    <t>Consultancy Partner</t>
  </si>
  <si>
    <t>Senior consultant</t>
  </si>
  <si>
    <t>Medior consultant</t>
  </si>
  <si>
    <t>Junior consultant</t>
  </si>
  <si>
    <t>Uurtarief excl. btw</t>
  </si>
  <si>
    <t>Fictief aantal uren per jaar</t>
  </si>
  <si>
    <t>Tarieven adviesopdrachten (resultaatgericht tegen vaste prijs)</t>
  </si>
  <si>
    <t>Tarieven implementatieopdrachten (op basis van nacalculatie)</t>
  </si>
  <si>
    <t>Ondergrens fictieve jaarprijs</t>
  </si>
  <si>
    <t>Bovengrens fictieve jaarprijs</t>
  </si>
  <si>
    <t>Uw score voor het Sub-Gunningscriterium Prijs</t>
  </si>
  <si>
    <t>Ter informatie voor Inschrijver</t>
  </si>
  <si>
    <t>T1 - All-in uurtarief voor partners</t>
  </si>
  <si>
    <t>T5 - All-in uurtarief voor partners</t>
  </si>
  <si>
    <t>T2 - All-in uurtarief voor senior adviseur</t>
  </si>
  <si>
    <t>T3 - All-in uurtarief voor medior adviseur</t>
  </si>
  <si>
    <t>T4 - All-in uurtarief voor junior adviseur</t>
  </si>
  <si>
    <t>T6 - All-in uurtarief voor senior adviseur</t>
  </si>
  <si>
    <t>T7 - All-in uurtarief voor medior adviseur</t>
  </si>
  <si>
    <t>T8 - All-in uurtarief voor junior adviseur</t>
  </si>
  <si>
    <t>Fictieve Inschrijfsom per jaar - exclusief btw</t>
  </si>
  <si>
    <t>TOTALE FICTIEVE INSCHRIJFSOM - STRATEGISCH EN TACTISCH ADVIES PERCEEL 1 (EXCLUSIEF BTW)</t>
  </si>
  <si>
    <r>
      <rPr>
        <b/>
        <u/>
        <sz val="12"/>
        <color theme="0"/>
        <rFont val="Verdana"/>
        <family val="2"/>
      </rPr>
      <t xml:space="preserve">Bijlage 3-P1 - Prijsopgaveformulier Perceel 1
</t>
    </r>
    <r>
      <rPr>
        <b/>
        <sz val="12"/>
        <color theme="0"/>
        <rFont val="Verdana"/>
        <family val="2"/>
      </rPr>
      <t xml:space="preserve">
</t>
    </r>
    <r>
      <rPr>
        <b/>
        <sz val="11"/>
        <color theme="0"/>
        <rFont val="Verdana"/>
        <family val="2"/>
      </rPr>
      <t>Europese Aanbesteding Strategisch en tactisch advies (kenmerk RLA.2026.0831)</t>
    </r>
  </si>
  <si>
    <r>
      <rPr>
        <sz val="9"/>
        <color rgb="FF000000"/>
        <rFont val="Verdana"/>
        <family val="2"/>
      </rPr>
      <t xml:space="preserve">De uurtarieven zijn vaste all-in tarieven voor strategisch en tactisch advies, waarbij de tarieven voor de initiële adviesopdrachten gelden onder de voorwaarde van resultaatafspraken tegen een vaste totaalprijs en de tarieven voor implementatieopdrachten gelden voor de optionele advies en ondersteuning bij de implementatie van een eerder uitgebracht advies. All-in betekent dat u met de opgegeven prijzen uitvoering kunt geven aan de Opdracht en daarbij rekening houdt met alle gestelde Eisen.
De kosten gemoeid met de diensten, zoals beschreven in de Aanbestedingsdocumentatie en zoals geoffreerd in uw Inschrijving,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de dienstverlening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r>
      <rPr>
        <b/>
        <sz val="9"/>
        <color rgb="FF000000"/>
        <rFont val="Verdana"/>
        <family val="2"/>
      </rPr>
      <t>Invulinstructie:</t>
    </r>
    <r>
      <rPr>
        <sz val="9"/>
        <color rgb="FF000000"/>
        <rFont val="Verdana"/>
        <family val="2"/>
      </rPr>
      <t xml:space="preserve"> 
</t>
    </r>
    <r>
      <rPr>
        <b/>
        <u/>
        <sz val="9"/>
        <color rgb="FF000000"/>
        <rFont val="Verdana"/>
        <family val="2"/>
      </rPr>
      <t>Alle</t>
    </r>
    <r>
      <rPr>
        <sz val="9"/>
        <color rgb="FF000000"/>
        <rFont val="Verdana"/>
        <family val="2"/>
      </rPr>
      <t xml:space="preserve"> groene velden op het werkblad Prijsopgave dienen door Inschrijver ingevuld te worden. De ingevulde prijzen worden automatisch vermenigvuldigd met het fictief aantal uren per jaar. Dit resulteert in een automatisch uitgerekende som in de oranje cel op het werkblad Prijsopgave. Het bedrag in deze oranje cel wordt als Inschrijfprijs gehanteerd voor beoordeling van het financiële gunningscriterium.
Vult u 0 in, een uurtarief boven of onder de vastgestelde grenzen, of vult u geen waarde in of een negatieve waarde op het prijsopgaveformulier ? Dan is uw Inschrijving ongeldig en kunnen we u uitsluiten van verdere deelname aan de Aanbesteding.
Geeft u prijzen, kortingen, voorwaarden of andere informatie op waar niet om is gevraagd? Dan nemen we die informatie niet mee in de beoordeling.
Inschrijver kan aan deze fictieve aantallen, die zijn opgenomen om tot een fictieve jaarprijs te komen, geen enkel recht ontlenen.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</si>
</sst>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amily val="2"/>
    </font>
    <font>
      <sz val="9"/>
      <color rgb="FF000000"/>
      <name val="Verdana"/>
      <family val="2"/>
    </font>
    <font>
      <b/>
      <sz val="9"/>
      <color rgb="FF000000"/>
      <name val="Verdana"/>
      <family val="2"/>
    </font>
    <font>
      <b/>
      <u/>
      <sz val="9"/>
      <color rgb="FF000000"/>
      <name val="Verdana"/>
      <family val="2"/>
    </font>
    <font>
      <sz val="9"/>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style="double">
        <color theme="4"/>
      </right>
      <top style="double">
        <color rgb="FF0078D2"/>
      </top>
      <bottom style="double">
        <color rgb="FF0078D2"/>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right style="medium">
        <color indexed="64"/>
      </right>
      <top/>
      <bottom style="medium">
        <color indexed="64"/>
      </bottom>
      <diagonal/>
    </border>
  </borders>
  <cellStyleXfs count="1">
    <xf numFmtId="0" fontId="0" fillId="0" borderId="0"/>
  </cellStyleXfs>
  <cellXfs count="95">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164" fontId="4" fillId="5" borderId="8" xfId="0" applyNumberFormat="1" applyFon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5" fillId="5" borderId="37" xfId="0" applyFont="1" applyFill="1" applyBorder="1" applyAlignment="1" applyProtection="1">
      <alignment horizontal="center"/>
      <protection locked="0"/>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0" xfId="0" applyFont="1" applyFill="1" applyAlignment="1">
      <alignment horizontal="left" vertical="top" wrapText="1"/>
    </xf>
    <xf numFmtId="0" fontId="7" fillId="4" borderId="4"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xf numFmtId="0" fontId="13"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 fillId="0" borderId="1" xfId="0" applyFont="1" applyBorder="1" applyProtection="1"/>
    <xf numFmtId="0" fontId="5" fillId="0" borderId="1" xfId="0" applyFont="1" applyBorder="1" applyAlignment="1" applyProtection="1">
      <alignment wrapText="1"/>
    </xf>
    <xf numFmtId="0" fontId="5" fillId="0" borderId="1" xfId="0" applyFont="1" applyBorder="1" applyAlignment="1" applyProtection="1">
      <alignment horizontal="center"/>
    </xf>
    <xf numFmtId="0" fontId="5" fillId="0" borderId="1" xfId="0" applyFont="1" applyBorder="1" applyAlignment="1" applyProtection="1">
      <alignment horizontal="center" vertical="center"/>
    </xf>
    <xf numFmtId="9" fontId="5" fillId="0" borderId="1" xfId="0" applyNumberFormat="1" applyFont="1" applyBorder="1" applyProtection="1"/>
    <xf numFmtId="0" fontId="5" fillId="0" borderId="2" xfId="0" applyFont="1" applyBorder="1" applyProtection="1"/>
    <xf numFmtId="0" fontId="5" fillId="0" borderId="2" xfId="0" applyFont="1" applyBorder="1" applyAlignment="1" applyProtection="1">
      <alignment wrapText="1"/>
    </xf>
    <xf numFmtId="0" fontId="5" fillId="0" borderId="3" xfId="0" applyFont="1" applyBorder="1" applyProtection="1"/>
    <xf numFmtId="0" fontId="3" fillId="4" borderId="26" xfId="0" applyFont="1" applyFill="1" applyBorder="1" applyProtection="1"/>
    <xf numFmtId="0" fontId="5" fillId="0" borderId="6" xfId="0" applyFont="1" applyBorder="1" applyAlignment="1" applyProtection="1">
      <alignment horizontal="center"/>
    </xf>
    <xf numFmtId="0" fontId="5" fillId="0" borderId="5" xfId="0" applyFont="1" applyBorder="1" applyProtection="1"/>
    <xf numFmtId="0" fontId="5" fillId="0" borderId="5" xfId="0" applyFont="1" applyBorder="1" applyAlignment="1" applyProtection="1">
      <alignment wrapText="1"/>
    </xf>
    <xf numFmtId="0" fontId="3" fillId="4" borderId="24" xfId="0" applyFont="1" applyFill="1" applyBorder="1" applyAlignment="1" applyProtection="1">
      <alignment horizontal="left"/>
    </xf>
    <xf numFmtId="0" fontId="3" fillId="4" borderId="25" xfId="0" applyFont="1" applyFill="1" applyBorder="1" applyAlignment="1" applyProtection="1">
      <alignment horizontal="left"/>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vertical="center"/>
    </xf>
    <xf numFmtId="0" fontId="5" fillId="0" borderId="2" xfId="0" applyFont="1" applyBorder="1" applyAlignment="1" applyProtection="1">
      <alignment horizontal="center"/>
    </xf>
    <xf numFmtId="0" fontId="5" fillId="0" borderId="2" xfId="0" applyFont="1" applyBorder="1" applyAlignment="1" applyProtection="1">
      <alignment horizontal="center" vertical="center"/>
    </xf>
    <xf numFmtId="0" fontId="1" fillId="4" borderId="27" xfId="0" applyFont="1" applyFill="1" applyBorder="1" applyAlignment="1" applyProtection="1">
      <alignment vertical="center" wrapText="1"/>
    </xf>
    <xf numFmtId="0" fontId="1" fillId="4" borderId="28"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5" fillId="0" borderId="6" xfId="0" applyFont="1" applyBorder="1" applyProtection="1"/>
    <xf numFmtId="0" fontId="2" fillId="0" borderId="30" xfId="0" applyFont="1" applyBorder="1" applyAlignment="1" applyProtection="1">
      <alignment wrapText="1"/>
    </xf>
    <xf numFmtId="0" fontId="2" fillId="0" borderId="8" xfId="0" applyFont="1" applyBorder="1" applyAlignment="1" applyProtection="1">
      <alignment horizontal="center" wrapText="1"/>
    </xf>
    <xf numFmtId="0" fontId="2" fillId="0" borderId="31" xfId="0" applyFont="1" applyBorder="1" applyAlignment="1" applyProtection="1">
      <alignment horizontal="center" vertical="center" wrapText="1"/>
    </xf>
    <xf numFmtId="0" fontId="2" fillId="2" borderId="30" xfId="0" applyFont="1" applyFill="1" applyBorder="1" applyAlignment="1" applyProtection="1">
      <alignment horizontal="left" wrapText="1"/>
    </xf>
    <xf numFmtId="164" fontId="0" fillId="2" borderId="8" xfId="0" applyNumberFormat="1" applyFill="1" applyBorder="1" applyAlignment="1" applyProtection="1">
      <alignment horizontal="center"/>
    </xf>
    <xf numFmtId="0" fontId="0" fillId="2" borderId="8" xfId="0" applyFill="1" applyBorder="1" applyAlignment="1" applyProtection="1">
      <alignment horizontal="center"/>
    </xf>
    <xf numFmtId="0" fontId="0" fillId="2" borderId="31" xfId="0" applyFill="1" applyBorder="1" applyAlignment="1" applyProtection="1">
      <alignment horizontal="center" vertical="center"/>
    </xf>
    <xf numFmtId="0" fontId="0" fillId="0" borderId="30" xfId="0" applyBorder="1" applyAlignment="1" applyProtection="1">
      <alignment wrapText="1"/>
    </xf>
    <xf numFmtId="0" fontId="5" fillId="0" borderId="8" xfId="0" applyFont="1" applyBorder="1" applyAlignment="1" applyProtection="1">
      <alignment horizontal="center" vertical="center"/>
    </xf>
    <xf numFmtId="164" fontId="5" fillId="0" borderId="31" xfId="0" applyNumberFormat="1" applyFont="1" applyBorder="1" applyAlignment="1" applyProtection="1">
      <alignment horizontal="center" vertical="center"/>
    </xf>
    <xf numFmtId="164" fontId="4" fillId="0" borderId="8" xfId="0" applyNumberFormat="1" applyFont="1" applyBorder="1" applyAlignment="1" applyProtection="1">
      <alignment horizontal="center"/>
    </xf>
    <xf numFmtId="164" fontId="0" fillId="2" borderId="31" xfId="0" applyNumberFormat="1" applyFill="1" applyBorder="1" applyAlignment="1" applyProtection="1">
      <alignment horizontal="center" vertical="center"/>
    </xf>
    <xf numFmtId="0" fontId="5" fillId="0" borderId="8" xfId="0" applyFont="1" applyBorder="1" applyAlignment="1" applyProtection="1">
      <alignment horizontal="center"/>
    </xf>
    <xf numFmtId="164" fontId="0" fillId="0" borderId="8" xfId="0" applyNumberFormat="1" applyBorder="1" applyAlignment="1" applyProtection="1">
      <alignment horizontal="center"/>
    </xf>
    <xf numFmtId="0" fontId="0" fillId="3" borderId="8" xfId="0" applyFill="1" applyBorder="1" applyAlignment="1" applyProtection="1">
      <alignment horizontal="center"/>
    </xf>
    <xf numFmtId="0" fontId="0" fillId="0" borderId="32" xfId="0" applyBorder="1" applyAlignment="1" applyProtection="1">
      <alignment wrapText="1"/>
    </xf>
    <xf numFmtId="164" fontId="0" fillId="0" borderId="33" xfId="0" applyNumberFormat="1" applyBorder="1" applyAlignment="1" applyProtection="1">
      <alignment horizontal="center"/>
    </xf>
    <xf numFmtId="0" fontId="0" fillId="3" borderId="33" xfId="0" applyFill="1" applyBorder="1" applyAlignment="1" applyProtection="1">
      <alignment horizontal="center"/>
    </xf>
    <xf numFmtId="164" fontId="5" fillId="0" borderId="34" xfId="0" applyNumberFormat="1" applyFont="1" applyBorder="1" applyAlignment="1" applyProtection="1">
      <alignment horizontal="center" vertical="center"/>
    </xf>
    <xf numFmtId="0" fontId="0" fillId="3" borderId="0" xfId="0" applyFill="1" applyAlignment="1" applyProtection="1">
      <alignment wrapText="1"/>
    </xf>
    <xf numFmtId="164" fontId="0" fillId="3" borderId="0" xfId="0" applyNumberFormat="1" applyFill="1" applyAlignment="1" applyProtection="1">
      <alignment horizontal="center"/>
    </xf>
    <xf numFmtId="0" fontId="0" fillId="3" borderId="0" xfId="0" applyFill="1" applyAlignment="1" applyProtection="1">
      <alignment horizontal="center"/>
    </xf>
    <xf numFmtId="164" fontId="5" fillId="3" borderId="0" xfId="0" applyNumberFormat="1" applyFont="1" applyFill="1" applyAlignment="1" applyProtection="1">
      <alignment horizontal="center" vertical="center"/>
    </xf>
    <xf numFmtId="0" fontId="5" fillId="0" borderId="15" xfId="0" applyFont="1" applyBorder="1" applyProtection="1"/>
    <xf numFmtId="0" fontId="0" fillId="0" borderId="5" xfId="0" applyBorder="1" applyAlignment="1" applyProtection="1">
      <alignment wrapText="1"/>
    </xf>
    <xf numFmtId="0" fontId="0" fillId="0" borderId="5" xfId="0" applyBorder="1" applyAlignment="1" applyProtection="1">
      <alignment horizontal="center"/>
    </xf>
    <xf numFmtId="0" fontId="5" fillId="0" borderId="5" xfId="0" applyFont="1" applyBorder="1" applyAlignment="1" applyProtection="1">
      <alignment horizontal="center"/>
    </xf>
    <xf numFmtId="0" fontId="5" fillId="0" borderId="7" xfId="0" applyFont="1" applyBorder="1" applyAlignment="1" applyProtection="1">
      <alignment horizontal="center" vertical="center"/>
    </xf>
    <xf numFmtId="0" fontId="6" fillId="0" borderId="24" xfId="0" applyFont="1" applyBorder="1" applyAlignment="1" applyProtection="1">
      <alignment horizontal="center"/>
    </xf>
    <xf numFmtId="0" fontId="6" fillId="0" borderId="35" xfId="0" applyFont="1" applyBorder="1" applyAlignment="1" applyProtection="1">
      <alignment horizontal="center"/>
    </xf>
    <xf numFmtId="164" fontId="6" fillId="6" borderId="36" xfId="0" applyNumberFormat="1" applyFont="1" applyFill="1" applyBorder="1" applyAlignment="1" applyProtection="1">
      <alignment horizontal="center" vertical="center"/>
    </xf>
    <xf numFmtId="0" fontId="5" fillId="0" borderId="7" xfId="0" applyFont="1" applyBorder="1" applyProtection="1"/>
    <xf numFmtId="0" fontId="5" fillId="0" borderId="7" xfId="0" applyFont="1" applyBorder="1" applyAlignment="1" applyProtection="1">
      <alignment wrapText="1"/>
    </xf>
    <xf numFmtId="0" fontId="5" fillId="0" borderId="7" xfId="0" applyFont="1" applyBorder="1" applyAlignment="1" applyProtection="1">
      <alignment horizontal="center"/>
    </xf>
    <xf numFmtId="0" fontId="5" fillId="0" borderId="38" xfId="0" applyFont="1" applyBorder="1" applyAlignment="1" applyProtection="1">
      <alignment wrapText="1"/>
    </xf>
    <xf numFmtId="0" fontId="5" fillId="0" borderId="39" xfId="0" applyFont="1" applyBorder="1" applyAlignment="1" applyProtection="1">
      <alignment horizontal="center"/>
    </xf>
    <xf numFmtId="0" fontId="6" fillId="0" borderId="40" xfId="0" applyFont="1" applyBorder="1" applyAlignment="1" applyProtection="1">
      <alignment horizontal="center"/>
    </xf>
    <xf numFmtId="0" fontId="5" fillId="0" borderId="6" xfId="0" applyFont="1" applyBorder="1" applyAlignment="1" applyProtection="1">
      <alignment horizontal="center" vertical="center"/>
    </xf>
    <xf numFmtId="0" fontId="5" fillId="0" borderId="41" xfId="0" applyFont="1" applyBorder="1" applyAlignment="1" applyProtection="1">
      <alignment wrapText="1"/>
    </xf>
    <xf numFmtId="0" fontId="5" fillId="0" borderId="1" xfId="0" applyFont="1" applyBorder="1" applyAlignment="1" applyProtection="1">
      <alignment horizontal="right"/>
    </xf>
    <xf numFmtId="164" fontId="5" fillId="0" borderId="42" xfId="0" applyNumberFormat="1" applyFont="1" applyBorder="1" applyAlignment="1" applyProtection="1">
      <alignment horizontal="center"/>
    </xf>
    <xf numFmtId="0" fontId="5" fillId="0" borderId="43" xfId="0" applyFont="1" applyBorder="1" applyAlignment="1" applyProtection="1">
      <alignment wrapText="1"/>
    </xf>
    <xf numFmtId="0" fontId="5" fillId="0" borderId="44" xfId="0" applyFont="1" applyBorder="1" applyAlignment="1" applyProtection="1">
      <alignment horizontal="right"/>
    </xf>
    <xf numFmtId="3" fontId="2" fillId="7" borderId="45" xfId="0" applyNumberFormat="1" applyFont="1" applyFill="1" applyBorder="1" applyProtection="1"/>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B10" sqref="B10:O38"/>
    </sheetView>
  </sheetViews>
  <sheetFormatPr defaultRowHeight="11.25" x14ac:dyDescent="0.15"/>
  <cols>
    <col min="1" max="1" width="15.125" style="1" customWidth="1"/>
    <col min="2" max="16384" width="9" style="1"/>
  </cols>
  <sheetData>
    <row r="3" spans="1:16" ht="11.25" customHeight="1" x14ac:dyDescent="0.15">
      <c r="B3" s="10" t="s">
        <v>25</v>
      </c>
      <c r="C3" s="11"/>
      <c r="D3" s="11"/>
      <c r="E3" s="11"/>
      <c r="F3" s="11"/>
      <c r="G3" s="11"/>
      <c r="H3" s="11"/>
      <c r="I3" s="11"/>
      <c r="J3" s="11"/>
      <c r="K3" s="11"/>
      <c r="L3" s="11"/>
      <c r="M3" s="11"/>
      <c r="N3" s="11"/>
      <c r="O3" s="12"/>
    </row>
    <row r="4" spans="1:16" ht="11.25" customHeight="1" x14ac:dyDescent="0.15">
      <c r="B4" s="13"/>
      <c r="C4" s="14"/>
      <c r="D4" s="14"/>
      <c r="E4" s="14"/>
      <c r="F4" s="14"/>
      <c r="G4" s="14"/>
      <c r="H4" s="14"/>
      <c r="I4" s="14"/>
      <c r="J4" s="14"/>
      <c r="K4" s="14"/>
      <c r="L4" s="14"/>
      <c r="M4" s="14"/>
      <c r="N4" s="14"/>
      <c r="O4" s="15"/>
    </row>
    <row r="5" spans="1:16" ht="11.25" customHeight="1" x14ac:dyDescent="0.15">
      <c r="B5" s="13"/>
      <c r="C5" s="14"/>
      <c r="D5" s="14"/>
      <c r="E5" s="14"/>
      <c r="F5" s="14"/>
      <c r="G5" s="14"/>
      <c r="H5" s="14"/>
      <c r="I5" s="14"/>
      <c r="J5" s="14"/>
      <c r="K5" s="14"/>
      <c r="L5" s="14"/>
      <c r="M5" s="14"/>
      <c r="N5" s="14"/>
      <c r="O5" s="15"/>
    </row>
    <row r="6" spans="1:16" ht="11.25" customHeight="1" x14ac:dyDescent="0.15">
      <c r="B6" s="13"/>
      <c r="C6" s="14"/>
      <c r="D6" s="14"/>
      <c r="E6" s="14"/>
      <c r="F6" s="14"/>
      <c r="G6" s="14"/>
      <c r="H6" s="14"/>
      <c r="I6" s="14"/>
      <c r="J6" s="14"/>
      <c r="K6" s="14"/>
      <c r="L6" s="14"/>
      <c r="M6" s="14"/>
      <c r="N6" s="14"/>
      <c r="O6" s="15"/>
    </row>
    <row r="7" spans="1:16" x14ac:dyDescent="0.15">
      <c r="B7" s="16"/>
      <c r="C7" s="17"/>
      <c r="D7" s="17"/>
      <c r="E7" s="17"/>
      <c r="F7" s="17"/>
      <c r="G7" s="17"/>
      <c r="H7" s="17"/>
      <c r="I7" s="17"/>
      <c r="J7" s="17"/>
      <c r="K7" s="17"/>
      <c r="L7" s="17"/>
      <c r="M7" s="17"/>
      <c r="N7" s="17"/>
      <c r="O7" s="18"/>
    </row>
    <row r="9" spans="1:16" ht="12" thickBot="1" x14ac:dyDescent="0.2">
      <c r="B9" s="2"/>
      <c r="C9" s="2"/>
      <c r="D9" s="2"/>
      <c r="E9" s="2"/>
      <c r="F9" s="2"/>
      <c r="G9" s="2"/>
      <c r="H9" s="2"/>
      <c r="I9" s="2"/>
      <c r="J9" s="2"/>
      <c r="K9" s="2"/>
      <c r="L9" s="2"/>
      <c r="M9" s="2"/>
      <c r="N9" s="2"/>
      <c r="O9" s="2"/>
    </row>
    <row r="10" spans="1:16" ht="18" customHeight="1" x14ac:dyDescent="0.15">
      <c r="A10" s="4"/>
      <c r="B10" s="19" t="s">
        <v>26</v>
      </c>
      <c r="C10" s="20"/>
      <c r="D10" s="20"/>
      <c r="E10" s="20"/>
      <c r="F10" s="20"/>
      <c r="G10" s="20"/>
      <c r="H10" s="20"/>
      <c r="I10" s="20"/>
      <c r="J10" s="20"/>
      <c r="K10" s="20"/>
      <c r="L10" s="20"/>
      <c r="M10" s="20"/>
      <c r="N10" s="20"/>
      <c r="O10" s="21"/>
      <c r="P10" s="3"/>
    </row>
    <row r="11" spans="1:16" ht="18" customHeight="1" x14ac:dyDescent="0.15">
      <c r="A11" s="4"/>
      <c r="B11" s="22"/>
      <c r="C11" s="23"/>
      <c r="D11" s="23"/>
      <c r="E11" s="23"/>
      <c r="F11" s="23"/>
      <c r="G11" s="23"/>
      <c r="H11" s="23"/>
      <c r="I11" s="23"/>
      <c r="J11" s="23"/>
      <c r="K11" s="23"/>
      <c r="L11" s="23"/>
      <c r="M11" s="23"/>
      <c r="N11" s="23"/>
      <c r="O11" s="24"/>
      <c r="P11" s="3"/>
    </row>
    <row r="12" spans="1:16" ht="18" customHeight="1" x14ac:dyDescent="0.15">
      <c r="A12" s="4"/>
      <c r="B12" s="22"/>
      <c r="C12" s="23"/>
      <c r="D12" s="23"/>
      <c r="E12" s="23"/>
      <c r="F12" s="23"/>
      <c r="G12" s="23"/>
      <c r="H12" s="23"/>
      <c r="I12" s="23"/>
      <c r="J12" s="23"/>
      <c r="K12" s="23"/>
      <c r="L12" s="23"/>
      <c r="M12" s="23"/>
      <c r="N12" s="23"/>
      <c r="O12" s="24"/>
      <c r="P12" s="3"/>
    </row>
    <row r="13" spans="1:16" ht="18" customHeight="1" x14ac:dyDescent="0.15">
      <c r="A13" s="4"/>
      <c r="B13" s="22"/>
      <c r="C13" s="23"/>
      <c r="D13" s="23"/>
      <c r="E13" s="23"/>
      <c r="F13" s="23"/>
      <c r="G13" s="23"/>
      <c r="H13" s="23"/>
      <c r="I13" s="23"/>
      <c r="J13" s="23"/>
      <c r="K13" s="23"/>
      <c r="L13" s="23"/>
      <c r="M13" s="23"/>
      <c r="N13" s="23"/>
      <c r="O13" s="24"/>
      <c r="P13" s="3"/>
    </row>
    <row r="14" spans="1:16" ht="18" customHeight="1" x14ac:dyDescent="0.15">
      <c r="A14" s="4"/>
      <c r="B14" s="22"/>
      <c r="C14" s="23"/>
      <c r="D14" s="23"/>
      <c r="E14" s="23"/>
      <c r="F14" s="23"/>
      <c r="G14" s="23"/>
      <c r="H14" s="23"/>
      <c r="I14" s="23"/>
      <c r="J14" s="23"/>
      <c r="K14" s="23"/>
      <c r="L14" s="23"/>
      <c r="M14" s="23"/>
      <c r="N14" s="23"/>
      <c r="O14" s="24"/>
      <c r="P14" s="3"/>
    </row>
    <row r="15" spans="1:16" ht="18" customHeight="1" x14ac:dyDescent="0.15">
      <c r="A15" s="4"/>
      <c r="B15" s="22"/>
      <c r="C15" s="23"/>
      <c r="D15" s="23"/>
      <c r="E15" s="23"/>
      <c r="F15" s="23"/>
      <c r="G15" s="23"/>
      <c r="H15" s="23"/>
      <c r="I15" s="23"/>
      <c r="J15" s="23"/>
      <c r="K15" s="23"/>
      <c r="L15" s="23"/>
      <c r="M15" s="23"/>
      <c r="N15" s="23"/>
      <c r="O15" s="24"/>
      <c r="P15" s="3"/>
    </row>
    <row r="16" spans="1:16" ht="18" customHeight="1" x14ac:dyDescent="0.15">
      <c r="A16" s="4"/>
      <c r="B16" s="22"/>
      <c r="C16" s="23"/>
      <c r="D16" s="23"/>
      <c r="E16" s="23"/>
      <c r="F16" s="23"/>
      <c r="G16" s="23"/>
      <c r="H16" s="23"/>
      <c r="I16" s="23"/>
      <c r="J16" s="23"/>
      <c r="K16" s="23"/>
      <c r="L16" s="23"/>
      <c r="M16" s="23"/>
      <c r="N16" s="23"/>
      <c r="O16" s="24"/>
      <c r="P16" s="3"/>
    </row>
    <row r="17" spans="1:16" ht="18" customHeight="1" x14ac:dyDescent="0.15">
      <c r="A17" s="4"/>
      <c r="B17" s="22"/>
      <c r="C17" s="23"/>
      <c r="D17" s="23"/>
      <c r="E17" s="23"/>
      <c r="F17" s="23"/>
      <c r="G17" s="23"/>
      <c r="H17" s="23"/>
      <c r="I17" s="23"/>
      <c r="J17" s="23"/>
      <c r="K17" s="23"/>
      <c r="L17" s="23"/>
      <c r="M17" s="23"/>
      <c r="N17" s="23"/>
      <c r="O17" s="24"/>
      <c r="P17" s="3"/>
    </row>
    <row r="18" spans="1:16" ht="18" customHeight="1" x14ac:dyDescent="0.15">
      <c r="A18" s="4"/>
      <c r="B18" s="22"/>
      <c r="C18" s="23"/>
      <c r="D18" s="23"/>
      <c r="E18" s="23"/>
      <c r="F18" s="23"/>
      <c r="G18" s="23"/>
      <c r="H18" s="23"/>
      <c r="I18" s="23"/>
      <c r="J18" s="23"/>
      <c r="K18" s="23"/>
      <c r="L18" s="23"/>
      <c r="M18" s="23"/>
      <c r="N18" s="23"/>
      <c r="O18" s="24"/>
      <c r="P18" s="3"/>
    </row>
    <row r="19" spans="1:16" ht="18" customHeight="1" x14ac:dyDescent="0.15">
      <c r="A19" s="4"/>
      <c r="B19" s="22"/>
      <c r="C19" s="23"/>
      <c r="D19" s="23"/>
      <c r="E19" s="23"/>
      <c r="F19" s="23"/>
      <c r="G19" s="23"/>
      <c r="H19" s="23"/>
      <c r="I19" s="23"/>
      <c r="J19" s="23"/>
      <c r="K19" s="23"/>
      <c r="L19" s="23"/>
      <c r="M19" s="23"/>
      <c r="N19" s="23"/>
      <c r="O19" s="24"/>
      <c r="P19" s="3"/>
    </row>
    <row r="20" spans="1:16" ht="18" customHeight="1" x14ac:dyDescent="0.15">
      <c r="A20" s="4"/>
      <c r="B20" s="22"/>
      <c r="C20" s="23"/>
      <c r="D20" s="23"/>
      <c r="E20" s="23"/>
      <c r="F20" s="23"/>
      <c r="G20" s="23"/>
      <c r="H20" s="23"/>
      <c r="I20" s="23"/>
      <c r="J20" s="23"/>
      <c r="K20" s="23"/>
      <c r="L20" s="23"/>
      <c r="M20" s="23"/>
      <c r="N20" s="23"/>
      <c r="O20" s="24"/>
      <c r="P20" s="3"/>
    </row>
    <row r="21" spans="1:16" ht="18" customHeight="1" x14ac:dyDescent="0.15">
      <c r="A21" s="4"/>
      <c r="B21" s="22"/>
      <c r="C21" s="23"/>
      <c r="D21" s="23"/>
      <c r="E21" s="23"/>
      <c r="F21" s="23"/>
      <c r="G21" s="23"/>
      <c r="H21" s="23"/>
      <c r="I21" s="23"/>
      <c r="J21" s="23"/>
      <c r="K21" s="23"/>
      <c r="L21" s="23"/>
      <c r="M21" s="23"/>
      <c r="N21" s="23"/>
      <c r="O21" s="24"/>
      <c r="P21" s="3"/>
    </row>
    <row r="22" spans="1:16" ht="18" customHeight="1" x14ac:dyDescent="0.15">
      <c r="A22" s="4"/>
      <c r="B22" s="22"/>
      <c r="C22" s="23"/>
      <c r="D22" s="23"/>
      <c r="E22" s="23"/>
      <c r="F22" s="23"/>
      <c r="G22" s="23"/>
      <c r="H22" s="23"/>
      <c r="I22" s="23"/>
      <c r="J22" s="23"/>
      <c r="K22" s="23"/>
      <c r="L22" s="23"/>
      <c r="M22" s="23"/>
      <c r="N22" s="23"/>
      <c r="O22" s="24"/>
      <c r="P22" s="3"/>
    </row>
    <row r="23" spans="1:16" ht="18" customHeight="1" x14ac:dyDescent="0.15">
      <c r="A23" s="4"/>
      <c r="B23" s="22"/>
      <c r="C23" s="23"/>
      <c r="D23" s="23"/>
      <c r="E23" s="23"/>
      <c r="F23" s="23"/>
      <c r="G23" s="23"/>
      <c r="H23" s="23"/>
      <c r="I23" s="23"/>
      <c r="J23" s="23"/>
      <c r="K23" s="23"/>
      <c r="L23" s="23"/>
      <c r="M23" s="23"/>
      <c r="N23" s="23"/>
      <c r="O23" s="24"/>
      <c r="P23" s="3"/>
    </row>
    <row r="24" spans="1:16" ht="18" customHeight="1" x14ac:dyDescent="0.15">
      <c r="A24" s="4"/>
      <c r="B24" s="22"/>
      <c r="C24" s="23"/>
      <c r="D24" s="23"/>
      <c r="E24" s="23"/>
      <c r="F24" s="23"/>
      <c r="G24" s="23"/>
      <c r="H24" s="23"/>
      <c r="I24" s="23"/>
      <c r="J24" s="23"/>
      <c r="K24" s="23"/>
      <c r="L24" s="23"/>
      <c r="M24" s="23"/>
      <c r="N24" s="23"/>
      <c r="O24" s="24"/>
      <c r="P24" s="3"/>
    </row>
    <row r="25" spans="1:16" ht="18" customHeight="1" x14ac:dyDescent="0.15">
      <c r="A25" s="4"/>
      <c r="B25" s="22"/>
      <c r="C25" s="23"/>
      <c r="D25" s="23"/>
      <c r="E25" s="23"/>
      <c r="F25" s="23"/>
      <c r="G25" s="23"/>
      <c r="H25" s="23"/>
      <c r="I25" s="23"/>
      <c r="J25" s="23"/>
      <c r="K25" s="23"/>
      <c r="L25" s="23"/>
      <c r="M25" s="23"/>
      <c r="N25" s="23"/>
      <c r="O25" s="24"/>
      <c r="P25" s="3"/>
    </row>
    <row r="26" spans="1:16" ht="18" customHeight="1" x14ac:dyDescent="0.15">
      <c r="A26" s="4"/>
      <c r="B26" s="22"/>
      <c r="C26" s="23"/>
      <c r="D26" s="23"/>
      <c r="E26" s="23"/>
      <c r="F26" s="23"/>
      <c r="G26" s="23"/>
      <c r="H26" s="23"/>
      <c r="I26" s="23"/>
      <c r="J26" s="23"/>
      <c r="K26" s="23"/>
      <c r="L26" s="23"/>
      <c r="M26" s="23"/>
      <c r="N26" s="23"/>
      <c r="O26" s="24"/>
      <c r="P26" s="3"/>
    </row>
    <row r="27" spans="1:16" ht="18" customHeight="1" x14ac:dyDescent="0.15">
      <c r="A27" s="4"/>
      <c r="B27" s="22"/>
      <c r="C27" s="23"/>
      <c r="D27" s="23"/>
      <c r="E27" s="23"/>
      <c r="F27" s="23"/>
      <c r="G27" s="23"/>
      <c r="H27" s="23"/>
      <c r="I27" s="23"/>
      <c r="J27" s="23"/>
      <c r="K27" s="23"/>
      <c r="L27" s="23"/>
      <c r="M27" s="23"/>
      <c r="N27" s="23"/>
      <c r="O27" s="24"/>
      <c r="P27" s="3"/>
    </row>
    <row r="28" spans="1:16" ht="18" customHeight="1" x14ac:dyDescent="0.15">
      <c r="A28" s="4"/>
      <c r="B28" s="22"/>
      <c r="C28" s="23"/>
      <c r="D28" s="23"/>
      <c r="E28" s="23"/>
      <c r="F28" s="23"/>
      <c r="G28" s="23"/>
      <c r="H28" s="23"/>
      <c r="I28" s="23"/>
      <c r="J28" s="23"/>
      <c r="K28" s="23"/>
      <c r="L28" s="23"/>
      <c r="M28" s="23"/>
      <c r="N28" s="23"/>
      <c r="O28" s="24"/>
      <c r="P28" s="3"/>
    </row>
    <row r="29" spans="1:16" ht="18" customHeight="1" x14ac:dyDescent="0.15">
      <c r="A29" s="4"/>
      <c r="B29" s="22"/>
      <c r="C29" s="23"/>
      <c r="D29" s="23"/>
      <c r="E29" s="23"/>
      <c r="F29" s="23"/>
      <c r="G29" s="23"/>
      <c r="H29" s="23"/>
      <c r="I29" s="23"/>
      <c r="J29" s="23"/>
      <c r="K29" s="23"/>
      <c r="L29" s="23"/>
      <c r="M29" s="23"/>
      <c r="N29" s="23"/>
      <c r="O29" s="24"/>
      <c r="P29" s="3"/>
    </row>
    <row r="30" spans="1:16" ht="18" customHeight="1" x14ac:dyDescent="0.15">
      <c r="A30" s="4"/>
      <c r="B30" s="22"/>
      <c r="C30" s="23"/>
      <c r="D30" s="23"/>
      <c r="E30" s="23"/>
      <c r="F30" s="23"/>
      <c r="G30" s="23"/>
      <c r="H30" s="23"/>
      <c r="I30" s="23"/>
      <c r="J30" s="23"/>
      <c r="K30" s="23"/>
      <c r="L30" s="23"/>
      <c r="M30" s="23"/>
      <c r="N30" s="23"/>
      <c r="O30" s="24"/>
      <c r="P30" s="3"/>
    </row>
    <row r="31" spans="1:16" ht="18" customHeight="1" x14ac:dyDescent="0.15">
      <c r="A31" s="4"/>
      <c r="B31" s="22"/>
      <c r="C31" s="23"/>
      <c r="D31" s="23"/>
      <c r="E31" s="23"/>
      <c r="F31" s="23"/>
      <c r="G31" s="23"/>
      <c r="H31" s="23"/>
      <c r="I31" s="23"/>
      <c r="J31" s="23"/>
      <c r="K31" s="23"/>
      <c r="L31" s="23"/>
      <c r="M31" s="23"/>
      <c r="N31" s="23"/>
      <c r="O31" s="24"/>
      <c r="P31" s="3"/>
    </row>
    <row r="32" spans="1:16" ht="18" customHeight="1" x14ac:dyDescent="0.15">
      <c r="A32" s="4"/>
      <c r="B32" s="22"/>
      <c r="C32" s="23"/>
      <c r="D32" s="23"/>
      <c r="E32" s="23"/>
      <c r="F32" s="23"/>
      <c r="G32" s="23"/>
      <c r="H32" s="23"/>
      <c r="I32" s="23"/>
      <c r="J32" s="23"/>
      <c r="K32" s="23"/>
      <c r="L32" s="23"/>
      <c r="M32" s="23"/>
      <c r="N32" s="23"/>
      <c r="O32" s="24"/>
      <c r="P32" s="3"/>
    </row>
    <row r="33" spans="1:16" ht="18" customHeight="1" x14ac:dyDescent="0.15">
      <c r="A33" s="4"/>
      <c r="B33" s="22"/>
      <c r="C33" s="23"/>
      <c r="D33" s="23"/>
      <c r="E33" s="23"/>
      <c r="F33" s="23"/>
      <c r="G33" s="23"/>
      <c r="H33" s="23"/>
      <c r="I33" s="23"/>
      <c r="J33" s="23"/>
      <c r="K33" s="23"/>
      <c r="L33" s="23"/>
      <c r="M33" s="23"/>
      <c r="N33" s="23"/>
      <c r="O33" s="24"/>
      <c r="P33" s="3"/>
    </row>
    <row r="34" spans="1:16" ht="18" customHeight="1" x14ac:dyDescent="0.15">
      <c r="A34" s="4"/>
      <c r="B34" s="22"/>
      <c r="C34" s="23"/>
      <c r="D34" s="23"/>
      <c r="E34" s="23"/>
      <c r="F34" s="23"/>
      <c r="G34" s="23"/>
      <c r="H34" s="23"/>
      <c r="I34" s="23"/>
      <c r="J34" s="23"/>
      <c r="K34" s="23"/>
      <c r="L34" s="23"/>
      <c r="M34" s="23"/>
      <c r="N34" s="23"/>
      <c r="O34" s="24"/>
      <c r="P34" s="3"/>
    </row>
    <row r="35" spans="1:16" ht="18" customHeight="1" x14ac:dyDescent="0.15">
      <c r="A35" s="4"/>
      <c r="B35" s="22"/>
      <c r="C35" s="23"/>
      <c r="D35" s="23"/>
      <c r="E35" s="23"/>
      <c r="F35" s="23"/>
      <c r="G35" s="23"/>
      <c r="H35" s="23"/>
      <c r="I35" s="23"/>
      <c r="J35" s="23"/>
      <c r="K35" s="23"/>
      <c r="L35" s="23"/>
      <c r="M35" s="23"/>
      <c r="N35" s="23"/>
      <c r="O35" s="24"/>
      <c r="P35" s="3"/>
    </row>
    <row r="36" spans="1:16" ht="18" customHeight="1" x14ac:dyDescent="0.15">
      <c r="A36" s="4"/>
      <c r="B36" s="22"/>
      <c r="C36" s="23"/>
      <c r="D36" s="23"/>
      <c r="E36" s="23"/>
      <c r="F36" s="23"/>
      <c r="G36" s="23"/>
      <c r="H36" s="23"/>
      <c r="I36" s="23"/>
      <c r="J36" s="23"/>
      <c r="K36" s="23"/>
      <c r="L36" s="23"/>
      <c r="M36" s="23"/>
      <c r="N36" s="23"/>
      <c r="O36" s="24"/>
      <c r="P36" s="3"/>
    </row>
    <row r="37" spans="1:16" ht="18" customHeight="1" x14ac:dyDescent="0.15">
      <c r="A37" s="4"/>
      <c r="B37" s="22"/>
      <c r="C37" s="23"/>
      <c r="D37" s="23"/>
      <c r="E37" s="23"/>
      <c r="F37" s="23"/>
      <c r="G37" s="23"/>
      <c r="H37" s="23"/>
      <c r="I37" s="23"/>
      <c r="J37" s="23"/>
      <c r="K37" s="23"/>
      <c r="L37" s="23"/>
      <c r="M37" s="23"/>
      <c r="N37" s="23"/>
      <c r="O37" s="24"/>
      <c r="P37" s="3"/>
    </row>
    <row r="38" spans="1:16" ht="18" customHeight="1" thickBot="1" x14ac:dyDescent="0.2">
      <c r="A38" s="4"/>
      <c r="B38" s="25"/>
      <c r="C38" s="26"/>
      <c r="D38" s="26"/>
      <c r="E38" s="26"/>
      <c r="F38" s="26"/>
      <c r="G38" s="26"/>
      <c r="H38" s="26"/>
      <c r="I38" s="26"/>
      <c r="J38" s="26"/>
      <c r="K38" s="26"/>
      <c r="L38" s="26"/>
      <c r="M38" s="26"/>
      <c r="N38" s="26"/>
      <c r="O38" s="27"/>
      <c r="P38" s="3"/>
    </row>
    <row r="39" spans="1:16" ht="12"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0nK50idMF6shmDieKM5Shp0UcWRplqMQvRhgeV8fQGUUIiYXIpqf7K4d7RNJuMZeEX8L0KN713ZEy+9IvHb8+A==" saltValue="L3cw/65jP7h3d6jaP3zr9Q=="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44"/>
  <sheetViews>
    <sheetView tabSelected="1" zoomScaleNormal="100" workbookViewId="0">
      <selection activeCell="C3" sqref="C3"/>
    </sheetView>
  </sheetViews>
  <sheetFormatPr defaultRowHeight="12.75" x14ac:dyDescent="0.2"/>
  <cols>
    <col min="1" max="1" width="15.125" style="28" customWidth="1"/>
    <col min="2" max="2" width="58.75" style="28" customWidth="1"/>
    <col min="3" max="3" width="18.5" style="29" customWidth="1"/>
    <col min="4" max="4" width="25.625" style="30" customWidth="1"/>
    <col min="5" max="5" width="29.375" style="30" bestFit="1" customWidth="1"/>
    <col min="6" max="6" width="14.5" style="31" customWidth="1"/>
    <col min="7" max="7" width="9.375" style="28" customWidth="1"/>
    <col min="8" max="16384" width="9" style="28"/>
  </cols>
  <sheetData>
    <row r="1" spans="1:26" x14ac:dyDescent="0.2">
      <c r="Z1" s="32"/>
    </row>
    <row r="2" spans="1:26" ht="13.5" thickBot="1" x14ac:dyDescent="0.25">
      <c r="B2" s="33"/>
      <c r="C2" s="34"/>
      <c r="Z2" s="32"/>
    </row>
    <row r="3" spans="1:26" ht="15.75" thickTop="1" thickBot="1" x14ac:dyDescent="0.25">
      <c r="A3" s="35"/>
      <c r="B3" s="36" t="s">
        <v>0</v>
      </c>
      <c r="C3" s="9"/>
      <c r="D3" s="37"/>
    </row>
    <row r="4" spans="1:26" ht="14.25" thickTop="1" thickBot="1" x14ac:dyDescent="0.25">
      <c r="B4" s="38"/>
      <c r="C4" s="39"/>
    </row>
    <row r="5" spans="1:26" ht="15.75" thickTop="1" thickBot="1" x14ac:dyDescent="0.25">
      <c r="A5" s="35"/>
      <c r="B5" s="40" t="s">
        <v>2</v>
      </c>
      <c r="C5" s="41"/>
      <c r="D5" s="42"/>
      <c r="E5" s="43"/>
      <c r="F5" s="44"/>
    </row>
    <row r="6" spans="1:26" ht="14.25" thickTop="1" thickBot="1" x14ac:dyDescent="0.25">
      <c r="B6" s="38"/>
      <c r="C6" s="39"/>
      <c r="D6" s="45"/>
      <c r="E6" s="45"/>
      <c r="F6" s="46"/>
    </row>
    <row r="7" spans="1:26" ht="23.25" thickTop="1" x14ac:dyDescent="0.2">
      <c r="A7" s="35"/>
      <c r="B7" s="47" t="s">
        <v>9</v>
      </c>
      <c r="C7" s="48" t="s">
        <v>1</v>
      </c>
      <c r="D7" s="48" t="s">
        <v>8</v>
      </c>
      <c r="E7" s="49" t="s">
        <v>23</v>
      </c>
      <c r="F7" s="50"/>
    </row>
    <row r="8" spans="1:26" x14ac:dyDescent="0.2">
      <c r="A8" s="35"/>
      <c r="B8" s="51"/>
      <c r="C8" s="52"/>
      <c r="D8" s="52"/>
      <c r="E8" s="53"/>
      <c r="F8" s="50"/>
    </row>
    <row r="9" spans="1:26" x14ac:dyDescent="0.2">
      <c r="A9" s="35"/>
      <c r="B9" s="54" t="s">
        <v>3</v>
      </c>
      <c r="C9" s="55" t="s">
        <v>7</v>
      </c>
      <c r="D9" s="56"/>
      <c r="E9" s="57"/>
      <c r="F9" s="50"/>
    </row>
    <row r="10" spans="1:26" x14ac:dyDescent="0.2">
      <c r="A10" s="35"/>
      <c r="B10" s="58" t="s">
        <v>15</v>
      </c>
      <c r="C10" s="7"/>
      <c r="D10" s="59">
        <v>1500</v>
      </c>
      <c r="E10" s="60">
        <f>C10*D10</f>
        <v>0</v>
      </c>
      <c r="F10" s="50"/>
    </row>
    <row r="11" spans="1:26" x14ac:dyDescent="0.2">
      <c r="A11" s="35"/>
      <c r="B11" s="58"/>
      <c r="C11" s="61"/>
      <c r="D11" s="59"/>
      <c r="E11" s="60"/>
      <c r="F11" s="50"/>
    </row>
    <row r="12" spans="1:26" x14ac:dyDescent="0.2">
      <c r="A12" s="35"/>
      <c r="B12" s="54" t="s">
        <v>4</v>
      </c>
      <c r="C12" s="55" t="s">
        <v>7</v>
      </c>
      <c r="D12" s="56"/>
      <c r="E12" s="62"/>
      <c r="F12" s="50"/>
    </row>
    <row r="13" spans="1:26" x14ac:dyDescent="0.2">
      <c r="A13" s="35"/>
      <c r="B13" s="58" t="s">
        <v>17</v>
      </c>
      <c r="C13" s="8"/>
      <c r="D13" s="63">
        <v>6000</v>
      </c>
      <c r="E13" s="60">
        <f>C13*D13</f>
        <v>0</v>
      </c>
      <c r="F13" s="50"/>
    </row>
    <row r="14" spans="1:26" x14ac:dyDescent="0.2">
      <c r="A14" s="35"/>
      <c r="B14" s="58"/>
      <c r="C14" s="64"/>
      <c r="D14" s="63"/>
      <c r="E14" s="60"/>
      <c r="F14" s="50"/>
    </row>
    <row r="15" spans="1:26" x14ac:dyDescent="0.2">
      <c r="A15" s="35"/>
      <c r="B15" s="54" t="s">
        <v>5</v>
      </c>
      <c r="C15" s="55" t="s">
        <v>7</v>
      </c>
      <c r="D15" s="56"/>
      <c r="E15" s="62"/>
      <c r="F15" s="50"/>
    </row>
    <row r="16" spans="1:26" x14ac:dyDescent="0.2">
      <c r="A16" s="35"/>
      <c r="B16" s="58" t="s">
        <v>18</v>
      </c>
      <c r="C16" s="8"/>
      <c r="D16" s="65">
        <v>4500</v>
      </c>
      <c r="E16" s="60">
        <f>C16*D16</f>
        <v>0</v>
      </c>
      <c r="F16" s="50"/>
    </row>
    <row r="17" spans="1:6" x14ac:dyDescent="0.2">
      <c r="A17" s="35"/>
      <c r="B17" s="58"/>
      <c r="C17" s="64"/>
      <c r="D17" s="65"/>
      <c r="E17" s="60"/>
      <c r="F17" s="50"/>
    </row>
    <row r="18" spans="1:6" x14ac:dyDescent="0.2">
      <c r="A18" s="35"/>
      <c r="B18" s="54" t="s">
        <v>6</v>
      </c>
      <c r="C18" s="55" t="s">
        <v>7</v>
      </c>
      <c r="D18" s="56"/>
      <c r="E18" s="62"/>
      <c r="F18" s="50"/>
    </row>
    <row r="19" spans="1:6" x14ac:dyDescent="0.2">
      <c r="A19" s="35"/>
      <c r="B19" s="58" t="s">
        <v>19</v>
      </c>
      <c r="C19" s="8"/>
      <c r="D19" s="65">
        <v>3000</v>
      </c>
      <c r="E19" s="60">
        <f>C19*D19</f>
        <v>0</v>
      </c>
      <c r="F19" s="50"/>
    </row>
    <row r="20" spans="1:6" ht="13.5" thickBot="1" x14ac:dyDescent="0.25">
      <c r="A20" s="35"/>
      <c r="B20" s="66"/>
      <c r="C20" s="67"/>
      <c r="D20" s="68"/>
      <c r="E20" s="69"/>
      <c r="F20" s="50"/>
    </row>
    <row r="21" spans="1:6" ht="14.25" thickTop="1" thickBot="1" x14ac:dyDescent="0.25">
      <c r="A21" s="35"/>
      <c r="B21" s="70"/>
      <c r="C21" s="71"/>
      <c r="D21" s="72"/>
      <c r="E21" s="73"/>
      <c r="F21" s="74"/>
    </row>
    <row r="22" spans="1:6" ht="23.25" thickTop="1" x14ac:dyDescent="0.2">
      <c r="A22" s="35"/>
      <c r="B22" s="47" t="s">
        <v>10</v>
      </c>
      <c r="C22" s="48" t="s">
        <v>1</v>
      </c>
      <c r="D22" s="48" t="s">
        <v>8</v>
      </c>
      <c r="E22" s="49" t="s">
        <v>23</v>
      </c>
      <c r="F22" s="50"/>
    </row>
    <row r="23" spans="1:6" x14ac:dyDescent="0.2">
      <c r="A23" s="35"/>
      <c r="B23" s="51"/>
      <c r="C23" s="52"/>
      <c r="D23" s="52"/>
      <c r="E23" s="53"/>
      <c r="F23" s="50"/>
    </row>
    <row r="24" spans="1:6" x14ac:dyDescent="0.2">
      <c r="A24" s="35"/>
      <c r="B24" s="54" t="s">
        <v>3</v>
      </c>
      <c r="C24" s="55" t="s">
        <v>7</v>
      </c>
      <c r="D24" s="56"/>
      <c r="E24" s="57"/>
      <c r="F24" s="50"/>
    </row>
    <row r="25" spans="1:6" x14ac:dyDescent="0.2">
      <c r="A25" s="35"/>
      <c r="B25" s="58" t="s">
        <v>16</v>
      </c>
      <c r="C25" s="7"/>
      <c r="D25" s="59">
        <v>2500</v>
      </c>
      <c r="E25" s="60">
        <f>C25*D25</f>
        <v>0</v>
      </c>
      <c r="F25" s="50"/>
    </row>
    <row r="26" spans="1:6" x14ac:dyDescent="0.2">
      <c r="A26" s="35"/>
      <c r="B26" s="58"/>
      <c r="C26" s="61"/>
      <c r="D26" s="59"/>
      <c r="E26" s="60"/>
      <c r="F26" s="50"/>
    </row>
    <row r="27" spans="1:6" x14ac:dyDescent="0.2">
      <c r="A27" s="35"/>
      <c r="B27" s="54" t="s">
        <v>4</v>
      </c>
      <c r="C27" s="55" t="s">
        <v>7</v>
      </c>
      <c r="D27" s="56"/>
      <c r="E27" s="62"/>
      <c r="F27" s="50"/>
    </row>
    <row r="28" spans="1:6" x14ac:dyDescent="0.2">
      <c r="A28" s="35"/>
      <c r="B28" s="58" t="s">
        <v>20</v>
      </c>
      <c r="C28" s="8"/>
      <c r="D28" s="63">
        <v>10000</v>
      </c>
      <c r="E28" s="60">
        <f>C28*D28</f>
        <v>0</v>
      </c>
      <c r="F28" s="50"/>
    </row>
    <row r="29" spans="1:6" x14ac:dyDescent="0.2">
      <c r="A29" s="35"/>
      <c r="B29" s="58"/>
      <c r="C29" s="64"/>
      <c r="D29" s="63"/>
      <c r="E29" s="60"/>
      <c r="F29" s="50"/>
    </row>
    <row r="30" spans="1:6" x14ac:dyDescent="0.2">
      <c r="A30" s="35"/>
      <c r="B30" s="54" t="s">
        <v>5</v>
      </c>
      <c r="C30" s="55" t="s">
        <v>7</v>
      </c>
      <c r="D30" s="56"/>
      <c r="E30" s="62"/>
      <c r="F30" s="50"/>
    </row>
    <row r="31" spans="1:6" x14ac:dyDescent="0.2">
      <c r="A31" s="35"/>
      <c r="B31" s="58" t="s">
        <v>21</v>
      </c>
      <c r="C31" s="8"/>
      <c r="D31" s="65">
        <v>7500</v>
      </c>
      <c r="E31" s="60">
        <f>C31*D31</f>
        <v>0</v>
      </c>
      <c r="F31" s="50"/>
    </row>
    <row r="32" spans="1:6" x14ac:dyDescent="0.2">
      <c r="A32" s="35"/>
      <c r="B32" s="58"/>
      <c r="C32" s="64"/>
      <c r="D32" s="65"/>
      <c r="E32" s="60"/>
      <c r="F32" s="50"/>
    </row>
    <row r="33" spans="1:6" x14ac:dyDescent="0.2">
      <c r="A33" s="35"/>
      <c r="B33" s="54" t="s">
        <v>6</v>
      </c>
      <c r="C33" s="55" t="s">
        <v>7</v>
      </c>
      <c r="D33" s="56"/>
      <c r="E33" s="62"/>
      <c r="F33" s="50"/>
    </row>
    <row r="34" spans="1:6" x14ac:dyDescent="0.2">
      <c r="A34" s="35"/>
      <c r="B34" s="58" t="s">
        <v>22</v>
      </c>
      <c r="C34" s="8"/>
      <c r="D34" s="65">
        <v>5000</v>
      </c>
      <c r="E34" s="60">
        <f>C34*D34</f>
        <v>0</v>
      </c>
      <c r="F34" s="50"/>
    </row>
    <row r="35" spans="1:6" ht="13.5" thickBot="1" x14ac:dyDescent="0.25">
      <c r="A35" s="35"/>
      <c r="B35" s="66"/>
      <c r="C35" s="67"/>
      <c r="D35" s="68"/>
      <c r="E35" s="69"/>
      <c r="F35" s="50"/>
    </row>
    <row r="36" spans="1:6" ht="14.25" thickTop="1" thickBot="1" x14ac:dyDescent="0.25">
      <c r="B36" s="38"/>
      <c r="C36" s="75"/>
      <c r="D36" s="76"/>
      <c r="E36" s="77"/>
      <c r="F36" s="78"/>
    </row>
    <row r="37" spans="1:6" ht="14.25" thickTop="1" thickBot="1" x14ac:dyDescent="0.25">
      <c r="A37" s="35"/>
      <c r="B37" s="79" t="s">
        <v>24</v>
      </c>
      <c r="C37" s="80"/>
      <c r="D37" s="80"/>
      <c r="E37" s="81">
        <f>E10+E13+E16+E19+E25+E28+E31+E34</f>
        <v>0</v>
      </c>
      <c r="F37" s="50"/>
    </row>
    <row r="38" spans="1:6" ht="13.5" thickTop="1" x14ac:dyDescent="0.2">
      <c r="B38" s="82"/>
      <c r="C38" s="83"/>
      <c r="D38" s="84"/>
      <c r="E38" s="84"/>
    </row>
    <row r="39" spans="1:6" ht="13.5" thickBot="1" x14ac:dyDescent="0.25">
      <c r="C39" s="34"/>
      <c r="D39" s="45"/>
      <c r="E39" s="45"/>
    </row>
    <row r="40" spans="1:6" x14ac:dyDescent="0.2">
      <c r="B40" s="35"/>
      <c r="C40" s="85"/>
      <c r="D40" s="86"/>
      <c r="E40" s="87" t="s">
        <v>14</v>
      </c>
      <c r="F40" s="88"/>
    </row>
    <row r="41" spans="1:6" x14ac:dyDescent="0.2">
      <c r="B41" s="35"/>
      <c r="C41" s="89"/>
      <c r="D41" s="90" t="s">
        <v>11</v>
      </c>
      <c r="E41" s="91">
        <v>6112500</v>
      </c>
      <c r="F41" s="88"/>
    </row>
    <row r="42" spans="1:6" x14ac:dyDescent="0.2">
      <c r="B42" s="35"/>
      <c r="C42" s="89"/>
      <c r="D42" s="90" t="s">
        <v>12</v>
      </c>
      <c r="E42" s="91">
        <v>7987500</v>
      </c>
      <c r="F42" s="88"/>
    </row>
    <row r="43" spans="1:6" ht="13.5" thickBot="1" x14ac:dyDescent="0.25">
      <c r="B43" s="35"/>
      <c r="C43" s="92"/>
      <c r="D43" s="93" t="s">
        <v>13</v>
      </c>
      <c r="E43" s="94">
        <f>300*(1-(E37-$E$41)/($E$42-$E$41))</f>
        <v>1278</v>
      </c>
      <c r="F43" s="50"/>
    </row>
    <row r="44" spans="1:6" x14ac:dyDescent="0.2">
      <c r="C44" s="83"/>
      <c r="D44" s="84"/>
      <c r="E44" s="84"/>
    </row>
  </sheetData>
  <sheetProtection algorithmName="SHA-512" hashValue="52M6PitME1C3yX1rJOqO5yvputBXbu4atil9CiYj2VSwdxNGUpjVDFyLsnqhkVP62KVR+M/l/3+Rzwe2mwxMoA==" saltValue="6wsoRPvHTx8ItuqQU2khDQ==" spinCount="100000" sheet="1" objects="1" scenarios="1" selectLockedCells="1"/>
  <mergeCells count="2">
    <mergeCell ref="B37:D37"/>
    <mergeCell ref="B5:C5"/>
  </mergeCells>
  <dataValidations count="7">
    <dataValidation type="decimal" allowBlank="1" showInputMessage="1" showErrorMessage="1" promptTitle="Bandbreedte uurtarief" prompt="Let op dat u een uurtarief invult binnen de beschreven grenzen; zie verder in het Beschrijvend document." sqref="C10 C25" xr:uid="{E07FB70E-94C2-4FE7-AA8A-DA805FAF8617}">
      <formula1>275</formula1>
      <formula2>325</formula2>
    </dataValidation>
    <dataValidation type="decimal" allowBlank="1" showInputMessage="1" showErrorMessage="1" promptTitle="Bandbreedte uurtarief" prompt="Let op dat u een uurtarief invult binnen de beschreven grenzen; zie verder in het Beschrijvend document." sqref="C13" xr:uid="{E7158239-C64F-4B48-B90E-8E414C4504DA}">
      <formula1>200</formula1>
      <formula2>250</formula2>
    </dataValidation>
    <dataValidation type="decimal" allowBlank="1" showInputMessage="1" showErrorMessage="1" promptTitle="Bandbreedte uurtarief" prompt="Let op dat u een uurtarief invult binnen de beschreven grenzen; zie verder in het Beschrijvend document." sqref="C16" xr:uid="{522B70CB-FD39-4787-B87C-260C4CC2C052}">
      <formula1>125</formula1>
      <formula2>175</formula2>
    </dataValidation>
    <dataValidation type="decimal" allowBlank="1" showInputMessage="1" showErrorMessage="1" promptTitle="Bandbreedte uurtarief" prompt="Let op dat u een uurtarief invult binnen de beschreven grenzen; zie verder in het Beschrijvend document." sqref="C19" xr:uid="{D0498784-F471-4F09-BF2C-72A7B9366ADF}">
      <formula1>100</formula1>
      <formula2>125</formula2>
    </dataValidation>
    <dataValidation type="decimal" allowBlank="1" showInputMessage="1" showErrorMessage="1" promptTitle="Bandbreedte uurtarief" prompt="Let op dat u een uurtarief invult binnen de beschreven grenzen; zie verder in het Beschrijvend document." sqref="C31" xr:uid="{48ADFAAB-687B-47B4-9CF9-2336C24BA472}">
      <formula1>110</formula1>
      <formula2>160</formula2>
    </dataValidation>
    <dataValidation type="decimal" allowBlank="1" showInputMessage="1" showErrorMessage="1" promptTitle="Bandbreedte uurtarief" prompt="Let op dat u een uurtarief invult binnen de beschreven grenzen; zie verder in het Beschrijvend document." sqref="C34" xr:uid="{202BDA01-6F91-449F-AD20-84D05A81B3CD}">
      <formula1>75</formula1>
      <formula2>115</formula2>
    </dataValidation>
    <dataValidation type="decimal" allowBlank="1" showInputMessage="1" showErrorMessage="1" promptTitle="Bandbreedte uurtarief" prompt="Let op dat u een uurtarief invult binnen de beschreven grenzen; zie verder in het Beschrijvend document." sqref="C28" xr:uid="{6BC66EB5-5AD0-4988-B3A2-2C76F50F9ACC}">
      <formula1>175</formula1>
      <formula2>225</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UWV_document" ma:contentTypeID="0x010100F2275961F772924890B5DE84429E0282006F2301F055B1994C966D0667B9639EC3" ma:contentTypeVersion="15" ma:contentTypeDescription="Een nieuw document maken." ma:contentTypeScope="" ma:versionID="a2102111f045fb76736515a8df0f5934">
  <xsd:schema xmlns:xsd="http://www.w3.org/2001/XMLSchema" xmlns:xs="http://www.w3.org/2001/XMLSchema" xmlns:p="http://schemas.microsoft.com/office/2006/metadata/properties" xmlns:ns2="ce75b574-f153-45d1-8e47-c7389d3fdc68" xmlns:ns3="4bfb134d-222a-43ba-be34-6500db2a2ba1" xmlns:ns4="0067eada-5ffe-48fd-be20-c6d8bc2a96f5" xmlns:ns5="34716e4a-9a44-4c93-bb72-d046a34f5782" xmlns:ns6="1d928c0e-b790-480b-b213-8715570d1e3d" targetNamespace="http://schemas.microsoft.com/office/2006/metadata/properties" ma:root="true" ma:fieldsID="7262cb58f99d16c1e49d6093489da7f8" ns2:_="" ns3:_="" ns4:_="" ns5:_="" ns6:_="">
    <xsd:import namespace="ce75b574-f153-45d1-8e47-c7389d3fdc68"/>
    <xsd:import namespace="4bfb134d-222a-43ba-be34-6500db2a2ba1"/>
    <xsd:import namespace="0067eada-5ffe-48fd-be20-c6d8bc2a96f5"/>
    <xsd:import namespace="34716e4a-9a44-4c93-bb72-d046a34f5782"/>
    <xsd:import namespace="1d928c0e-b790-480b-b213-8715570d1e3d"/>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613 - Inkoopadvies B|8a93be6d-eeec-45ad-9e93-c48191bec14a"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67eada-5ffe-48fd-be20-c6d8bc2a96f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6866c8-e1a3-45c5-a51f-c31fe9729c99}" ma:internalName="TaxCatchAll" ma:showField="CatchAllData"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46866c8-e1a3-45c5-a51f-c31fe9729c99}" ma:internalName="TaxCatchAllLabel" ma:readOnly="true" ma:showField="CatchAllDataLabel"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928c0e-b790-480b-b213-8715570d1e3d"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uwv_swsp_Beschrijving xmlns="ce75b574-f153-45d1-8e47-c7389d3fdc68" xsi:nil="true"/>
    <TaxCatchAll xmlns="0067eada-5ffe-48fd-be20-c6d8bc2a96f5">
      <Value>4</Value>
      <Value>3</Value>
      <Value>2</Value>
      <Value>1</Value>
    </TaxCatchAll>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420613 - Inkoopadvies B</TermName>
          <TermId xmlns="http://schemas.microsoft.com/office/infopath/2007/PartnerControls">8a93be6d-eeec-45ad-9e93-c48191bec14a</TermId>
        </TermInfo>
      </Terms>
    </p1b85d534e174e2d81e36e12514d139b>
    <_dlc_DocId xmlns="0067eada-5ffe-48fd-be20-c6d8bc2a96f5">SW365-562492827-460</_dlc_DocId>
    <_dlc_DocIdUrl xmlns="0067eada-5ffe-48fd-be20-c6d8bc2a96f5">
      <Url>https://uwvnl.sharepoint.com/sites/TSA-InkopenAdviesdiensten/_layouts/15/DocIdRedir.aspx?ID=SW365-562492827-460</Url>
      <Description>SW365-562492827-460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cadf510-6fd9-4589-915b-e40c5db06ce5" ContentTypeId="0x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B4FC655-0319-4DC0-8ACE-748EDA218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0067eada-5ffe-48fd-be20-c6d8bc2a96f5"/>
    <ds:schemaRef ds:uri="34716e4a-9a44-4c93-bb72-d046a34f5782"/>
    <ds:schemaRef ds:uri="1d928c0e-b790-480b-b213-8715570d1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CED19A-820E-4863-B393-5D9FD756E6C2}">
  <ds:schemaRefs>
    <ds:schemaRef ds:uri="34716e4a-9a44-4c93-bb72-d046a34f5782"/>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ce75b574-f153-45d1-8e47-c7389d3fdc68"/>
    <ds:schemaRef ds:uri="0067eada-5ffe-48fd-be20-c6d8bc2a96f5"/>
    <ds:schemaRef ds:uri="1d928c0e-b790-480b-b213-8715570d1e3d"/>
    <ds:schemaRef ds:uri="4bfb134d-222a-43ba-be34-6500db2a2ba1"/>
    <ds:schemaRef ds:uri="http://www.w3.org/XML/1998/namespace"/>
    <ds:schemaRef ds:uri="http://purl.org/dc/elements/1.1/"/>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5.xml><?xml version="1.0" encoding="utf-8"?>
<ds:datastoreItem xmlns:ds="http://schemas.openxmlformats.org/officeDocument/2006/customXml" ds:itemID="{E7E926A6-3397-468A-8E5A-F599F74E9A5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Prijsopgave - 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Lachniet, Ronnie (R.)</cp:lastModifiedBy>
  <cp:revision/>
  <dcterms:created xsi:type="dcterms:W3CDTF">2020-12-29T16:21:12Z</dcterms:created>
  <dcterms:modified xsi:type="dcterms:W3CDTF">2026-02-26T13:09:40Z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0x010100F2275961F772924890B5DE84429E0282006F2301F055B1994C966D0667B9639EC3</vt:lpwstr>
  </property>
  <property fmtid="{D5CDD505-2E9C-101B-9397-08002B2CF9AE}" pid="3" name="Order">
    <vt:r8>100</vt:r8>
  </property>
  <property fmtid="{D5CDD505-2E9C-101B-9397-08002B2CF9AE}" pid="4" name="uwv_swsp_organisatieonderdeel">
    <vt:lpwstr>4;#Facilitair Bedrijf|72593afe-f2cd-4878-a214-95d27612e3f4</vt:lpwstr>
  </property>
  <property fmtid="{D5CDD505-2E9C-101B-9397-08002B2CF9AE}" pid="5" name="uwv_swsp_taal">
    <vt:lpwstr>3;#Nederlands|a6775680-4a23-404a-a152-3a59b7ca3224</vt:lpwstr>
  </property>
  <property fmtid="{D5CDD505-2E9C-101B-9397-08002B2CF9AE}" pid="6" name="_dlc_DocIdItemGuid">
    <vt:lpwstr>0d7b40f9-96a5-4565-b895-685a394f805d</vt:lpwstr>
  </property>
  <property fmtid="{D5CDD505-2E9C-101B-9397-08002B2CF9AE}" pid="7" name="uwv_swsp_afdeling">
    <vt:lpwstr>2;#420613 - Inkoopadvies B|8a93be6d-eeec-45ad-9e93-c48191bec14a</vt:lpwstr>
  </property>
  <property fmtid="{D5CDD505-2E9C-101B-9397-08002B2CF9AE}" pid="8" name="uwv_swsp_verantwoordelijke_organisatie">
    <vt:lpwstr>1;#UWV|69a0f245-d564-4a01-b3fd-007df40162c7</vt:lpwstr>
  </property>
</Properties>
</file>