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.sharepoint.com/sites/Sociaaldomein-GymvervoerMoerdijk/Gedeelde documenten/Gymvervoer Moerdijk/02. Nota van Inlichtingen/"/>
    </mc:Choice>
  </mc:AlternateContent>
  <xr:revisionPtr revIDLastSave="242" documentId="8_{EC9CF310-00C3-4EF0-A909-1CA51A0EB4A8}" xr6:coauthVersionLast="47" xr6:coauthVersionMax="47" xr10:uidLastSave="{D0106E3A-B068-4D52-9E95-AA76AB270B96}"/>
  <bookViews>
    <workbookView xWindow="-108" yWindow="-108" windowWidth="23256" windowHeight="12456" firstSheet="1" activeTab="5" xr2:uid="{93374ECE-8424-4FB4-ACDC-B9EEEC9F2B1A}"/>
  </bookViews>
  <sheets>
    <sheet name="Inschrijving en Ondertekening" sheetId="1" r:id="rId1"/>
    <sheet name="Rit 1 De Springplank" sheetId="15" r:id="rId2"/>
    <sheet name="Rit 2 't Kompas" sheetId="17" r:id="rId3"/>
    <sheet name="Rit 3 De Rietvest" sheetId="16" r:id="rId4"/>
    <sheet name="Rit 4 Het Bastion" sheetId="18" r:id="rId5"/>
    <sheet name="Rit 5 Kindcentrum de Arenberg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E8" i="19"/>
  <c r="E9" i="16"/>
  <c r="E8" i="16"/>
  <c r="E9" i="17"/>
  <c r="E8" i="17"/>
  <c r="E9" i="15"/>
  <c r="E7" i="19"/>
  <c r="E6" i="19"/>
  <c r="E9" i="18"/>
  <c r="E8" i="18"/>
  <c r="E7" i="18"/>
  <c r="E6" i="18"/>
  <c r="E7" i="16"/>
  <c r="E6" i="16"/>
  <c r="E7" i="17"/>
  <c r="E6" i="17"/>
  <c r="E6" i="15"/>
  <c r="E8" i="15"/>
  <c r="E7" i="15"/>
  <c r="E10" i="19" l="1"/>
  <c r="G11" i="19" s="1"/>
  <c r="J18" i="1" s="1"/>
  <c r="E10" i="16"/>
  <c r="G11" i="16" s="1"/>
  <c r="J16" i="1" s="1"/>
  <c r="E10" i="15"/>
  <c r="G11" i="15" s="1"/>
  <c r="J14" i="1" s="1"/>
  <c r="E10" i="18"/>
  <c r="G11" i="18" s="1"/>
  <c r="J17" i="1" s="1"/>
  <c r="E10" i="17"/>
  <c r="G11" i="17" s="1"/>
  <c r="J15" i="1" s="1"/>
  <c r="J19" i="1" l="1"/>
</calcChain>
</file>

<file path=xl/sharedStrings.xml><?xml version="1.0" encoding="utf-8"?>
<sst xmlns="http://schemas.openxmlformats.org/spreadsheetml/2006/main" count="100" uniqueCount="54">
  <si>
    <t>Inschrijvingsbiljet behorende bij aanbesteding "Gymvervoer voor basisscholen" met kenmerk K011834</t>
  </si>
  <si>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</si>
  <si>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</si>
  <si>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</si>
  <si>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</si>
  <si>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</si>
  <si>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Tabbladen:</t>
  </si>
  <si>
    <t>Totaal per tabblad *</t>
  </si>
  <si>
    <t>Totaal Rit 1</t>
  </si>
  <si>
    <t>Totaal Rit 2</t>
  </si>
  <si>
    <t>Totaal Rit 3</t>
  </si>
  <si>
    <t>Totaal Rit 4</t>
  </si>
  <si>
    <t>Totaal Rit 5</t>
  </si>
  <si>
    <t>Totale fictieve inschrijfsom</t>
  </si>
  <si>
    <t>* De totalen van de tabbladen ritten worden automatisch overgenomen op het inschrijvingsbiljet.</t>
  </si>
  <si>
    <t>Door middel van het invullen en ondertekenen van dit inschrijvingsbiljet verklaart de inschrijver het onderstaande:</t>
  </si>
  <si>
    <t>1.Dat de inschrijving voldoet aan alle voorwaarden zoals die zijn gesteld in het beschrijvend document met kenmerk K011834, bijbehorende bijlagen en de bijbehorende Nota(‘s) van inlichtingen.</t>
  </si>
  <si>
    <t>2. Dat hij/zij borg staat voor een correcte uitvoering van de opdracht tegen de aangegeven kosten.</t>
  </si>
  <si>
    <t>3. Dat hij/zij deze verklaring en het Uniform Europees Aanbestedingsdocument naar waarheid heeft ingevuld.</t>
  </si>
  <si>
    <t xml:space="preserve">4. Naast bovenstaande kosten worden geen aanvullende kosten in rekening gebracht. </t>
  </si>
  <si>
    <t>Inschrijvingsbiljet behorende bij aanbesteding "Gymvervoer voor basisscholen" met kenmerk  K011834</t>
  </si>
  <si>
    <t>Prijs Rit 1 De Springplank, Fijnaart op maandag</t>
  </si>
  <si>
    <t xml:space="preserve">Basisschool De Springplank, Lijsterstraat 2, 
4793 GZ  Fijnaart </t>
  </si>
  <si>
    <t>De Parel Sports &amp; Eeventcentre, Prinses Margrietstraat 15, 4793 CB  Fijnaart</t>
  </si>
  <si>
    <t>Aantal personen (leerlingen + begeleiders)</t>
  </si>
  <si>
    <t>All-in tarief per staffel per beladen deelrit, exclusief BTW</t>
  </si>
  <si>
    <t>Weging van deelritten en staffels</t>
  </si>
  <si>
    <t>All-in tarief per dag, exclusief BTW</t>
  </si>
  <si>
    <t>aantal geraamde vervoersdagen per schooljaar</t>
  </si>
  <si>
    <t>Fictieve inschrijfsom rit 1, exclusief BTW</t>
  </si>
  <si>
    <t>16 tot maximaal 25 personen</t>
  </si>
  <si>
    <t>26 tot maximaal 54 personen</t>
  </si>
  <si>
    <t>55 tot maximaal 66 personen</t>
  </si>
  <si>
    <t>67 tot maximaal 90 personen</t>
  </si>
  <si>
    <t>All-in tarief per rit per dag</t>
  </si>
  <si>
    <t>Totale inschrijfprijs Rit 1</t>
  </si>
  <si>
    <t>Prijs Rit 2 't Kompas, Heiningen op donderdag</t>
  </si>
  <si>
    <t xml:space="preserve">Basisschool ’t Kompas, Polderstraat 44, 4794 AM Heijningen. </t>
  </si>
  <si>
    <t>Fictieve inschrijfsom rit 2, exclusief BTW</t>
  </si>
  <si>
    <t>Totale inschrijfprijs Rit 2</t>
  </si>
  <si>
    <t>Prijs Rit 3 De Rietvest, Klundert op vrijdag</t>
  </si>
  <si>
    <t>Basisschool De Rietvest, Keenestraat 7, 4791 AM Klundert</t>
  </si>
  <si>
    <t>Sporthal De Niervaert, Molenvliet 7, 4791 GB Klundert</t>
  </si>
  <si>
    <t>Fictieve inschrijfsom rit 3, exclusief BTW</t>
  </si>
  <si>
    <t>Totale inschrijfprijs Rit 3</t>
  </si>
  <si>
    <t>Prijs Rit 4 Het Bastion, Klundert op dinsdag</t>
  </si>
  <si>
    <t>Basisschool Het Bastion, Van Kropffplein 2, 4791 HW Klundert</t>
  </si>
  <si>
    <t>Fictieve inschrijfsom rit 4, exclusief BTW</t>
  </si>
  <si>
    <t>Totale inschrijfprijs Rit 4</t>
  </si>
  <si>
    <t>Prijs Rit 5 Kindcentrum de Arenberg, Zevenbergen op maandag</t>
  </si>
  <si>
    <t>Kindcentrum De Arenberg, Zandberg 70, 4761 TW Zevenbergen</t>
  </si>
  <si>
    <t>Sporthal De Lindonk, Kristallaan 25, 4661 ZC Zevenbergen</t>
  </si>
  <si>
    <t>Fictieve inschrijfsom rit 5, exclusief BTW</t>
  </si>
  <si>
    <t>Totale inschrijfprijs Rit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</si>
</sst>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>
    <font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CBAD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0" fontId="3" fillId="2" borderId="0" xfId="2" applyFont="1" applyFill="1" applyAlignment="1">
      <alignment vertical="top" wrapText="1"/>
    </xf>
    <xf numFmtId="0" fontId="3" fillId="2" borderId="0" xfId="2" applyFont="1" applyFill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top" wrapText="1"/>
    </xf>
    <xf numFmtId="44" fontId="0" fillId="0" borderId="0" xfId="3" applyFont="1"/>
    <xf numFmtId="3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3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4" fontId="5" fillId="5" borderId="1" xfId="3" applyFont="1" applyFill="1" applyBorder="1" applyAlignment="1" applyProtection="1">
      <alignment horizontal="left"/>
    </xf>
    <xf numFmtId="3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44" fontId="5" fillId="5" borderId="1" xfId="0" applyNumberFormat="1" applyFont="1" applyFill="1" applyBorder="1" applyAlignment="1">
      <alignment horizontal="center"/>
    </xf>
    <xf numFmtId="44" fontId="4" fillId="0" borderId="1" xfId="3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left"/>
    </xf>
    <xf numFmtId="44" fontId="4" fillId="3" borderId="1" xfId="3" applyFont="1" applyFill="1" applyBorder="1" applyAlignment="1" applyProtection="1">
      <alignment horizontal="center"/>
      <protection locked="0"/>
    </xf>
    <xf numFmtId="0" fontId="3" fillId="3" borderId="2" xfId="2" applyFont="1" applyFill="1" applyBorder="1" applyAlignment="1" applyProtection="1">
      <alignment horizontal="center" vertical="top" wrapText="1"/>
      <protection locked="0"/>
    </xf>
    <xf numFmtId="0" fontId="3" fillId="3" borderId="3" xfId="2" applyFont="1" applyFill="1" applyBorder="1" applyAlignment="1" applyProtection="1">
      <alignment horizontal="center" vertical="top" wrapText="1"/>
      <protection locked="0"/>
    </xf>
    <xf numFmtId="0" fontId="3" fillId="3" borderId="4" xfId="2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4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2" borderId="2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8" fillId="4" borderId="7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</cellXfs>
  <cellStyles count="4">
    <cellStyle name="Standaard" xfId="0" builtinId="0"/>
    <cellStyle name="Standaard 19" xfId="1" xr:uid="{2D3D1926-0ABF-4505-9290-30E867C9D4D2}"/>
    <cellStyle name="Standaard 2" xfId="2" xr:uid="{5F60CEE6-6E4D-4842-81EB-6E57DA5D7214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O35"/>
  <sheetViews>
    <sheetView topLeftCell="B8" zoomScale="120" zoomScaleNormal="120" workbookViewId="0">
      <selection activeCell="E23" sqref="E23"/>
    </sheetView>
  </sheetViews>
  <sheetFormatPr defaultColWidth="9.140625" defaultRowHeight="13.9"/>
  <cols>
    <col min="1" max="4" width="9.140625" style="1"/>
    <col min="5" max="5" width="17.28515625" style="1" customWidth="1"/>
    <col min="6" max="8" width="9.140625" style="1"/>
    <col min="9" max="9" width="16" style="1" customWidth="1"/>
    <col min="10" max="16384" width="9.140625" style="1"/>
  </cols>
  <sheetData>
    <row r="3" spans="5:14" ht="14.45" thickBot="1"/>
    <row r="4" spans="5:14" ht="30.75" customHeight="1" thickBot="1">
      <c r="E4" s="46" t="s">
        <v>0</v>
      </c>
      <c r="F4" s="47"/>
      <c r="G4" s="47"/>
      <c r="H4" s="47"/>
      <c r="I4" s="47"/>
      <c r="J4" s="47"/>
      <c r="K4" s="47"/>
      <c r="L4" s="47"/>
      <c r="M4" s="47"/>
      <c r="N4" s="48"/>
    </row>
    <row r="6" spans="5:14">
      <c r="E6" s="50" t="s">
        <v>1</v>
      </c>
      <c r="F6" s="50"/>
      <c r="G6" s="50"/>
      <c r="H6" s="50"/>
      <c r="I6" s="50"/>
      <c r="J6" s="50"/>
      <c r="K6" s="50"/>
      <c r="L6" s="50"/>
      <c r="M6" s="50"/>
      <c r="N6" s="50"/>
    </row>
    <row r="7" spans="5:14">
      <c r="E7" s="49" t="s">
        <v>2</v>
      </c>
      <c r="F7" s="43"/>
      <c r="G7" s="29"/>
      <c r="H7" s="30"/>
      <c r="I7" s="30"/>
      <c r="J7" s="30"/>
      <c r="K7" s="30"/>
      <c r="L7" s="30"/>
      <c r="M7" s="30"/>
      <c r="N7" s="31"/>
    </row>
    <row r="8" spans="5:14">
      <c r="E8" s="43" t="s">
        <v>3</v>
      </c>
      <c r="F8" s="44"/>
      <c r="G8" s="29"/>
      <c r="H8" s="30"/>
      <c r="I8" s="30"/>
      <c r="J8" s="30"/>
      <c r="K8" s="30"/>
      <c r="L8" s="30"/>
      <c r="M8" s="30"/>
      <c r="N8" s="31"/>
    </row>
    <row r="9" spans="5:14">
      <c r="E9" s="43" t="s">
        <v>4</v>
      </c>
      <c r="F9" s="44"/>
      <c r="G9" s="29"/>
      <c r="H9" s="30"/>
      <c r="I9" s="30"/>
      <c r="J9" s="30"/>
      <c r="K9" s="30"/>
      <c r="L9" s="30"/>
      <c r="M9" s="30"/>
      <c r="N9" s="31"/>
    </row>
    <row r="10" spans="5:14" ht="44.45" customHeight="1">
      <c r="E10" s="43" t="s">
        <v>5</v>
      </c>
      <c r="F10" s="44"/>
      <c r="G10" s="29"/>
      <c r="H10" s="30"/>
      <c r="I10" s="30"/>
      <c r="J10" s="30"/>
      <c r="K10" s="30"/>
      <c r="L10" s="30"/>
      <c r="M10" s="30"/>
      <c r="N10" s="31"/>
    </row>
    <row r="11" spans="5:14">
      <c r="E11" s="2"/>
      <c r="F11" s="2"/>
      <c r="G11" s="45"/>
      <c r="H11" s="45"/>
      <c r="I11" s="45"/>
      <c r="J11" s="45"/>
      <c r="K11" s="45"/>
      <c r="L11" s="45"/>
      <c r="M11" s="45"/>
      <c r="N11" s="45"/>
    </row>
    <row r="12" spans="5:14" ht="5.25" customHeight="1">
      <c r="N12" s="3"/>
    </row>
    <row r="13" spans="5:14">
      <c r="E13" s="39" t="s">
        <v>6</v>
      </c>
      <c r="F13" s="39"/>
      <c r="G13" s="39"/>
      <c r="H13" s="39"/>
      <c r="I13" s="39"/>
      <c r="J13" s="40" t="s">
        <v>7</v>
      </c>
      <c r="K13" s="41"/>
      <c r="L13" s="41"/>
      <c r="M13" s="41"/>
      <c r="N13" s="42"/>
    </row>
    <row r="14" spans="5:14">
      <c r="E14" s="33" t="s">
        <v>8</v>
      </c>
      <c r="F14" s="33"/>
      <c r="G14" s="33"/>
      <c r="H14" s="33"/>
      <c r="I14" s="33"/>
      <c r="J14" s="34">
        <f>'Rit 1 De Springplank'!G11</f>
        <v>0</v>
      </c>
      <c r="K14" s="34"/>
      <c r="L14" s="34"/>
      <c r="M14" s="34"/>
      <c r="N14" s="34"/>
    </row>
    <row r="15" spans="5:14">
      <c r="E15" s="33" t="s">
        <v>9</v>
      </c>
      <c r="F15" s="33"/>
      <c r="G15" s="33"/>
      <c r="H15" s="33"/>
      <c r="I15" s="33"/>
      <c r="J15" s="34">
        <f>'Rit 2 ''t Kompas'!G11</f>
        <v>0</v>
      </c>
      <c r="K15" s="34"/>
      <c r="L15" s="34"/>
      <c r="M15" s="34"/>
      <c r="N15" s="34"/>
    </row>
    <row r="16" spans="5:14">
      <c r="E16" s="33" t="s">
        <v>10</v>
      </c>
      <c r="F16" s="33"/>
      <c r="G16" s="33"/>
      <c r="H16" s="33"/>
      <c r="I16" s="33"/>
      <c r="J16" s="34">
        <f>'Rit 3 De Rietvest'!G11</f>
        <v>0</v>
      </c>
      <c r="K16" s="34"/>
      <c r="L16" s="34"/>
      <c r="M16" s="34"/>
      <c r="N16" s="34"/>
    </row>
    <row r="17" spans="5:15">
      <c r="E17" s="33" t="s">
        <v>11</v>
      </c>
      <c r="F17" s="33"/>
      <c r="G17" s="33"/>
      <c r="H17" s="33"/>
      <c r="I17" s="33"/>
      <c r="J17" s="34">
        <f>'Rit 4 Het Bastion'!G11</f>
        <v>0</v>
      </c>
      <c r="K17" s="34"/>
      <c r="L17" s="34"/>
      <c r="M17" s="34"/>
      <c r="N17" s="34"/>
    </row>
    <row r="18" spans="5:15">
      <c r="E18" s="33" t="s">
        <v>12</v>
      </c>
      <c r="F18" s="33"/>
      <c r="G18" s="33"/>
      <c r="H18" s="33"/>
      <c r="I18" s="33"/>
      <c r="J18" s="34">
        <f>'Rit 5 Kindcentrum de Arenberg'!G11</f>
        <v>0</v>
      </c>
      <c r="K18" s="34"/>
      <c r="L18" s="34"/>
      <c r="M18" s="34"/>
      <c r="N18" s="34"/>
    </row>
    <row r="19" spans="5:15">
      <c r="E19" s="39" t="s">
        <v>13</v>
      </c>
      <c r="F19" s="39"/>
      <c r="G19" s="39"/>
      <c r="H19" s="39"/>
      <c r="I19" s="39"/>
      <c r="J19" s="37">
        <f>SUM(J14:N18)</f>
        <v>0</v>
      </c>
      <c r="K19" s="38"/>
      <c r="L19" s="38"/>
      <c r="M19" s="38"/>
      <c r="N19" s="38"/>
    </row>
    <row r="20" spans="5:15" ht="25.5" customHeight="1">
      <c r="E20" s="35" t="s">
        <v>14</v>
      </c>
      <c r="F20" s="35"/>
      <c r="G20" s="35"/>
      <c r="H20" s="35"/>
      <c r="I20" s="35"/>
      <c r="J20" s="35"/>
      <c r="K20" s="35"/>
      <c r="L20" s="35"/>
      <c r="M20" s="35"/>
      <c r="N20" s="35"/>
    </row>
    <row r="21" spans="5:15" ht="11.25" customHeight="1"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5:15" ht="11.25" customHeight="1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5:15" ht="20.25" customHeight="1">
      <c r="E23" s="4" t="s">
        <v>15</v>
      </c>
      <c r="F23" s="2"/>
      <c r="G23" s="2"/>
      <c r="H23" s="2"/>
      <c r="I23" s="2"/>
      <c r="J23" s="2"/>
      <c r="K23" s="2"/>
      <c r="L23" s="2"/>
    </row>
    <row r="24" spans="5:15" ht="30.75" customHeight="1">
      <c r="E24" s="32" t="s">
        <v>16</v>
      </c>
      <c r="F24" s="32"/>
      <c r="G24" s="32"/>
      <c r="H24" s="32"/>
      <c r="I24" s="32"/>
      <c r="J24" s="32"/>
      <c r="K24" s="32"/>
      <c r="L24" s="32"/>
      <c r="M24" s="32"/>
      <c r="N24" s="32"/>
      <c r="O24" s="6"/>
    </row>
    <row r="25" spans="5:15" ht="18.75" customHeight="1">
      <c r="E25" s="4" t="s">
        <v>17</v>
      </c>
      <c r="F25" s="3"/>
      <c r="G25" s="3"/>
      <c r="H25" s="3"/>
      <c r="I25" s="3"/>
      <c r="J25" s="3"/>
      <c r="K25" s="3"/>
      <c r="L25" s="3"/>
    </row>
    <row r="26" spans="5:15">
      <c r="E26" s="4" t="s">
        <v>18</v>
      </c>
      <c r="F26" s="3"/>
      <c r="G26" s="3"/>
      <c r="H26" s="3"/>
      <c r="I26" s="3"/>
      <c r="J26" s="3"/>
      <c r="K26" s="3"/>
      <c r="L26" s="3"/>
    </row>
    <row r="28" spans="5:15">
      <c r="E28" s="1" t="s">
        <v>19</v>
      </c>
    </row>
    <row r="30" spans="5:15">
      <c r="M30" s="2"/>
    </row>
    <row r="31" spans="5:15">
      <c r="M31" s="2"/>
    </row>
    <row r="32" spans="5:15">
      <c r="M32" s="2"/>
    </row>
    <row r="33" spans="13:13">
      <c r="M33" s="2"/>
    </row>
    <row r="34" spans="13:13">
      <c r="M34" s="3"/>
    </row>
    <row r="35" spans="13:13">
      <c r="M35" s="3"/>
    </row>
  </sheetData>
  <sheetProtection algorithmName="SHA-512" hashValue="WWFR4An0FyAxT4b8rhGNkrgTda6AwDbzZ1ZjClgjtOxA+K74P0JpzMKVZrYmRGGNoTutPhEnHVf3p0UnEdSrWw==" saltValue="uwj8wA+Xdoip0R2ArSLCZA==" spinCount="100000" sheet="1" objects="1" scenarios="1"/>
  <mergeCells count="24">
    <mergeCell ref="E10:F10"/>
    <mergeCell ref="G11:N11"/>
    <mergeCell ref="E4:N4"/>
    <mergeCell ref="E7:F7"/>
    <mergeCell ref="E8:F8"/>
    <mergeCell ref="E9:F9"/>
    <mergeCell ref="E6:N6"/>
    <mergeCell ref="E14:I14"/>
    <mergeCell ref="E16:I16"/>
    <mergeCell ref="E13:I13"/>
    <mergeCell ref="J14:N14"/>
    <mergeCell ref="J16:N16"/>
    <mergeCell ref="J13:N13"/>
    <mergeCell ref="E24:N24"/>
    <mergeCell ref="E15:I15"/>
    <mergeCell ref="E18:I18"/>
    <mergeCell ref="J15:N15"/>
    <mergeCell ref="J18:N18"/>
    <mergeCell ref="E20:N20"/>
    <mergeCell ref="E21:O21"/>
    <mergeCell ref="J19:N19"/>
    <mergeCell ref="E19:I19"/>
    <mergeCell ref="E17:I17"/>
    <mergeCell ref="J17:N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D816-9163-476F-953B-618AF4022FBF}">
  <dimension ref="B2:G19"/>
  <sheetViews>
    <sheetView topLeftCell="A2" workbookViewId="0">
      <selection activeCell="G17" sqref="G17"/>
    </sheetView>
  </sheetViews>
  <sheetFormatPr defaultRowHeight="13.15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>
      <c r="B2" s="51" t="s">
        <v>20</v>
      </c>
      <c r="C2" s="52"/>
      <c r="D2" s="52"/>
      <c r="E2" s="52"/>
      <c r="F2" s="52"/>
      <c r="G2" s="53"/>
    </row>
    <row r="3" spans="2:7" ht="14.45">
      <c r="B3" s="54" t="s">
        <v>21</v>
      </c>
      <c r="C3" s="55"/>
      <c r="D3" s="55"/>
      <c r="E3" s="55"/>
      <c r="F3" s="55"/>
      <c r="G3" s="56"/>
    </row>
    <row r="4" spans="2:7" ht="43.15" customHeight="1">
      <c r="B4" s="57" t="s">
        <v>22</v>
      </c>
      <c r="C4" s="58"/>
      <c r="D4" s="59"/>
      <c r="E4" s="57" t="s">
        <v>23</v>
      </c>
      <c r="F4" s="58"/>
      <c r="G4" s="59"/>
    </row>
    <row r="5" spans="2:7" ht="43.15">
      <c r="B5" s="9" t="s">
        <v>24</v>
      </c>
      <c r="C5" s="10" t="s">
        <v>25</v>
      </c>
      <c r="D5" s="11" t="s">
        <v>26</v>
      </c>
      <c r="E5" s="23" t="s">
        <v>27</v>
      </c>
      <c r="F5" s="24" t="s">
        <v>28</v>
      </c>
      <c r="G5" s="24" t="s">
        <v>29</v>
      </c>
    </row>
    <row r="6" spans="2:7" ht="14.45">
      <c r="B6" s="12" t="s">
        <v>30</v>
      </c>
      <c r="C6" s="28">
        <v>0</v>
      </c>
      <c r="D6" s="13">
        <v>4</v>
      </c>
      <c r="E6" s="22">
        <f>D6*C6</f>
        <v>0</v>
      </c>
      <c r="F6" s="14">
        <v>40</v>
      </c>
      <c r="G6" s="15"/>
    </row>
    <row r="7" spans="2:7" ht="14.45">
      <c r="B7" s="12" t="s">
        <v>31</v>
      </c>
      <c r="C7" s="28">
        <v>0</v>
      </c>
      <c r="D7" s="13">
        <v>6</v>
      </c>
      <c r="E7" s="22">
        <f>D7*C7</f>
        <v>0</v>
      </c>
      <c r="F7" s="14">
        <v>40</v>
      </c>
      <c r="G7" s="15"/>
    </row>
    <row r="8" spans="2:7" ht="14.45">
      <c r="B8" s="12" t="s">
        <v>32</v>
      </c>
      <c r="C8" s="28">
        <v>0</v>
      </c>
      <c r="D8" s="13">
        <v>2</v>
      </c>
      <c r="E8" s="22">
        <f>D8*C8</f>
        <v>0</v>
      </c>
      <c r="F8" s="14">
        <v>40</v>
      </c>
      <c r="G8" s="15"/>
    </row>
    <row r="9" spans="2:7" ht="14.45">
      <c r="B9" s="12" t="s">
        <v>33</v>
      </c>
      <c r="C9" s="28">
        <v>0</v>
      </c>
      <c r="D9" s="13">
        <v>0</v>
      </c>
      <c r="E9" s="22">
        <f>D9*C9</f>
        <v>0</v>
      </c>
      <c r="F9" s="14">
        <v>40</v>
      </c>
      <c r="G9" s="15"/>
    </row>
    <row r="10" spans="2:7" ht="14.45">
      <c r="B10" s="16"/>
      <c r="C10" s="17"/>
      <c r="D10" s="18" t="s">
        <v>34</v>
      </c>
      <c r="E10" s="19">
        <f>SUM(E6:E8)</f>
        <v>0</v>
      </c>
      <c r="F10" s="20">
        <v>40</v>
      </c>
      <c r="G10" s="21"/>
    </row>
    <row r="11" spans="2:7" ht="14.45">
      <c r="B11" s="16" t="s">
        <v>35</v>
      </c>
      <c r="C11" s="17"/>
      <c r="D11" s="18"/>
      <c r="E11" s="19"/>
      <c r="F11" s="17"/>
      <c r="G11" s="21">
        <f>F10*E10</f>
        <v>0</v>
      </c>
    </row>
    <row r="14" spans="2:7">
      <c r="D14" s="27"/>
    </row>
    <row r="15" spans="2:7">
      <c r="D15" s="26"/>
    </row>
    <row r="17" spans="4:4">
      <c r="D17" s="7"/>
    </row>
    <row r="18" spans="4:4">
      <c r="D18" s="7"/>
    </row>
    <row r="19" spans="4:4">
      <c r="D19" s="7"/>
    </row>
  </sheetData>
  <sheetProtection algorithmName="SHA-512" hashValue="n2mpiwQ7QDXINuoeBqC4kFunxGrkjXm7/NCSyGIxTiftdqwoIWQm9QNWHEILY/pdPLoV4f70c4bjHqOqzZ5bGA==" saltValue="OmarXKXknBjwv8KVT7HR1g==" spinCount="100000" sheet="1" objects="1" scenarios="1"/>
  <mergeCells count="4">
    <mergeCell ref="B2:G2"/>
    <mergeCell ref="B3:G3"/>
    <mergeCell ref="E4:G4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0101-7781-4BF5-BD60-34D5E58F9C62}">
  <dimension ref="B2:G19"/>
  <sheetViews>
    <sheetView zoomScaleNormal="100" workbookViewId="0">
      <selection activeCell="E20" sqref="E20"/>
    </sheetView>
  </sheetViews>
  <sheetFormatPr defaultRowHeight="13.15"/>
  <cols>
    <col min="2" max="2" width="26.42578125" customWidth="1"/>
    <col min="3" max="3" width="20.7109375" customWidth="1"/>
    <col min="4" max="4" width="24.42578125" customWidth="1"/>
    <col min="5" max="7" width="20.7109375" customWidth="1"/>
  </cols>
  <sheetData>
    <row r="2" spans="2:7" ht="14.45">
      <c r="B2" s="51" t="s">
        <v>20</v>
      </c>
      <c r="C2" s="52"/>
      <c r="D2" s="52"/>
      <c r="E2" s="52"/>
      <c r="F2" s="52"/>
      <c r="G2" s="53"/>
    </row>
    <row r="3" spans="2:7" ht="14.45">
      <c r="B3" s="60" t="s">
        <v>36</v>
      </c>
      <c r="C3" s="61"/>
      <c r="D3" s="61"/>
      <c r="E3" s="61"/>
      <c r="F3" s="61"/>
      <c r="G3" s="62"/>
    </row>
    <row r="4" spans="2:7" ht="46.15" customHeight="1">
      <c r="B4" s="63" t="s">
        <v>37</v>
      </c>
      <c r="C4" s="64"/>
      <c r="D4" s="64"/>
      <c r="E4" s="65"/>
      <c r="F4" s="63" t="s">
        <v>23</v>
      </c>
      <c r="G4" s="64"/>
    </row>
    <row r="5" spans="2:7" ht="43.15">
      <c r="B5" s="9" t="s">
        <v>24</v>
      </c>
      <c r="C5" s="10" t="s">
        <v>25</v>
      </c>
      <c r="D5" s="11" t="s">
        <v>26</v>
      </c>
      <c r="E5" s="23" t="s">
        <v>27</v>
      </c>
      <c r="F5" s="24" t="s">
        <v>28</v>
      </c>
      <c r="G5" s="24" t="s">
        <v>38</v>
      </c>
    </row>
    <row r="6" spans="2:7" ht="14.45">
      <c r="B6" s="12" t="s">
        <v>30</v>
      </c>
      <c r="C6" s="28"/>
      <c r="D6" s="13">
        <v>6</v>
      </c>
      <c r="E6" s="22">
        <f>D6*C6</f>
        <v>0</v>
      </c>
      <c r="F6" s="14">
        <v>40</v>
      </c>
      <c r="G6" s="15"/>
    </row>
    <row r="7" spans="2:7" ht="14.45">
      <c r="B7" s="12" t="s">
        <v>31</v>
      </c>
      <c r="C7" s="28"/>
      <c r="D7" s="13">
        <v>4</v>
      </c>
      <c r="E7" s="22">
        <f>D7*C7</f>
        <v>0</v>
      </c>
      <c r="F7" s="14">
        <v>40</v>
      </c>
      <c r="G7" s="15"/>
    </row>
    <row r="8" spans="2:7" ht="14.45">
      <c r="B8" s="12" t="s">
        <v>32</v>
      </c>
      <c r="C8" s="28"/>
      <c r="D8" s="13">
        <v>0</v>
      </c>
      <c r="E8" s="22">
        <f>D8*C8</f>
        <v>0</v>
      </c>
      <c r="F8" s="14">
        <v>40</v>
      </c>
      <c r="G8" s="15"/>
    </row>
    <row r="9" spans="2:7" ht="14.45">
      <c r="B9" s="12" t="s">
        <v>33</v>
      </c>
      <c r="C9" s="28"/>
      <c r="D9" s="13">
        <v>0</v>
      </c>
      <c r="E9" s="22">
        <f>D9*C9</f>
        <v>0</v>
      </c>
      <c r="F9" s="14">
        <v>40</v>
      </c>
      <c r="G9" s="15"/>
    </row>
    <row r="10" spans="2:7" ht="14.45">
      <c r="B10" s="16"/>
      <c r="C10" s="17"/>
      <c r="D10" s="25" t="s">
        <v>34</v>
      </c>
      <c r="E10" s="19">
        <f>SUM(E6:E7)</f>
        <v>0</v>
      </c>
      <c r="F10" s="20">
        <v>40</v>
      </c>
      <c r="G10" s="21"/>
    </row>
    <row r="11" spans="2:7" ht="14.45">
      <c r="B11" s="16" t="s">
        <v>39</v>
      </c>
      <c r="C11" s="17"/>
      <c r="D11" s="18"/>
      <c r="E11" s="19"/>
      <c r="F11" s="17"/>
      <c r="G11" s="21">
        <f>F10*E10</f>
        <v>0</v>
      </c>
    </row>
    <row r="17" spans="4:4">
      <c r="D17" s="7"/>
    </row>
    <row r="18" spans="4:4">
      <c r="D18" s="7"/>
    </row>
    <row r="19" spans="4:4">
      <c r="D19" s="7"/>
    </row>
  </sheetData>
  <sheetProtection algorithmName="SHA-512" hashValue="6TqVsrSW1eQmynLLaP7VxfzqoT1aC4Zd2FKEstlftcavFZ8I94A6gjFgauwPkxhNre/rnGPdS+SfL7vKHLj32w==" saltValue="kH0yYrlUrDPSEY3iX3+AUA==" spinCount="100000" sheet="1" objects="1" scenarios="1"/>
  <mergeCells count="4">
    <mergeCell ref="B2:G2"/>
    <mergeCell ref="B3:G3"/>
    <mergeCell ref="B4:E4"/>
    <mergeCell ref="F4:G4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C915-B090-47DB-B106-A455E8A15E4A}">
  <dimension ref="B2:G18"/>
  <sheetViews>
    <sheetView workbookViewId="0">
      <selection activeCell="C8" sqref="C8"/>
    </sheetView>
  </sheetViews>
  <sheetFormatPr defaultRowHeight="13.15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>
      <c r="B2" s="51" t="s">
        <v>20</v>
      </c>
      <c r="C2" s="52"/>
      <c r="D2" s="52"/>
      <c r="E2" s="52"/>
      <c r="F2" s="52"/>
      <c r="G2" s="53"/>
    </row>
    <row r="3" spans="2:7" ht="14.45">
      <c r="B3" s="60" t="s">
        <v>40</v>
      </c>
      <c r="C3" s="61"/>
      <c r="D3" s="61"/>
      <c r="E3" s="61"/>
      <c r="F3" s="61"/>
      <c r="G3" s="61"/>
    </row>
    <row r="4" spans="2:7" ht="43.15" customHeight="1">
      <c r="B4" s="57" t="s">
        <v>41</v>
      </c>
      <c r="C4" s="58"/>
      <c r="D4" s="59"/>
      <c r="E4" s="57" t="s">
        <v>42</v>
      </c>
      <c r="F4" s="58"/>
      <c r="G4" s="59"/>
    </row>
    <row r="5" spans="2:7" ht="43.15">
      <c r="B5" s="9" t="s">
        <v>24</v>
      </c>
      <c r="C5" s="10" t="s">
        <v>25</v>
      </c>
      <c r="D5" s="11" t="s">
        <v>26</v>
      </c>
      <c r="E5" s="23" t="s">
        <v>27</v>
      </c>
      <c r="F5" s="24" t="s">
        <v>28</v>
      </c>
      <c r="G5" s="24" t="s">
        <v>43</v>
      </c>
    </row>
    <row r="6" spans="2:7" ht="14.45">
      <c r="B6" s="12" t="s">
        <v>30</v>
      </c>
      <c r="C6" s="28"/>
      <c r="D6" s="13">
        <v>6</v>
      </c>
      <c r="E6" s="22">
        <f>D6*C6</f>
        <v>0</v>
      </c>
      <c r="F6" s="14">
        <v>40</v>
      </c>
      <c r="G6" s="15"/>
    </row>
    <row r="7" spans="2:7" ht="14.45">
      <c r="B7" s="12" t="s">
        <v>31</v>
      </c>
      <c r="C7" s="28"/>
      <c r="D7" s="13">
        <v>6</v>
      </c>
      <c r="E7" s="22">
        <f>D7*C7</f>
        <v>0</v>
      </c>
      <c r="F7" s="14">
        <v>40</v>
      </c>
      <c r="G7" s="15"/>
    </row>
    <row r="8" spans="2:7" ht="14.45">
      <c r="B8" s="12" t="s">
        <v>32</v>
      </c>
      <c r="C8" s="28"/>
      <c r="D8" s="13">
        <v>0</v>
      </c>
      <c r="E8" s="22">
        <f>D8*C8</f>
        <v>0</v>
      </c>
      <c r="F8" s="14">
        <v>40</v>
      </c>
      <c r="G8" s="15"/>
    </row>
    <row r="9" spans="2:7" ht="14.45">
      <c r="B9" s="12" t="s">
        <v>33</v>
      </c>
      <c r="C9" s="28"/>
      <c r="D9" s="13">
        <v>0</v>
      </c>
      <c r="E9" s="22">
        <f>D9*C9</f>
        <v>0</v>
      </c>
      <c r="F9" s="14">
        <v>40</v>
      </c>
      <c r="G9" s="15"/>
    </row>
    <row r="10" spans="2:7" ht="14.45">
      <c r="B10" s="16"/>
      <c r="C10" s="17"/>
      <c r="D10" s="18" t="s">
        <v>34</v>
      </c>
      <c r="E10" s="19">
        <f>SUM(E6:E7)</f>
        <v>0</v>
      </c>
      <c r="F10" s="20">
        <v>40</v>
      </c>
      <c r="G10" s="21"/>
    </row>
    <row r="11" spans="2:7" ht="14.45">
      <c r="B11" s="16" t="s">
        <v>44</v>
      </c>
      <c r="C11" s="17"/>
      <c r="D11" s="18"/>
      <c r="E11" s="19"/>
      <c r="F11" s="17"/>
      <c r="G11" s="21">
        <f>F10*E10</f>
        <v>0</v>
      </c>
    </row>
    <row r="16" spans="2:7">
      <c r="D16" s="7"/>
    </row>
    <row r="17" spans="4:4">
      <c r="D17" s="7"/>
    </row>
    <row r="18" spans="4:4">
      <c r="D18" s="7"/>
    </row>
  </sheetData>
  <sheetProtection algorithmName="SHA-512" hashValue="GZTRbO+hKhHMizKzVYt2EPk2oBCEZ9rPtNNV9FkWHj2SfDmEW9gIb8twQzQLK49jCJKO7G5u6JtAubsOP3aXYQ==" saltValue="iHpGMCvar6MQxulr17x/Fg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5D4B-37EE-42DD-B29E-AFCB415AF99D}">
  <dimension ref="B2:G18"/>
  <sheetViews>
    <sheetView workbookViewId="0">
      <selection activeCell="C7" sqref="C7"/>
    </sheetView>
  </sheetViews>
  <sheetFormatPr defaultRowHeight="13.15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>
      <c r="B2" s="51" t="s">
        <v>20</v>
      </c>
      <c r="C2" s="52"/>
      <c r="D2" s="52"/>
      <c r="E2" s="52"/>
      <c r="F2" s="52"/>
      <c r="G2" s="53"/>
    </row>
    <row r="3" spans="2:7" ht="14.45">
      <c r="B3" s="60" t="s">
        <v>45</v>
      </c>
      <c r="C3" s="61"/>
      <c r="D3" s="61"/>
      <c r="E3" s="61"/>
      <c r="F3" s="61"/>
      <c r="G3" s="62"/>
    </row>
    <row r="4" spans="2:7" ht="43.15" customHeight="1">
      <c r="B4" s="57" t="s">
        <v>46</v>
      </c>
      <c r="C4" s="58"/>
      <c r="D4" s="59"/>
      <c r="E4" s="57" t="s">
        <v>42</v>
      </c>
      <c r="F4" s="58"/>
      <c r="G4" s="59"/>
    </row>
    <row r="5" spans="2:7" ht="43.15">
      <c r="B5" s="9" t="s">
        <v>24</v>
      </c>
      <c r="C5" s="10" t="s">
        <v>25</v>
      </c>
      <c r="D5" s="11" t="s">
        <v>26</v>
      </c>
      <c r="E5" s="23" t="s">
        <v>27</v>
      </c>
      <c r="F5" s="24" t="s">
        <v>28</v>
      </c>
      <c r="G5" s="24" t="s">
        <v>47</v>
      </c>
    </row>
    <row r="6" spans="2:7" ht="14.45">
      <c r="B6" s="12" t="s">
        <v>30</v>
      </c>
      <c r="C6" s="28"/>
      <c r="D6" s="13">
        <v>4</v>
      </c>
      <c r="E6" s="22">
        <f>D6*C6</f>
        <v>0</v>
      </c>
      <c r="F6" s="14">
        <v>40</v>
      </c>
      <c r="G6" s="15"/>
    </row>
    <row r="7" spans="2:7" ht="14.45">
      <c r="B7" s="12" t="s">
        <v>31</v>
      </c>
      <c r="C7" s="28"/>
      <c r="D7" s="13">
        <v>6</v>
      </c>
      <c r="E7" s="22">
        <f>D7*C7</f>
        <v>0</v>
      </c>
      <c r="F7" s="14">
        <v>40</v>
      </c>
      <c r="G7" s="15"/>
    </row>
    <row r="8" spans="2:7" ht="14.45">
      <c r="B8" s="12" t="s">
        <v>32</v>
      </c>
      <c r="C8" s="28"/>
      <c r="D8" s="13">
        <v>4</v>
      </c>
      <c r="E8" s="22">
        <f>D8*C8</f>
        <v>0</v>
      </c>
      <c r="F8" s="14">
        <v>40</v>
      </c>
      <c r="G8" s="15"/>
    </row>
    <row r="9" spans="2:7" ht="14.45">
      <c r="B9" s="12" t="s">
        <v>33</v>
      </c>
      <c r="C9" s="28"/>
      <c r="D9" s="13">
        <v>2</v>
      </c>
      <c r="E9" s="22">
        <f>D9*C9</f>
        <v>0</v>
      </c>
      <c r="F9" s="14">
        <v>40</v>
      </c>
      <c r="G9" s="15"/>
    </row>
    <row r="10" spans="2:7" ht="14.45">
      <c r="B10" s="16"/>
      <c r="C10" s="17"/>
      <c r="D10" s="18" t="s">
        <v>34</v>
      </c>
      <c r="E10" s="19">
        <f>SUM(E6:E9)</f>
        <v>0</v>
      </c>
      <c r="F10" s="20">
        <v>40</v>
      </c>
      <c r="G10" s="21"/>
    </row>
    <row r="11" spans="2:7" ht="14.45">
      <c r="B11" s="16" t="s">
        <v>48</v>
      </c>
      <c r="C11" s="17"/>
      <c r="D11" s="18"/>
      <c r="E11" s="19"/>
      <c r="F11" s="17"/>
      <c r="G11" s="21">
        <f>F10*E10</f>
        <v>0</v>
      </c>
    </row>
    <row r="16" spans="2:7">
      <c r="D16" s="7"/>
    </row>
    <row r="17" spans="4:4">
      <c r="D17" s="7"/>
    </row>
    <row r="18" spans="4:4">
      <c r="D18" s="7"/>
    </row>
  </sheetData>
  <sheetProtection algorithmName="SHA-512" hashValue="kFgtvIGeYFsK7mN3WpmMnYK0pNbUv/rkxCVCIns3e6PE49FQO11HUonzAGe5T7aAUJR7ODr+yFwUzLcGRuTpaQ==" saltValue="SHDGWXxHAHjy3ntKpFDW9g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BA12-A226-46B0-ABEC-20496DAD6E44}">
  <dimension ref="B2:G17"/>
  <sheetViews>
    <sheetView tabSelected="1" workbookViewId="0">
      <selection activeCell="D22" sqref="D22"/>
    </sheetView>
  </sheetViews>
  <sheetFormatPr defaultRowHeight="13.15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>
      <c r="B2" s="51" t="s">
        <v>20</v>
      </c>
      <c r="C2" s="52"/>
      <c r="D2" s="52"/>
      <c r="E2" s="52"/>
      <c r="F2" s="52"/>
      <c r="G2" s="53"/>
    </row>
    <row r="3" spans="2:7" ht="14.45">
      <c r="B3" s="60" t="s">
        <v>49</v>
      </c>
      <c r="C3" s="61"/>
      <c r="D3" s="61"/>
      <c r="E3" s="61"/>
      <c r="F3" s="61"/>
      <c r="G3" s="62"/>
    </row>
    <row r="4" spans="2:7" ht="43.15" customHeight="1">
      <c r="B4" s="57" t="s">
        <v>50</v>
      </c>
      <c r="C4" s="58"/>
      <c r="D4" s="59"/>
      <c r="E4" s="57" t="s">
        <v>51</v>
      </c>
      <c r="F4" s="58"/>
      <c r="G4" s="59"/>
    </row>
    <row r="5" spans="2:7" ht="43.15">
      <c r="B5" s="9" t="s">
        <v>24</v>
      </c>
      <c r="C5" s="10" t="s">
        <v>25</v>
      </c>
      <c r="D5" s="11" t="s">
        <v>26</v>
      </c>
      <c r="E5" s="23" t="s">
        <v>27</v>
      </c>
      <c r="F5" s="24" t="s">
        <v>28</v>
      </c>
      <c r="G5" s="24" t="s">
        <v>52</v>
      </c>
    </row>
    <row r="6" spans="2:7" ht="14.45">
      <c r="B6" s="12" t="s">
        <v>30</v>
      </c>
      <c r="C6" s="28"/>
      <c r="D6" s="13">
        <v>6</v>
      </c>
      <c r="E6" s="22">
        <f>D6*C6</f>
        <v>0</v>
      </c>
      <c r="F6" s="14">
        <v>40</v>
      </c>
      <c r="G6" s="15"/>
    </row>
    <row r="7" spans="2:7" ht="14.45">
      <c r="B7" s="12" t="s">
        <v>31</v>
      </c>
      <c r="C7" s="28"/>
      <c r="D7" s="13">
        <v>6</v>
      </c>
      <c r="E7" s="22">
        <f>D7*C7</f>
        <v>0</v>
      </c>
      <c r="F7" s="14">
        <v>40</v>
      </c>
      <c r="G7" s="15"/>
    </row>
    <row r="8" spans="2:7" ht="14.45">
      <c r="B8" s="12" t="s">
        <v>32</v>
      </c>
      <c r="C8" s="28"/>
      <c r="D8" s="13">
        <v>2</v>
      </c>
      <c r="E8" s="22">
        <f>D8*C8</f>
        <v>0</v>
      </c>
      <c r="F8" s="14">
        <v>40</v>
      </c>
      <c r="G8" s="15"/>
    </row>
    <row r="9" spans="2:7" ht="14.45">
      <c r="B9" s="12" t="s">
        <v>33</v>
      </c>
      <c r="C9" s="28"/>
      <c r="D9" s="13">
        <v>0</v>
      </c>
      <c r="E9" s="22">
        <f>D9*C9</f>
        <v>0</v>
      </c>
      <c r="F9" s="14">
        <v>40</v>
      </c>
      <c r="G9" s="15"/>
    </row>
    <row r="10" spans="2:7" ht="14.45">
      <c r="B10" s="16"/>
      <c r="C10" s="17"/>
      <c r="D10" s="18" t="s">
        <v>34</v>
      </c>
      <c r="E10" s="19">
        <f>SUM(E6:E9)</f>
        <v>0</v>
      </c>
      <c r="F10" s="20">
        <v>40</v>
      </c>
      <c r="G10" s="21"/>
    </row>
    <row r="11" spans="2:7" ht="14.45">
      <c r="B11" s="16" t="s">
        <v>53</v>
      </c>
      <c r="C11" s="17"/>
      <c r="D11" s="18"/>
      <c r="E11" s="19"/>
      <c r="F11" s="17"/>
      <c r="G11" s="21">
        <f>F10*E10</f>
        <v>0</v>
      </c>
    </row>
    <row r="15" spans="2:7">
      <c r="D15" s="7"/>
    </row>
    <row r="16" spans="2:7">
      <c r="D16" s="7"/>
    </row>
    <row r="17" spans="4:4">
      <c r="D17" s="7"/>
    </row>
  </sheetData>
  <sheetProtection algorithmName="SHA-512" hashValue="ykyhUkdbIS4W2168wYwmyiIo3VgMQ2eopCqYMwWzptg2cUO2rw/8ZJxU76rrAL1LnZ11yigA0DZYqCsI6aJBtw==" saltValue="rzyUjJ/Uk6hejfl+ULwigg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C379545AB6348A6C2B01E37291C3C" ma:contentTypeVersion="3" ma:contentTypeDescription="Een nieuw document maken." ma:contentTypeScope="" ma:versionID="dad8c3f593d8144f52f045b57239dcc6">
  <xsd:schema xmlns:xsd="http://www.w3.org/2001/XMLSchema" xmlns:xs="http://www.w3.org/2001/XMLSchema" xmlns:p="http://schemas.microsoft.com/office/2006/metadata/properties" xmlns:ns2="97c089b3-05a1-43e4-a290-c2db3a8be5d4" targetNamespace="http://schemas.microsoft.com/office/2006/metadata/properties" ma:root="true" ma:fieldsID="5c842000232e9d7c98e32125f48861ef" ns2:_="">
    <xsd:import namespace="97c089b3-05a1-43e4-a290-c2db3a8b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089b3-05a1-43e4-a290-c2db3a8be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2F76DA-0531-4302-ADAB-2C22A7F60F90}"/>
</file>

<file path=customXml/itemProps2.xml><?xml version="1.0" encoding="utf-8"?>
<ds:datastoreItem xmlns:ds="http://schemas.openxmlformats.org/officeDocument/2006/customXml" ds:itemID="{D46CC7F7-9928-47A1-A96B-57C41F440B9D}"/>
</file>

<file path=customXml/itemProps3.xml><?xml version="1.0" encoding="utf-8"?>
<ds:datastoreItem xmlns:ds="http://schemas.openxmlformats.org/officeDocument/2006/customXml" ds:itemID="{21660D42-EF55-4820-B303-3C83BCEDE6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Anika de Wit</cp:lastModifiedBy>
  <cp:revision/>
  <dcterms:created xsi:type="dcterms:W3CDTF">2022-01-26T13:36:01Z</dcterms:created>
  <dcterms:modified xsi:type="dcterms:W3CDTF">2026-03-23T08:38:27Z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0x0101007C6C379545AB6348A6C2B01E37291C3C</vt:lpwstr>
  </property>
  <property fmtid="{D5CDD505-2E9C-101B-9397-08002B2CF9AE}" pid="3" name="MediaServiceImageTags">
    <vt:lpwstr/>
  </property>
</Properties>
</file>