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jzijnkarel.sharepoint.com/sites/Sociaaldomein-GymvervoerMoerdijk/Gedeelde documenten/Gymvervoer Moerdijk/01 Beschrijvend document/Bijlage op beschrijvend document/"/>
    </mc:Choice>
  </mc:AlternateContent>
  <xr:revisionPtr revIDLastSave="128" documentId="8_{EC9CF310-00C3-4EF0-A909-1CA51A0EB4A8}" xr6:coauthVersionLast="47" xr6:coauthVersionMax="47" xr10:uidLastSave="{7E72E25A-7D4C-4B75-9C21-08406BEB6DFF}"/>
  <bookViews>
    <workbookView xWindow="-120" yWindow="-120" windowWidth="29040" windowHeight="15720" firstSheet="1" activeTab="5" xr2:uid="{93374ECE-8424-4FB4-ACDC-B9EEEC9F2B1A}"/>
  </bookViews>
  <sheets>
    <sheet name="Inschrijving en Ondertekening" sheetId="1" r:id="rId1"/>
    <sheet name="Rit 1 De Springplank" sheetId="15" r:id="rId2"/>
    <sheet name="Rit 2 't Kompas" sheetId="17" r:id="rId3"/>
    <sheet name="Rit 3 De Rietvest" sheetId="16" r:id="rId4"/>
    <sheet name="Rit 4 Het Bastion" sheetId="18" r:id="rId5"/>
    <sheet name="Rit 5 Kindcentrum de Arenberg" sheetId="1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9" l="1"/>
  <c r="E8" i="19"/>
  <c r="E9" i="16"/>
  <c r="E8" i="16"/>
  <c r="E9" i="17"/>
  <c r="E8" i="17"/>
  <c r="E9" i="15"/>
  <c r="E7" i="19"/>
  <c r="E6" i="19"/>
  <c r="E9" i="18"/>
  <c r="E8" i="18"/>
  <c r="E7" i="18"/>
  <c r="E6" i="18"/>
  <c r="E7" i="16"/>
  <c r="E6" i="16"/>
  <c r="E7" i="17"/>
  <c r="E6" i="17"/>
  <c r="E6" i="15"/>
  <c r="E8" i="15"/>
  <c r="E7" i="15"/>
  <c r="E10" i="19" l="1"/>
  <c r="G11" i="19" s="1"/>
  <c r="J18" i="1" s="1"/>
  <c r="E10" i="16"/>
  <c r="G11" i="16" s="1"/>
  <c r="J16" i="1" s="1"/>
  <c r="E10" i="15"/>
  <c r="G11" i="15" s="1"/>
  <c r="J14" i="1" s="1"/>
  <c r="E10" i="18"/>
  <c r="G11" i="18" s="1"/>
  <c r="J17" i="1" s="1"/>
  <c r="E10" i="17"/>
  <c r="G11" i="17" s="1"/>
  <c r="J15" i="1" s="1"/>
  <c r="J19" i="1" l="1"/>
</calcChain>
</file>

<file path=xl/sharedStrings.xml><?xml version="1.0" encoding="utf-8"?>
<sst xmlns="http://schemas.openxmlformats.org/spreadsheetml/2006/main" count="100" uniqueCount="54">
  <si>
    <t>Inschrijvingsbiljet behorende bij aanbesteding "Gymvervoer voor basisscholen" met kenmerk K011834</t>
  </si>
  <si>
    <t>U dient alle geel geacceerde cellen in alle tabbladen in te vullen. De overige velden dient u niet in te vullen of te wijzigingen.</t>
  </si>
  <si>
    <t>Bedrijfsnaam</t>
  </si>
  <si>
    <t xml:space="preserve">Naam </t>
  </si>
  <si>
    <t xml:space="preserve">Functie </t>
  </si>
  <si>
    <t>Handtekening</t>
  </si>
  <si>
    <t>Tabbladen:</t>
  </si>
  <si>
    <t>Totaal per tabblad *</t>
  </si>
  <si>
    <t>Totaal Rit 1</t>
  </si>
  <si>
    <t>Totaal Rit 2</t>
  </si>
  <si>
    <t>Totaal Rit 3</t>
  </si>
  <si>
    <t>Totaal Rit 4</t>
  </si>
  <si>
    <t>Totaal Rit 5</t>
  </si>
  <si>
    <t>Totale fictieve inschrijfsom</t>
  </si>
  <si>
    <t>* De totalen van de tabbladen ritten worden automatisch overgenomen op het inschrijvingsbiljet.</t>
  </si>
  <si>
    <t>Door middel van het invullen en ondertekenen van dit inschrijvingsbiljet verklaart de inschrijver het onderstaande:</t>
  </si>
  <si>
    <t>1.Dat de inschrijving voldoet aan alle voorwaarden zoals die zijn gesteld in het beschrijvend document met kenmerk K011834, bijbehorende bijlagen en de bijbehorende Nota(‘s) van inlichtingen.</t>
  </si>
  <si>
    <t>2. Dat hij/zij borg staat voor een correcte uitvoering van de opdracht tegen de aangegeven kosten.</t>
  </si>
  <si>
    <t>3. Dat hij/zij deze verklaring en het Uniform Europees Aanbestedingsdocument naar waarheid heeft ingevuld.</t>
  </si>
  <si>
    <t xml:space="preserve">4. Naast bovenstaande kosten worden geen aanvullende kosten in rekening gebracht. </t>
  </si>
  <si>
    <t>Inschrijvingsbiljet behorende bij aanbesteding "Gymvervoer voor basisscholen" met kenmerk  K011834</t>
  </si>
  <si>
    <t>Prijs Rit 1 De Springplank, Fijnaart op maandag</t>
  </si>
  <si>
    <t xml:space="preserve">Basisschool De Springplank, Lijsterstraat 2, 
4793 GZ  Fijnaart </t>
  </si>
  <si>
    <t>De Parel Sports &amp; Eeventcentre, Prinses Margrietstraat 15, 4793 CB  Fijnaart</t>
  </si>
  <si>
    <t>Aantal personen (leerlingen + begeleiders)</t>
  </si>
  <si>
    <t>All-in tarief per dag, exclusief BTW</t>
  </si>
  <si>
    <t>aantal geraamde vervoersdagen per schooljaar</t>
  </si>
  <si>
    <t>16 tot maximaal 25 personen</t>
  </si>
  <si>
    <t>26 tot maximaal 54 personen</t>
  </si>
  <si>
    <t>55 tot maximaal 66 personen</t>
  </si>
  <si>
    <t>All-in tarief per rit per dag</t>
  </si>
  <si>
    <t>Totale inschrijfprijs Rit 1</t>
  </si>
  <si>
    <t>Prijs Rit 2 't Kompas, Heiningen op donderdag</t>
  </si>
  <si>
    <t xml:space="preserve">Basisschool ’t Kompas, Polderstraat 44, 4794 AM Heijningen. </t>
  </si>
  <si>
    <t>Totale inschrijfprijs Rit 2</t>
  </si>
  <si>
    <t>Prijs Rit 3 De Rietvest, Klundert op woensdag</t>
  </si>
  <si>
    <t>Basisschool De Rietvest, Keenestraat 7, 4791 AM Klundert</t>
  </si>
  <si>
    <t>Sporthal De Niervaert, Molenvliet 7, 4791 GB Klundert</t>
  </si>
  <si>
    <t>Totale inschrijfprijs Rit 3</t>
  </si>
  <si>
    <t>Prijs Rit 4 Het Bastion, Klundert op donderdag</t>
  </si>
  <si>
    <t>Basisschool Het Bastion, Van Kropffplein 2, 4791 HW Klundert</t>
  </si>
  <si>
    <t>67 tot maximaal 90 personen</t>
  </si>
  <si>
    <t>Totale inschrijfprijs Rit 4</t>
  </si>
  <si>
    <t>Kindcentrum De Arenberg, Zandberg 70, 4761 TW Zevenbergen</t>
  </si>
  <si>
    <t>Sporthal De Lindonk, Kristallaan 25, 4661 ZC Zevenbergen</t>
  </si>
  <si>
    <t>Totale inschrijfprijs Rit 5</t>
  </si>
  <si>
    <t>All-in tarief per staffel per beladen deelrit, exclusief BTW</t>
  </si>
  <si>
    <t>Weging van deelritten en staffels</t>
  </si>
  <si>
    <t>Fictieve inschrijfsom rit 1, exclusief BTW</t>
  </si>
  <si>
    <t>Fictieve inschrijfsom rit 2, exclusief BTW</t>
  </si>
  <si>
    <t>Fictieve inschrijfsom rit 3, exclusief BTW</t>
  </si>
  <si>
    <t>Fictieve inschrijfsom rit 4, exclusief BTW</t>
  </si>
  <si>
    <t>Fictieve inschrijfsom rit 5, exclusief BTW</t>
  </si>
  <si>
    <t>Prijs Rit 5 Kindcentrum de Arenberg, Zevenbergen op maandag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</si>
</sst>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3" x14ac:knownFonts="1">
    <font>
      <sz val="10"/>
      <color theme="1"/>
      <name val="Arial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8CBAD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4" fontId="10" fillId="0" borderId="0" applyFont="0" applyFill="0" applyBorder="0" applyAlignment="0" applyProtection="0"/>
  </cellStyleXfs>
  <cellXfs count="67">
    <xf numFmtId="0" fontId="0" fillId="0" borderId="0" xfId="0"/>
    <xf numFmtId="0" fontId="3" fillId="2" borderId="0" xfId="0" applyFont="1" applyFill="1"/>
    <xf numFmtId="0" fontId="3" fillId="2" borderId="0" xfId="2" applyFont="1" applyFill="1" applyAlignment="1">
      <alignment vertical="top" wrapText="1"/>
    </xf>
    <xf numFmtId="0" fontId="3" fillId="2" borderId="0" xfId="2" applyFont="1" applyFill="1" applyAlignment="1">
      <alignment horizontal="center" vertical="top" wrapText="1"/>
    </xf>
    <xf numFmtId="0" fontId="9" fillId="2" borderId="0" xfId="0" applyFont="1" applyFill="1" applyAlignment="1">
      <alignment vertical="top"/>
    </xf>
    <xf numFmtId="0" fontId="3" fillId="2" borderId="0" xfId="0" applyFont="1" applyFill="1" applyAlignment="1">
      <alignment horizontal="center" wrapText="1"/>
    </xf>
    <xf numFmtId="0" fontId="9" fillId="2" borderId="0" xfId="0" applyFont="1" applyFill="1" applyAlignment="1">
      <alignment vertical="top" wrapText="1"/>
    </xf>
    <xf numFmtId="44" fontId="0" fillId="0" borderId="0" xfId="3" applyFont="1"/>
    <xf numFmtId="3" fontId="0" fillId="0" borderId="0" xfId="0" applyNumberForma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3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44" fontId="5" fillId="5" borderId="1" xfId="3" applyFont="1" applyFill="1" applyBorder="1" applyAlignment="1" applyProtection="1">
      <alignment horizontal="left"/>
    </xf>
    <xf numFmtId="3" fontId="5" fillId="5" borderId="1" xfId="0" applyNumberFormat="1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1" fontId="5" fillId="6" borderId="1" xfId="0" applyNumberFormat="1" applyFont="1" applyFill="1" applyBorder="1" applyAlignment="1">
      <alignment horizontal="center"/>
    </xf>
    <xf numFmtId="44" fontId="5" fillId="5" borderId="1" xfId="0" applyNumberFormat="1" applyFont="1" applyFill="1" applyBorder="1" applyAlignment="1">
      <alignment horizontal="center"/>
    </xf>
    <xf numFmtId="44" fontId="4" fillId="0" borderId="1" xfId="3" applyFont="1" applyFill="1" applyBorder="1" applyAlignment="1" applyProtection="1">
      <alignment horizontal="center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left"/>
    </xf>
    <xf numFmtId="3" fontId="0" fillId="0" borderId="0" xfId="0" applyNumberFormat="1" applyAlignment="1">
      <alignment horizontal="left"/>
    </xf>
    <xf numFmtId="3" fontId="12" fillId="0" borderId="0" xfId="0" applyNumberFormat="1" applyFont="1" applyAlignment="1">
      <alignment horizontal="left"/>
    </xf>
    <xf numFmtId="0" fontId="9" fillId="2" borderId="0" xfId="0" applyFont="1" applyFill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44" fontId="6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4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3" fillId="2" borderId="2" xfId="2" applyFont="1" applyFill="1" applyBorder="1" applyAlignment="1">
      <alignment horizontal="left" vertical="top" wrapText="1"/>
    </xf>
    <xf numFmtId="0" fontId="3" fillId="2" borderId="3" xfId="2" applyFont="1" applyFill="1" applyBorder="1" applyAlignment="1">
      <alignment horizontal="left" vertical="top" wrapText="1"/>
    </xf>
    <xf numFmtId="0" fontId="3" fillId="2" borderId="0" xfId="2" applyFont="1" applyFill="1" applyAlignment="1">
      <alignment horizontal="center" vertical="top" wrapText="1"/>
    </xf>
    <xf numFmtId="0" fontId="8" fillId="4" borderId="6" xfId="1" applyFont="1" applyFill="1" applyBorder="1" applyAlignment="1">
      <alignment horizontal="center" vertical="top" wrapText="1"/>
    </xf>
    <xf numFmtId="0" fontId="8" fillId="4" borderId="7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3" fillId="2" borderId="1" xfId="2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/>
    </xf>
    <xf numFmtId="0" fontId="7" fillId="4" borderId="2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3" fillId="3" borderId="2" xfId="2" applyFont="1" applyFill="1" applyBorder="1" applyAlignment="1" applyProtection="1">
      <alignment horizontal="center" vertical="top" wrapText="1"/>
    </xf>
    <xf numFmtId="0" fontId="3" fillId="3" borderId="3" xfId="2" applyFont="1" applyFill="1" applyBorder="1" applyAlignment="1" applyProtection="1">
      <alignment horizontal="center" vertical="top" wrapText="1"/>
    </xf>
    <xf numFmtId="0" fontId="3" fillId="3" borderId="4" xfId="2" applyFont="1" applyFill="1" applyBorder="1" applyAlignment="1" applyProtection="1">
      <alignment horizontal="center" vertical="top" wrapText="1"/>
    </xf>
    <xf numFmtId="0" fontId="3" fillId="3" borderId="1" xfId="2" applyFont="1" applyFill="1" applyBorder="1" applyAlignment="1" applyProtection="1">
      <alignment horizontal="center" vertical="top" wrapText="1"/>
    </xf>
    <xf numFmtId="44" fontId="4" fillId="3" borderId="1" xfId="3" applyFont="1" applyFill="1" applyBorder="1" applyAlignment="1" applyProtection="1">
      <alignment horizontal="center"/>
    </xf>
  </cellXfs>
  <cellStyles count="4">
    <cellStyle name="Standaard" xfId="0" builtinId="0"/>
    <cellStyle name="Standaard 19" xfId="1" xr:uid="{2D3D1926-0ABF-4505-9290-30E867C9D4D2}"/>
    <cellStyle name="Standaard 2" xfId="2" xr:uid="{5F60CEE6-6E4D-4842-81EB-6E57DA5D7214}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66934-6434-4372-A97B-F32C97E26513}">
  <dimension ref="E3:O35"/>
  <sheetViews>
    <sheetView topLeftCell="B1" zoomScale="120" zoomScaleNormal="120" workbookViewId="0">
      <selection activeCell="J18" sqref="J18:N18"/>
    </sheetView>
  </sheetViews>
  <sheetFormatPr defaultColWidth="9.140625" defaultRowHeight="12.75" x14ac:dyDescent="0.2"/>
  <cols>
    <col min="1" max="4" width="9.140625" style="1"/>
    <col min="5" max="5" width="17.28515625" style="1" customWidth="1"/>
    <col min="6" max="8" width="9.140625" style="1"/>
    <col min="9" max="9" width="16" style="1" customWidth="1"/>
    <col min="10" max="16384" width="9.140625" style="1"/>
  </cols>
  <sheetData>
    <row r="3" spans="5:14" ht="13.5" thickBot="1" x14ac:dyDescent="0.25"/>
    <row r="4" spans="5:14" ht="30.75" customHeight="1" thickBot="1" x14ac:dyDescent="0.25">
      <c r="E4" s="42" t="s">
        <v>0</v>
      </c>
      <c r="F4" s="43"/>
      <c r="G4" s="43"/>
      <c r="H4" s="43"/>
      <c r="I4" s="43"/>
      <c r="J4" s="43"/>
      <c r="K4" s="43"/>
      <c r="L4" s="43"/>
      <c r="M4" s="43"/>
      <c r="N4" s="44"/>
    </row>
    <row r="6" spans="5:14" x14ac:dyDescent="0.2">
      <c r="E6" s="46" t="s">
        <v>1</v>
      </c>
      <c r="F6" s="46"/>
      <c r="G6" s="46"/>
      <c r="H6" s="46"/>
      <c r="I6" s="46"/>
      <c r="J6" s="46"/>
      <c r="K6" s="46"/>
      <c r="L6" s="46"/>
      <c r="M6" s="46"/>
      <c r="N6" s="46"/>
    </row>
    <row r="7" spans="5:14" x14ac:dyDescent="0.2">
      <c r="E7" s="45" t="s">
        <v>2</v>
      </c>
      <c r="F7" s="39"/>
      <c r="G7" s="62"/>
      <c r="H7" s="63"/>
      <c r="I7" s="63"/>
      <c r="J7" s="63"/>
      <c r="K7" s="63"/>
      <c r="L7" s="63"/>
      <c r="M7" s="63"/>
      <c r="N7" s="64"/>
    </row>
    <row r="8" spans="5:14" x14ac:dyDescent="0.2">
      <c r="E8" s="39" t="s">
        <v>3</v>
      </c>
      <c r="F8" s="40"/>
      <c r="G8" s="62"/>
      <c r="H8" s="63"/>
      <c r="I8" s="63"/>
      <c r="J8" s="63"/>
      <c r="K8" s="63"/>
      <c r="L8" s="63"/>
      <c r="M8" s="63"/>
      <c r="N8" s="64"/>
    </row>
    <row r="9" spans="5:14" x14ac:dyDescent="0.2">
      <c r="E9" s="39" t="s">
        <v>4</v>
      </c>
      <c r="F9" s="40"/>
      <c r="G9" s="62"/>
      <c r="H9" s="63"/>
      <c r="I9" s="63"/>
      <c r="J9" s="63"/>
      <c r="K9" s="63"/>
      <c r="L9" s="63"/>
      <c r="M9" s="63"/>
      <c r="N9" s="64"/>
    </row>
    <row r="10" spans="5:14" ht="44.45" customHeight="1" x14ac:dyDescent="0.2">
      <c r="E10" s="39" t="s">
        <v>5</v>
      </c>
      <c r="F10" s="40"/>
      <c r="G10" s="65"/>
      <c r="H10" s="65"/>
      <c r="I10" s="65"/>
      <c r="J10" s="65"/>
      <c r="K10" s="65"/>
      <c r="L10" s="65"/>
      <c r="M10" s="65"/>
      <c r="N10" s="65"/>
    </row>
    <row r="11" spans="5:14" x14ac:dyDescent="0.2">
      <c r="E11" s="2"/>
      <c r="F11" s="2"/>
      <c r="G11" s="41"/>
      <c r="H11" s="41"/>
      <c r="I11" s="41"/>
      <c r="J11" s="41"/>
      <c r="K11" s="41"/>
      <c r="L11" s="41"/>
      <c r="M11" s="41"/>
      <c r="N11" s="41"/>
    </row>
    <row r="12" spans="5:14" ht="5.25" customHeight="1" x14ac:dyDescent="0.2">
      <c r="N12" s="3"/>
    </row>
    <row r="13" spans="5:14" x14ac:dyDescent="0.2">
      <c r="E13" s="35" t="s">
        <v>6</v>
      </c>
      <c r="F13" s="35"/>
      <c r="G13" s="35"/>
      <c r="H13" s="35"/>
      <c r="I13" s="35"/>
      <c r="J13" s="36" t="s">
        <v>7</v>
      </c>
      <c r="K13" s="37"/>
      <c r="L13" s="37"/>
      <c r="M13" s="37"/>
      <c r="N13" s="38"/>
    </row>
    <row r="14" spans="5:14" x14ac:dyDescent="0.2">
      <c r="E14" s="29" t="s">
        <v>8</v>
      </c>
      <c r="F14" s="29"/>
      <c r="G14" s="29"/>
      <c r="H14" s="29"/>
      <c r="I14" s="29"/>
      <c r="J14" s="30">
        <f>'Rit 1 De Springplank'!G11</f>
        <v>0</v>
      </c>
      <c r="K14" s="30"/>
      <c r="L14" s="30"/>
      <c r="M14" s="30"/>
      <c r="N14" s="30"/>
    </row>
    <row r="15" spans="5:14" x14ac:dyDescent="0.2">
      <c r="E15" s="29" t="s">
        <v>9</v>
      </c>
      <c r="F15" s="29"/>
      <c r="G15" s="29"/>
      <c r="H15" s="29"/>
      <c r="I15" s="29"/>
      <c r="J15" s="30">
        <f>'Rit 2 ''t Kompas'!G11</f>
        <v>0</v>
      </c>
      <c r="K15" s="30"/>
      <c r="L15" s="30"/>
      <c r="M15" s="30"/>
      <c r="N15" s="30"/>
    </row>
    <row r="16" spans="5:14" x14ac:dyDescent="0.2">
      <c r="E16" s="29" t="s">
        <v>10</v>
      </c>
      <c r="F16" s="29"/>
      <c r="G16" s="29"/>
      <c r="H16" s="29"/>
      <c r="I16" s="29"/>
      <c r="J16" s="30">
        <f>'Rit 3 De Rietvest'!G11</f>
        <v>0</v>
      </c>
      <c r="K16" s="30"/>
      <c r="L16" s="30"/>
      <c r="M16" s="30"/>
      <c r="N16" s="30"/>
    </row>
    <row r="17" spans="5:15" x14ac:dyDescent="0.2">
      <c r="E17" s="29" t="s">
        <v>11</v>
      </c>
      <c r="F17" s="29"/>
      <c r="G17" s="29"/>
      <c r="H17" s="29"/>
      <c r="I17" s="29"/>
      <c r="J17" s="30">
        <f>'Rit 4 Het Bastion'!G11</f>
        <v>0</v>
      </c>
      <c r="K17" s="30"/>
      <c r="L17" s="30"/>
      <c r="M17" s="30"/>
      <c r="N17" s="30"/>
    </row>
    <row r="18" spans="5:15" x14ac:dyDescent="0.2">
      <c r="E18" s="29" t="s">
        <v>12</v>
      </c>
      <c r="F18" s="29"/>
      <c r="G18" s="29"/>
      <c r="H18" s="29"/>
      <c r="I18" s="29"/>
      <c r="J18" s="30">
        <f>'Rit 5 Kindcentrum de Arenberg'!G11</f>
        <v>0</v>
      </c>
      <c r="K18" s="30"/>
      <c r="L18" s="30"/>
      <c r="M18" s="30"/>
      <c r="N18" s="30"/>
    </row>
    <row r="19" spans="5:15" x14ac:dyDescent="0.2">
      <c r="E19" s="35" t="s">
        <v>13</v>
      </c>
      <c r="F19" s="35"/>
      <c r="G19" s="35"/>
      <c r="H19" s="35"/>
      <c r="I19" s="35"/>
      <c r="J19" s="33">
        <f>SUM(J14:N18)</f>
        <v>0</v>
      </c>
      <c r="K19" s="34"/>
      <c r="L19" s="34"/>
      <c r="M19" s="34"/>
      <c r="N19" s="34"/>
    </row>
    <row r="20" spans="5:15" ht="25.5" customHeight="1" x14ac:dyDescent="0.2">
      <c r="E20" s="31" t="s">
        <v>14</v>
      </c>
      <c r="F20" s="31"/>
      <c r="G20" s="31"/>
      <c r="H20" s="31"/>
      <c r="I20" s="31"/>
      <c r="J20" s="31"/>
      <c r="K20" s="31"/>
      <c r="L20" s="31"/>
      <c r="M20" s="31"/>
      <c r="N20" s="31"/>
    </row>
    <row r="21" spans="5:15" ht="11.25" customHeight="1" x14ac:dyDescent="0.2"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</row>
    <row r="22" spans="5:15" ht="11.25" customHeight="1" x14ac:dyDescent="0.2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5:15" ht="20.25" customHeight="1" x14ac:dyDescent="0.2">
      <c r="E23" s="4" t="s">
        <v>15</v>
      </c>
      <c r="F23" s="2"/>
      <c r="G23" s="2"/>
      <c r="H23" s="2"/>
      <c r="I23" s="2"/>
      <c r="J23" s="2"/>
      <c r="K23" s="2"/>
      <c r="L23" s="2"/>
    </row>
    <row r="24" spans="5:15" ht="30.75" customHeight="1" x14ac:dyDescent="0.2">
      <c r="E24" s="28" t="s">
        <v>16</v>
      </c>
      <c r="F24" s="28"/>
      <c r="G24" s="28"/>
      <c r="H24" s="28"/>
      <c r="I24" s="28"/>
      <c r="J24" s="28"/>
      <c r="K24" s="28"/>
      <c r="L24" s="28"/>
      <c r="M24" s="28"/>
      <c r="N24" s="28"/>
      <c r="O24" s="6"/>
    </row>
    <row r="25" spans="5:15" ht="18.75" customHeight="1" x14ac:dyDescent="0.2">
      <c r="E25" s="4" t="s">
        <v>17</v>
      </c>
      <c r="F25" s="3"/>
      <c r="G25" s="3"/>
      <c r="H25" s="3"/>
      <c r="I25" s="3"/>
      <c r="J25" s="3"/>
      <c r="K25" s="3"/>
      <c r="L25" s="3"/>
    </row>
    <row r="26" spans="5:15" x14ac:dyDescent="0.2">
      <c r="E26" s="4" t="s">
        <v>18</v>
      </c>
      <c r="F26" s="3"/>
      <c r="G26" s="3"/>
      <c r="H26" s="3"/>
      <c r="I26" s="3"/>
      <c r="J26" s="3"/>
      <c r="K26" s="3"/>
      <c r="L26" s="3"/>
    </row>
    <row r="28" spans="5:15" x14ac:dyDescent="0.2">
      <c r="E28" s="1" t="s">
        <v>19</v>
      </c>
    </row>
    <row r="30" spans="5:15" x14ac:dyDescent="0.2">
      <c r="M30" s="2"/>
    </row>
    <row r="31" spans="5:15" x14ac:dyDescent="0.2">
      <c r="M31" s="2"/>
    </row>
    <row r="32" spans="5:15" x14ac:dyDescent="0.2">
      <c r="M32" s="2"/>
    </row>
    <row r="33" spans="13:13" x14ac:dyDescent="0.2">
      <c r="M33" s="2"/>
    </row>
    <row r="34" spans="13:13" x14ac:dyDescent="0.2">
      <c r="M34" s="3"/>
    </row>
    <row r="35" spans="13:13" x14ac:dyDescent="0.2">
      <c r="M35" s="3"/>
    </row>
  </sheetData>
  <sheetProtection algorithmName="SHA-512" hashValue="EiIDOGaj2/rA+6mLlgDQWtrFE3Sec2KZs2tPKePAtaIN+4O6jxXZiW9nzzaoDKXQTeREYT5jJ8Kb5l+RKzdkuw==" saltValue="viq9hum5u20HO6FNDVtUDA==" spinCount="100000" sheet="1" objects="1" scenarios="1"/>
  <mergeCells count="28">
    <mergeCell ref="E10:F10"/>
    <mergeCell ref="G10:N10"/>
    <mergeCell ref="G11:N11"/>
    <mergeCell ref="E4:N4"/>
    <mergeCell ref="E7:F7"/>
    <mergeCell ref="G7:N7"/>
    <mergeCell ref="E8:F8"/>
    <mergeCell ref="G8:N8"/>
    <mergeCell ref="E9:F9"/>
    <mergeCell ref="G9:N9"/>
    <mergeCell ref="E6:N6"/>
    <mergeCell ref="E14:I14"/>
    <mergeCell ref="E16:I16"/>
    <mergeCell ref="E13:I13"/>
    <mergeCell ref="J14:N14"/>
    <mergeCell ref="J16:N16"/>
    <mergeCell ref="J13:N13"/>
    <mergeCell ref="E24:N24"/>
    <mergeCell ref="E15:I15"/>
    <mergeCell ref="E18:I18"/>
    <mergeCell ref="J15:N15"/>
    <mergeCell ref="J18:N18"/>
    <mergeCell ref="E20:N20"/>
    <mergeCell ref="E21:O21"/>
    <mergeCell ref="J19:N19"/>
    <mergeCell ref="E19:I19"/>
    <mergeCell ref="E17:I17"/>
    <mergeCell ref="J17:N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9D816-9163-476F-953B-618AF4022FBF}">
  <dimension ref="B2:G19"/>
  <sheetViews>
    <sheetView topLeftCell="A2" workbookViewId="0">
      <selection activeCell="G11" sqref="G11"/>
    </sheetView>
  </sheetViews>
  <sheetFormatPr defaultRowHeight="12.75" x14ac:dyDescent="0.2"/>
  <cols>
    <col min="2" max="2" width="25.5703125" bestFit="1" customWidth="1"/>
    <col min="3" max="3" width="25.5703125" style="7" customWidth="1"/>
    <col min="4" max="4" width="25.5703125" style="8" customWidth="1"/>
    <col min="5" max="5" width="35.140625" customWidth="1"/>
    <col min="6" max="6" width="28.5703125" customWidth="1"/>
    <col min="7" max="7" width="49.7109375" bestFit="1" customWidth="1"/>
  </cols>
  <sheetData>
    <row r="2" spans="2:7" ht="15" customHeight="1" x14ac:dyDescent="0.2">
      <c r="B2" s="47" t="s">
        <v>20</v>
      </c>
      <c r="C2" s="48"/>
      <c r="D2" s="48"/>
      <c r="E2" s="48"/>
      <c r="F2" s="48"/>
      <c r="G2" s="49"/>
    </row>
    <row r="3" spans="2:7" ht="15" x14ac:dyDescent="0.2">
      <c r="B3" s="50" t="s">
        <v>21</v>
      </c>
      <c r="C3" s="51"/>
      <c r="D3" s="51"/>
      <c r="E3" s="51"/>
      <c r="F3" s="51"/>
      <c r="G3" s="52"/>
    </row>
    <row r="4" spans="2:7" ht="43.15" customHeight="1" x14ac:dyDescent="0.2">
      <c r="B4" s="53" t="s">
        <v>22</v>
      </c>
      <c r="C4" s="54"/>
      <c r="D4" s="55"/>
      <c r="E4" s="53" t="s">
        <v>23</v>
      </c>
      <c r="F4" s="54"/>
      <c r="G4" s="55"/>
    </row>
    <row r="5" spans="2:7" ht="45" x14ac:dyDescent="0.2">
      <c r="B5" s="9" t="s">
        <v>24</v>
      </c>
      <c r="C5" s="10" t="s">
        <v>46</v>
      </c>
      <c r="D5" s="11" t="s">
        <v>47</v>
      </c>
      <c r="E5" s="23" t="s">
        <v>25</v>
      </c>
      <c r="F5" s="24" t="s">
        <v>26</v>
      </c>
      <c r="G5" s="24" t="s">
        <v>48</v>
      </c>
    </row>
    <row r="6" spans="2:7" ht="15" x14ac:dyDescent="0.25">
      <c r="B6" s="12" t="s">
        <v>27</v>
      </c>
      <c r="C6" s="66">
        <v>0</v>
      </c>
      <c r="D6" s="13">
        <v>4</v>
      </c>
      <c r="E6" s="22">
        <f>D6*C6</f>
        <v>0</v>
      </c>
      <c r="F6" s="14">
        <v>40</v>
      </c>
      <c r="G6" s="15"/>
    </row>
    <row r="7" spans="2:7" ht="15" x14ac:dyDescent="0.25">
      <c r="B7" s="12" t="s">
        <v>28</v>
      </c>
      <c r="C7" s="66">
        <v>0</v>
      </c>
      <c r="D7" s="13">
        <v>6</v>
      </c>
      <c r="E7" s="22">
        <f>D7*C7</f>
        <v>0</v>
      </c>
      <c r="F7" s="14">
        <v>40</v>
      </c>
      <c r="G7" s="15"/>
    </row>
    <row r="8" spans="2:7" ht="15" x14ac:dyDescent="0.25">
      <c r="B8" s="12" t="s">
        <v>29</v>
      </c>
      <c r="C8" s="66">
        <v>0</v>
      </c>
      <c r="D8" s="13">
        <v>2</v>
      </c>
      <c r="E8" s="22">
        <f>D8*C8</f>
        <v>0</v>
      </c>
      <c r="F8" s="14">
        <v>40</v>
      </c>
      <c r="G8" s="15"/>
    </row>
    <row r="9" spans="2:7" ht="15" x14ac:dyDescent="0.25">
      <c r="B9" s="12" t="s">
        <v>41</v>
      </c>
      <c r="C9" s="66">
        <v>0</v>
      </c>
      <c r="D9" s="13">
        <v>0</v>
      </c>
      <c r="E9" s="22">
        <f>D9*C9</f>
        <v>0</v>
      </c>
      <c r="F9" s="14">
        <v>40</v>
      </c>
      <c r="G9" s="15"/>
    </row>
    <row r="10" spans="2:7" ht="15" x14ac:dyDescent="0.25">
      <c r="B10" s="16"/>
      <c r="C10" s="17"/>
      <c r="D10" s="18" t="s">
        <v>30</v>
      </c>
      <c r="E10" s="19">
        <f>SUM(E6:E8)</f>
        <v>0</v>
      </c>
      <c r="F10" s="20">
        <v>40</v>
      </c>
      <c r="G10" s="21"/>
    </row>
    <row r="11" spans="2:7" ht="15" x14ac:dyDescent="0.25">
      <c r="B11" s="16" t="s">
        <v>31</v>
      </c>
      <c r="C11" s="17"/>
      <c r="D11" s="18"/>
      <c r="E11" s="19"/>
      <c r="F11" s="17"/>
      <c r="G11" s="21">
        <f>F10*E10</f>
        <v>0</v>
      </c>
    </row>
    <row r="14" spans="2:7" x14ac:dyDescent="0.2">
      <c r="D14" s="27"/>
    </row>
    <row r="15" spans="2:7" x14ac:dyDescent="0.2">
      <c r="D15" s="26"/>
    </row>
    <row r="17" spans="4:4" x14ac:dyDescent="0.2">
      <c r="D17" s="7"/>
    </row>
    <row r="18" spans="4:4" x14ac:dyDescent="0.2">
      <c r="D18" s="7"/>
    </row>
    <row r="19" spans="4:4" x14ac:dyDescent="0.2">
      <c r="D19" s="7"/>
    </row>
  </sheetData>
  <sheetProtection algorithmName="SHA-512" hashValue="OlKU1ojLoALx1uD6nZoEluBHzJIkpCsXN9OxFpAO+EUScpwrJ1IugfKjVv2ygiLbI8RF1QmACh3ldWRbPydKDA==" saltValue="pccbbrMs0s0gqIGV1S/Gig==" spinCount="100000" sheet="1" objects="1" scenarios="1"/>
  <mergeCells count="4">
    <mergeCell ref="B2:G2"/>
    <mergeCell ref="B3:G3"/>
    <mergeCell ref="E4:G4"/>
    <mergeCell ref="B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D0101-7781-4BF5-BD60-34D5E58F9C62}">
  <dimension ref="B2:G19"/>
  <sheetViews>
    <sheetView zoomScaleNormal="100" workbookViewId="0">
      <selection activeCell="G11" sqref="G11"/>
    </sheetView>
  </sheetViews>
  <sheetFormatPr defaultRowHeight="12.75" x14ac:dyDescent="0.2"/>
  <cols>
    <col min="2" max="2" width="26.42578125" customWidth="1"/>
    <col min="3" max="3" width="20.7109375" customWidth="1"/>
    <col min="4" max="4" width="24.42578125" customWidth="1"/>
    <col min="5" max="7" width="20.7109375" customWidth="1"/>
  </cols>
  <sheetData>
    <row r="2" spans="2:7" ht="15" x14ac:dyDescent="0.2">
      <c r="B2" s="47" t="s">
        <v>20</v>
      </c>
      <c r="C2" s="48"/>
      <c r="D2" s="48"/>
      <c r="E2" s="48"/>
      <c r="F2" s="48"/>
      <c r="G2" s="49"/>
    </row>
    <row r="3" spans="2:7" ht="15" x14ac:dyDescent="0.25">
      <c r="B3" s="56" t="s">
        <v>32</v>
      </c>
      <c r="C3" s="57"/>
      <c r="D3" s="57"/>
      <c r="E3" s="57"/>
      <c r="F3" s="57"/>
      <c r="G3" s="58"/>
    </row>
    <row r="4" spans="2:7" ht="46.15" customHeight="1" x14ac:dyDescent="0.2">
      <c r="B4" s="59" t="s">
        <v>33</v>
      </c>
      <c r="C4" s="60"/>
      <c r="D4" s="60"/>
      <c r="E4" s="61"/>
      <c r="F4" s="59" t="s">
        <v>23</v>
      </c>
      <c r="G4" s="60"/>
    </row>
    <row r="5" spans="2:7" ht="60" x14ac:dyDescent="0.2">
      <c r="B5" s="9" t="s">
        <v>24</v>
      </c>
      <c r="C5" s="10" t="s">
        <v>46</v>
      </c>
      <c r="D5" s="11" t="s">
        <v>47</v>
      </c>
      <c r="E5" s="23" t="s">
        <v>25</v>
      </c>
      <c r="F5" s="24" t="s">
        <v>26</v>
      </c>
      <c r="G5" s="24" t="s">
        <v>49</v>
      </c>
    </row>
    <row r="6" spans="2:7" ht="15" x14ac:dyDescent="0.25">
      <c r="B6" s="12" t="s">
        <v>27</v>
      </c>
      <c r="C6" s="66">
        <v>0</v>
      </c>
      <c r="D6" s="13">
        <v>6</v>
      </c>
      <c r="E6" s="22">
        <f>D6*C6</f>
        <v>0</v>
      </c>
      <c r="F6" s="14">
        <v>40</v>
      </c>
      <c r="G6" s="15"/>
    </row>
    <row r="7" spans="2:7" ht="15" x14ac:dyDescent="0.25">
      <c r="B7" s="12" t="s">
        <v>28</v>
      </c>
      <c r="C7" s="66">
        <v>0</v>
      </c>
      <c r="D7" s="13">
        <v>4</v>
      </c>
      <c r="E7" s="22">
        <f>D7*C7</f>
        <v>0</v>
      </c>
      <c r="F7" s="14">
        <v>40</v>
      </c>
      <c r="G7" s="15"/>
    </row>
    <row r="8" spans="2:7" ht="15" x14ac:dyDescent="0.25">
      <c r="B8" s="12" t="s">
        <v>29</v>
      </c>
      <c r="C8" s="66">
        <v>0</v>
      </c>
      <c r="D8" s="13">
        <v>0</v>
      </c>
      <c r="E8" s="22">
        <f>D8*C8</f>
        <v>0</v>
      </c>
      <c r="F8" s="14">
        <v>40</v>
      </c>
      <c r="G8" s="15"/>
    </row>
    <row r="9" spans="2:7" ht="15" x14ac:dyDescent="0.25">
      <c r="B9" s="12" t="s">
        <v>41</v>
      </c>
      <c r="C9" s="66">
        <v>0</v>
      </c>
      <c r="D9" s="13">
        <v>0</v>
      </c>
      <c r="E9" s="22">
        <f>D9*C9</f>
        <v>0</v>
      </c>
      <c r="F9" s="14">
        <v>40</v>
      </c>
      <c r="G9" s="15"/>
    </row>
    <row r="10" spans="2:7" ht="15" x14ac:dyDescent="0.25">
      <c r="B10" s="16"/>
      <c r="C10" s="17"/>
      <c r="D10" s="25" t="s">
        <v>30</v>
      </c>
      <c r="E10" s="19">
        <f>SUM(E6:E7)</f>
        <v>0</v>
      </c>
      <c r="F10" s="20">
        <v>40</v>
      </c>
      <c r="G10" s="21"/>
    </row>
    <row r="11" spans="2:7" ht="15" x14ac:dyDescent="0.25">
      <c r="B11" s="16" t="s">
        <v>34</v>
      </c>
      <c r="C11" s="17"/>
      <c r="D11" s="18"/>
      <c r="E11" s="19"/>
      <c r="F11" s="17"/>
      <c r="G11" s="21">
        <f>F10*E10</f>
        <v>0</v>
      </c>
    </row>
    <row r="17" spans="4:4" x14ac:dyDescent="0.2">
      <c r="D17" s="7"/>
    </row>
    <row r="18" spans="4:4" x14ac:dyDescent="0.2">
      <c r="D18" s="7"/>
    </row>
    <row r="19" spans="4:4" x14ac:dyDescent="0.2">
      <c r="D19" s="7"/>
    </row>
  </sheetData>
  <sheetProtection algorithmName="SHA-512" hashValue="6Ci84GMELBR59yYj2THl6uLvH1euedzn59JMCTDiEKv0xPb1mAPRCn5t/rSSzeEav2fi0vsSN3DWamJqROdWrA==" saltValue="zKMNCYOHXRwi/RuUsYrxYg==" spinCount="100000" sheet="1" objects="1" scenarios="1"/>
  <mergeCells count="4">
    <mergeCell ref="B2:G2"/>
    <mergeCell ref="B3:G3"/>
    <mergeCell ref="B4:E4"/>
    <mergeCell ref="F4:G4"/>
  </mergeCells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9C915-B090-47DB-B106-A455E8A15E4A}">
  <dimension ref="B2:G18"/>
  <sheetViews>
    <sheetView workbookViewId="0">
      <selection activeCell="C6" sqref="C6"/>
    </sheetView>
  </sheetViews>
  <sheetFormatPr defaultRowHeight="12.75" x14ac:dyDescent="0.2"/>
  <cols>
    <col min="2" max="2" width="25.5703125" bestFit="1" customWidth="1"/>
    <col min="3" max="3" width="25.5703125" style="7" customWidth="1"/>
    <col min="4" max="4" width="25.5703125" style="8" customWidth="1"/>
    <col min="5" max="5" width="35.140625" customWidth="1"/>
    <col min="6" max="6" width="28.5703125" customWidth="1"/>
    <col min="7" max="7" width="49.7109375" bestFit="1" customWidth="1"/>
  </cols>
  <sheetData>
    <row r="2" spans="2:7" ht="15" customHeight="1" x14ac:dyDescent="0.2">
      <c r="B2" s="47" t="s">
        <v>20</v>
      </c>
      <c r="C2" s="48"/>
      <c r="D2" s="48"/>
      <c r="E2" s="48"/>
      <c r="F2" s="48"/>
      <c r="G2" s="49"/>
    </row>
    <row r="3" spans="2:7" ht="15" x14ac:dyDescent="0.25">
      <c r="B3" s="56" t="s">
        <v>35</v>
      </c>
      <c r="C3" s="57"/>
      <c r="D3" s="57"/>
      <c r="E3" s="57"/>
      <c r="F3" s="57"/>
      <c r="G3" s="57"/>
    </row>
    <row r="4" spans="2:7" ht="43.15" customHeight="1" x14ac:dyDescent="0.2">
      <c r="B4" s="53" t="s">
        <v>36</v>
      </c>
      <c r="C4" s="54"/>
      <c r="D4" s="55"/>
      <c r="E4" s="53" t="s">
        <v>37</v>
      </c>
      <c r="F4" s="54"/>
      <c r="G4" s="55"/>
    </row>
    <row r="5" spans="2:7" ht="45" x14ac:dyDescent="0.2">
      <c r="B5" s="9" t="s">
        <v>24</v>
      </c>
      <c r="C5" s="10" t="s">
        <v>46</v>
      </c>
      <c r="D5" s="11" t="s">
        <v>47</v>
      </c>
      <c r="E5" s="23" t="s">
        <v>25</v>
      </c>
      <c r="F5" s="24" t="s">
        <v>26</v>
      </c>
      <c r="G5" s="24" t="s">
        <v>50</v>
      </c>
    </row>
    <row r="6" spans="2:7" ht="15" x14ac:dyDescent="0.25">
      <c r="B6" s="12" t="s">
        <v>27</v>
      </c>
      <c r="C6" s="66">
        <v>0</v>
      </c>
      <c r="D6" s="13">
        <v>6</v>
      </c>
      <c r="E6" s="22">
        <f>D6*C6</f>
        <v>0</v>
      </c>
      <c r="F6" s="14">
        <v>40</v>
      </c>
      <c r="G6" s="15"/>
    </row>
    <row r="7" spans="2:7" ht="15" x14ac:dyDescent="0.25">
      <c r="B7" s="12" t="s">
        <v>28</v>
      </c>
      <c r="C7" s="66">
        <v>0</v>
      </c>
      <c r="D7" s="13">
        <v>6</v>
      </c>
      <c r="E7" s="22">
        <f>D7*C7</f>
        <v>0</v>
      </c>
      <c r="F7" s="14">
        <v>40</v>
      </c>
      <c r="G7" s="15"/>
    </row>
    <row r="8" spans="2:7" ht="15" x14ac:dyDescent="0.25">
      <c r="B8" s="12" t="s">
        <v>29</v>
      </c>
      <c r="C8" s="66">
        <v>0</v>
      </c>
      <c r="D8" s="13">
        <v>0</v>
      </c>
      <c r="E8" s="22">
        <f>D8*C8</f>
        <v>0</v>
      </c>
      <c r="F8" s="14">
        <v>40</v>
      </c>
      <c r="G8" s="15"/>
    </row>
    <row r="9" spans="2:7" ht="15" x14ac:dyDescent="0.25">
      <c r="B9" s="12" t="s">
        <v>41</v>
      </c>
      <c r="C9" s="66">
        <v>0</v>
      </c>
      <c r="D9" s="13">
        <v>0</v>
      </c>
      <c r="E9" s="22">
        <f>D9*C9</f>
        <v>0</v>
      </c>
      <c r="F9" s="14">
        <v>40</v>
      </c>
      <c r="G9" s="15"/>
    </row>
    <row r="10" spans="2:7" ht="15" x14ac:dyDescent="0.25">
      <c r="B10" s="16"/>
      <c r="C10" s="17"/>
      <c r="D10" s="18" t="s">
        <v>30</v>
      </c>
      <c r="E10" s="19">
        <f>SUM(E6:E7)</f>
        <v>0</v>
      </c>
      <c r="F10" s="20">
        <v>40</v>
      </c>
      <c r="G10" s="21"/>
    </row>
    <row r="11" spans="2:7" ht="15" x14ac:dyDescent="0.25">
      <c r="B11" s="16" t="s">
        <v>38</v>
      </c>
      <c r="C11" s="17"/>
      <c r="D11" s="18"/>
      <c r="E11" s="19"/>
      <c r="F11" s="17"/>
      <c r="G11" s="21">
        <f>F10*E10</f>
        <v>0</v>
      </c>
    </row>
    <row r="16" spans="2:7" x14ac:dyDescent="0.2">
      <c r="D16" s="7"/>
    </row>
    <row r="17" spans="4:4" x14ac:dyDescent="0.2">
      <c r="D17" s="7"/>
    </row>
    <row r="18" spans="4:4" x14ac:dyDescent="0.2">
      <c r="D18" s="7"/>
    </row>
  </sheetData>
  <sheetProtection algorithmName="SHA-512" hashValue="dCpxVkYssfCxGaIZNRtLBKeTKAeLRuTEIJpVoiBJJcrJQysthpBN6rgUCrtZ3rAK038hKa8JxErKoxsFWlRpEQ==" saltValue="5hV7ZyFI4kqyhnGlOjWoYg==" spinCount="100000" sheet="1" objects="1" scenarios="1"/>
  <mergeCells count="4">
    <mergeCell ref="B2:G2"/>
    <mergeCell ref="B3:G3"/>
    <mergeCell ref="B4:D4"/>
    <mergeCell ref="E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35D4B-37EE-42DD-B29E-AFCB415AF99D}">
  <dimension ref="B2:G18"/>
  <sheetViews>
    <sheetView workbookViewId="0">
      <selection activeCell="F17" sqref="F17"/>
    </sheetView>
  </sheetViews>
  <sheetFormatPr defaultRowHeight="12.75" x14ac:dyDescent="0.2"/>
  <cols>
    <col min="2" max="2" width="25.5703125" bestFit="1" customWidth="1"/>
    <col min="3" max="3" width="25.5703125" style="7" customWidth="1"/>
    <col min="4" max="4" width="25.5703125" style="8" customWidth="1"/>
    <col min="5" max="5" width="35.140625" customWidth="1"/>
    <col min="6" max="6" width="28.5703125" customWidth="1"/>
    <col min="7" max="7" width="49.7109375" bestFit="1" customWidth="1"/>
  </cols>
  <sheetData>
    <row r="2" spans="2:7" ht="15" customHeight="1" x14ac:dyDescent="0.2">
      <c r="B2" s="47" t="s">
        <v>20</v>
      </c>
      <c r="C2" s="48"/>
      <c r="D2" s="48"/>
      <c r="E2" s="48"/>
      <c r="F2" s="48"/>
      <c r="G2" s="49"/>
    </row>
    <row r="3" spans="2:7" ht="15" x14ac:dyDescent="0.25">
      <c r="B3" s="56" t="s">
        <v>39</v>
      </c>
      <c r="C3" s="57"/>
      <c r="D3" s="57"/>
      <c r="E3" s="57"/>
      <c r="F3" s="57"/>
      <c r="G3" s="58"/>
    </row>
    <row r="4" spans="2:7" ht="43.15" customHeight="1" x14ac:dyDescent="0.2">
      <c r="B4" s="53" t="s">
        <v>40</v>
      </c>
      <c r="C4" s="54"/>
      <c r="D4" s="55"/>
      <c r="E4" s="53" t="s">
        <v>37</v>
      </c>
      <c r="F4" s="54"/>
      <c r="G4" s="55"/>
    </row>
    <row r="5" spans="2:7" ht="45" x14ac:dyDescent="0.2">
      <c r="B5" s="9" t="s">
        <v>24</v>
      </c>
      <c r="C5" s="10" t="s">
        <v>46</v>
      </c>
      <c r="D5" s="11" t="s">
        <v>47</v>
      </c>
      <c r="E5" s="23" t="s">
        <v>25</v>
      </c>
      <c r="F5" s="24" t="s">
        <v>26</v>
      </c>
      <c r="G5" s="24" t="s">
        <v>51</v>
      </c>
    </row>
    <row r="6" spans="2:7" ht="15" x14ac:dyDescent="0.25">
      <c r="B6" s="12" t="s">
        <v>27</v>
      </c>
      <c r="C6" s="66">
        <v>0</v>
      </c>
      <c r="D6" s="13">
        <v>4</v>
      </c>
      <c r="E6" s="22">
        <f>D6*C6</f>
        <v>0</v>
      </c>
      <c r="F6" s="14">
        <v>40</v>
      </c>
      <c r="G6" s="15"/>
    </row>
    <row r="7" spans="2:7" ht="15" x14ac:dyDescent="0.25">
      <c r="B7" s="12" t="s">
        <v>28</v>
      </c>
      <c r="C7" s="66">
        <v>0</v>
      </c>
      <c r="D7" s="13">
        <v>6</v>
      </c>
      <c r="E7" s="22">
        <f>D7*C7</f>
        <v>0</v>
      </c>
      <c r="F7" s="14">
        <v>40</v>
      </c>
      <c r="G7" s="15"/>
    </row>
    <row r="8" spans="2:7" ht="15" x14ac:dyDescent="0.25">
      <c r="B8" s="12" t="s">
        <v>29</v>
      </c>
      <c r="C8" s="66">
        <v>0</v>
      </c>
      <c r="D8" s="13">
        <v>4</v>
      </c>
      <c r="E8" s="22">
        <f>D8*C8</f>
        <v>0</v>
      </c>
      <c r="F8" s="14">
        <v>40</v>
      </c>
      <c r="G8" s="15"/>
    </row>
    <row r="9" spans="2:7" ht="15" x14ac:dyDescent="0.25">
      <c r="B9" s="12" t="s">
        <v>41</v>
      </c>
      <c r="C9" s="66">
        <v>0</v>
      </c>
      <c r="D9" s="13">
        <v>2</v>
      </c>
      <c r="E9" s="22">
        <f>D9*C9</f>
        <v>0</v>
      </c>
      <c r="F9" s="14">
        <v>40</v>
      </c>
      <c r="G9" s="15"/>
    </row>
    <row r="10" spans="2:7" ht="15" x14ac:dyDescent="0.25">
      <c r="B10" s="16"/>
      <c r="C10" s="17"/>
      <c r="D10" s="18" t="s">
        <v>30</v>
      </c>
      <c r="E10" s="19">
        <f>SUM(E6:E9)</f>
        <v>0</v>
      </c>
      <c r="F10" s="20">
        <v>40</v>
      </c>
      <c r="G10" s="21"/>
    </row>
    <row r="11" spans="2:7" ht="15" x14ac:dyDescent="0.25">
      <c r="B11" s="16" t="s">
        <v>42</v>
      </c>
      <c r="C11" s="17"/>
      <c r="D11" s="18"/>
      <c r="E11" s="19"/>
      <c r="F11" s="17"/>
      <c r="G11" s="21">
        <f>F10*E10</f>
        <v>0</v>
      </c>
    </row>
    <row r="16" spans="2:7" x14ac:dyDescent="0.2">
      <c r="D16" s="7"/>
    </row>
    <row r="17" spans="4:4" x14ac:dyDescent="0.2">
      <c r="D17" s="7"/>
    </row>
    <row r="18" spans="4:4" x14ac:dyDescent="0.2">
      <c r="D18" s="7"/>
    </row>
  </sheetData>
  <sheetProtection algorithmName="SHA-512" hashValue="6L2HQhOf5MQIczzbV0xd7uj4flGPrUl9W/9jaLolTtAFFNY8acceHAT3GsxRJywz8wBftDkhTg5d4oxP3pX9/Q==" saltValue="C7eDG7G8oW5hEDNbs1XwXA==" spinCount="100000" sheet="1" objects="1" scenarios="1"/>
  <mergeCells count="4">
    <mergeCell ref="B2:G2"/>
    <mergeCell ref="B3:G3"/>
    <mergeCell ref="B4:D4"/>
    <mergeCell ref="E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FBA12-A226-46B0-ABEC-20496DAD6E44}">
  <dimension ref="B2:G17"/>
  <sheetViews>
    <sheetView tabSelected="1" workbookViewId="0">
      <selection activeCell="C7" sqref="C7"/>
    </sheetView>
  </sheetViews>
  <sheetFormatPr defaultRowHeight="12.75" x14ac:dyDescent="0.2"/>
  <cols>
    <col min="2" max="2" width="25.5703125" bestFit="1" customWidth="1"/>
    <col min="3" max="3" width="25.5703125" style="7" customWidth="1"/>
    <col min="4" max="4" width="25.5703125" style="8" customWidth="1"/>
    <col min="5" max="5" width="35.140625" customWidth="1"/>
    <col min="6" max="6" width="28.5703125" customWidth="1"/>
    <col min="7" max="7" width="49.7109375" bestFit="1" customWidth="1"/>
  </cols>
  <sheetData>
    <row r="2" spans="2:7" ht="15" customHeight="1" x14ac:dyDescent="0.2">
      <c r="B2" s="47" t="s">
        <v>20</v>
      </c>
      <c r="C2" s="48"/>
      <c r="D2" s="48"/>
      <c r="E2" s="48"/>
      <c r="F2" s="48"/>
      <c r="G2" s="49"/>
    </row>
    <row r="3" spans="2:7" ht="15" x14ac:dyDescent="0.25">
      <c r="B3" s="56" t="s">
        <v>53</v>
      </c>
      <c r="C3" s="57"/>
      <c r="D3" s="57"/>
      <c r="E3" s="57"/>
      <c r="F3" s="57"/>
      <c r="G3" s="58"/>
    </row>
    <row r="4" spans="2:7" ht="43.15" customHeight="1" x14ac:dyDescent="0.2">
      <c r="B4" s="53" t="s">
        <v>43</v>
      </c>
      <c r="C4" s="54"/>
      <c r="D4" s="55"/>
      <c r="E4" s="53" t="s">
        <v>44</v>
      </c>
      <c r="F4" s="54"/>
      <c r="G4" s="55"/>
    </row>
    <row r="5" spans="2:7" ht="45" x14ac:dyDescent="0.2">
      <c r="B5" s="9" t="s">
        <v>24</v>
      </c>
      <c r="C5" s="10" t="s">
        <v>46</v>
      </c>
      <c r="D5" s="11" t="s">
        <v>47</v>
      </c>
      <c r="E5" s="23" t="s">
        <v>25</v>
      </c>
      <c r="F5" s="24" t="s">
        <v>26</v>
      </c>
      <c r="G5" s="24" t="s">
        <v>52</v>
      </c>
    </row>
    <row r="6" spans="2:7" ht="15" x14ac:dyDescent="0.25">
      <c r="B6" s="12" t="s">
        <v>27</v>
      </c>
      <c r="C6" s="66">
        <v>0</v>
      </c>
      <c r="D6" s="13">
        <v>2</v>
      </c>
      <c r="E6" s="22">
        <f>D6*C6</f>
        <v>0</v>
      </c>
      <c r="F6" s="14">
        <v>40</v>
      </c>
      <c r="G6" s="15"/>
    </row>
    <row r="7" spans="2:7" ht="15" x14ac:dyDescent="0.25">
      <c r="B7" s="12" t="s">
        <v>28</v>
      </c>
      <c r="C7" s="66">
        <v>0</v>
      </c>
      <c r="D7" s="13">
        <v>2</v>
      </c>
      <c r="E7" s="22">
        <f>D7*C7</f>
        <v>0</v>
      </c>
      <c r="F7" s="14">
        <v>40</v>
      </c>
      <c r="G7" s="15"/>
    </row>
    <row r="8" spans="2:7" ht="15" x14ac:dyDescent="0.25">
      <c r="B8" s="12" t="s">
        <v>29</v>
      </c>
      <c r="C8" s="66">
        <v>0</v>
      </c>
      <c r="D8" s="13">
        <v>0</v>
      </c>
      <c r="E8" s="22">
        <f>D8*C8</f>
        <v>0</v>
      </c>
      <c r="F8" s="14">
        <v>40</v>
      </c>
      <c r="G8" s="15"/>
    </row>
    <row r="9" spans="2:7" ht="15" x14ac:dyDescent="0.25">
      <c r="B9" s="12" t="s">
        <v>41</v>
      </c>
      <c r="C9" s="66">
        <v>0</v>
      </c>
      <c r="D9" s="13">
        <v>0</v>
      </c>
      <c r="E9" s="22">
        <f>D9*C9</f>
        <v>0</v>
      </c>
      <c r="F9" s="14">
        <v>40</v>
      </c>
      <c r="G9" s="15"/>
    </row>
    <row r="10" spans="2:7" ht="15" x14ac:dyDescent="0.25">
      <c r="B10" s="16"/>
      <c r="C10" s="17"/>
      <c r="D10" s="18" t="s">
        <v>30</v>
      </c>
      <c r="E10" s="19">
        <f>SUM(E6:E7)</f>
        <v>0</v>
      </c>
      <c r="F10" s="20">
        <v>40</v>
      </c>
      <c r="G10" s="21"/>
    </row>
    <row r="11" spans="2:7" ht="15" x14ac:dyDescent="0.25">
      <c r="B11" s="16" t="s">
        <v>45</v>
      </c>
      <c r="C11" s="17"/>
      <c r="D11" s="18"/>
      <c r="E11" s="19"/>
      <c r="F11" s="17"/>
      <c r="G11" s="21">
        <f>F10*E10</f>
        <v>0</v>
      </c>
    </row>
    <row r="15" spans="2:7" x14ac:dyDescent="0.2">
      <c r="D15" s="7"/>
    </row>
    <row r="16" spans="2:7" x14ac:dyDescent="0.2">
      <c r="D16" s="7"/>
    </row>
    <row r="17" spans="4:4" x14ac:dyDescent="0.2">
      <c r="D17" s="7"/>
    </row>
  </sheetData>
  <sheetProtection algorithmName="SHA-512" hashValue="SwmKvKMrT1+i1MsDj7v4WM5p5UYeod49rRbDL6zo4R4IoOk/i43rT5mBq5teBmbBk+Ppi31cDYccOaPavzwYdg==" saltValue="WskKU9BcI4uxmWESQFpdrA==" spinCount="100000" sheet="1" objects="1" scenarios="1"/>
  <mergeCells count="4">
    <mergeCell ref="B2:G2"/>
    <mergeCell ref="B3:G3"/>
    <mergeCell ref="B4:D4"/>
    <mergeCell ref="E4:G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6C379545AB6348A6C2B01E37291C3C" ma:contentTypeVersion="3" ma:contentTypeDescription="Een nieuw document maken." ma:contentTypeScope="" ma:versionID="dad8c3f593d8144f52f045b57239dcc6">
  <xsd:schema xmlns:xsd="http://www.w3.org/2001/XMLSchema" xmlns:xs="http://www.w3.org/2001/XMLSchema" xmlns:p="http://schemas.microsoft.com/office/2006/metadata/properties" xmlns:ns2="97c089b3-05a1-43e4-a290-c2db3a8be5d4" targetNamespace="http://schemas.microsoft.com/office/2006/metadata/properties" ma:root="true" ma:fieldsID="5c842000232e9d7c98e32125f48861ef" ns2:_="">
    <xsd:import namespace="97c089b3-05a1-43e4-a290-c2db3a8b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089b3-05a1-43e4-a290-c2db3a8be5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2F76DA-0531-4302-ADAB-2C22A7F60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c089b3-05a1-43e4-a290-c2db3a8be5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6CC7F7-9928-47A1-A96B-57C41F440B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660D42-EF55-4820-B303-3C83BCEDE617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97c089b3-05a1-43e4-a290-c2db3a8be5d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Inschrijving en Ondertekening</vt:lpstr>
      <vt:lpstr>Rit 1 De Springplank</vt:lpstr>
      <vt:lpstr>Rit 2 't Kompas</vt:lpstr>
      <vt:lpstr>Rit 3 De Rietvest</vt:lpstr>
      <vt:lpstr>Rit 4 Het Bastion</vt:lpstr>
      <vt:lpstr>Rit 5 Kindcentrum de Arenberg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Oosterhout van, Nicolle</dc:creator>
  <cp:keywords/>
  <dc:description/>
  <cp:lastModifiedBy>Anika de Wit</cp:lastModifiedBy>
  <cp:revision/>
  <dcterms:created xsi:type="dcterms:W3CDTF">2022-01-26T13:36:01Z</dcterms:created>
  <dcterms:modified xsi:type="dcterms:W3CDTF">2026-02-26T07:07:48Z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0x0101007C6C379545AB6348A6C2B01E37291C3C</vt:lpwstr>
  </property>
  <property fmtid="{D5CDD505-2E9C-101B-9397-08002B2CF9AE}" pid="3" name="MediaServiceImageTags">
    <vt:lpwstr/>
  </property>
</Properties>
</file>