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ichtsevecht.sharepoint.com/sites/PRJ_EAHardware/Shared Documents/Aanbestedingsdocumenten/2. Aanbestedingsdocumenten/"/>
    </mc:Choice>
  </mc:AlternateContent>
  <xr:revisionPtr revIDLastSave="260" documentId="13_ncr:1_{81A32B04-E61B-48AB-B0F1-19045E592127}" xr6:coauthVersionLast="47" xr6:coauthVersionMax="47" xr10:uidLastSave="{6B9CFB42-741A-49BA-BB7F-900C06A1D649}"/>
  <bookViews>
    <workbookView xWindow="820" yWindow="740" windowWidth="28800" windowHeight="19570" xr2:uid="{31EF808A-30B2-44AE-A79C-2F0A43166152}"/>
  </bookViews>
  <sheets>
    <sheet name="Prijsformulier perceel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6" i="1"/>
  <c r="D26" i="1"/>
  <c r="E19" i="1"/>
  <c r="E18" i="1"/>
  <c r="E17" i="1"/>
  <c r="D25" i="1"/>
  <c r="D13" i="1"/>
  <c r="E7" i="1"/>
  <c r="E20" i="1"/>
  <c r="E22" i="1" s="1"/>
  <c r="E8" i="1" l="1"/>
  <c r="B28" i="1" l="1"/>
</calcChain>
</file>

<file path=xl/sharedStrings.xml><?xml version="1.0" encoding="utf-8"?>
<sst xmlns="http://schemas.openxmlformats.org/spreadsheetml/2006/main" count="66" uniqueCount="58">
  <si>
    <r>
      <t>Inschrijver dient uitsluitend de</t>
    </r>
    <r>
      <rPr>
        <b/>
        <sz val="9"/>
        <color rgb="FFFFFF00"/>
        <rFont val="Verdana"/>
        <family val="2"/>
      </rPr>
      <t xml:space="preserve"> Geel</t>
    </r>
    <r>
      <rPr>
        <b/>
        <sz val="9"/>
        <rFont val="Verdana"/>
        <family val="2"/>
      </rPr>
      <t xml:space="preserve"> gemarkeerde cellen verplicht in te vullen!</t>
    </r>
  </si>
  <si>
    <t xml:space="preserve">Smartphones </t>
  </si>
  <si>
    <t>Merk / model/type</t>
  </si>
  <si>
    <t xml:space="preserve">Type </t>
  </si>
  <si>
    <t>Fictief aantal*</t>
  </si>
  <si>
    <t>Inkoop netto stukprijs</t>
  </si>
  <si>
    <t>Totaal</t>
  </si>
  <si>
    <t>Smartphone categorie A, inclusief accessoires</t>
  </si>
  <si>
    <t>Smartphone categorie B, inclusief accessoires</t>
  </si>
  <si>
    <t xml:space="preserve">Totaal </t>
  </si>
  <si>
    <t>Opslagpercentage**</t>
  </si>
  <si>
    <t xml:space="preserve">minimaal 4 en max 8% </t>
  </si>
  <si>
    <t xml:space="preserve">Dienstverlening </t>
  </si>
  <si>
    <t xml:space="preserve">Kosten per stuk </t>
  </si>
  <si>
    <t xml:space="preserve">Totaalprijs </t>
  </si>
  <si>
    <t>Afvoeren oud apparatuur Smartphones</t>
  </si>
  <si>
    <t>Werkplekapparatuur</t>
  </si>
  <si>
    <t>Merk / fabrikant</t>
  </si>
  <si>
    <t>Totaal prijs</t>
  </si>
  <si>
    <t>Laptop type 1 basis, inclusief accessoires</t>
  </si>
  <si>
    <t>Beeldscherm/monitor, inclusief accessoires</t>
  </si>
  <si>
    <t xml:space="preserve">Kosten </t>
  </si>
  <si>
    <t>Fictief aantal *</t>
  </si>
  <si>
    <t>Totaal inschrijfprijs</t>
  </si>
  <si>
    <t xml:space="preserve">*De verwachte aantallen zijn gebaseerd op ervaringscijfers over de afgelopen jaren en huidige aanwezige apparatuur. De fictieve aantallen geven het gemiddelde aan per jaar. Hieraan kunnen geen conclusies, rechten of afnamegaranties worden verbonden. Deze aantallen vormen de grondslag voor de beoordeling. </t>
  </si>
  <si>
    <t xml:space="preserve">Informatieve prijzen (buiten de beoordeling) </t>
  </si>
  <si>
    <t>Accessoires smartphones:</t>
  </si>
  <si>
    <t>Toelichting categorie A (merk/type)</t>
  </si>
  <si>
    <t>Stukprijs voor type 1</t>
  </si>
  <si>
    <t>Toelichting categorie B (merk/type)</t>
  </si>
  <si>
    <t>Stukprijs voor type 2</t>
  </si>
  <si>
    <t xml:space="preserve">Oplader </t>
  </si>
  <si>
    <t xml:space="preserve">Beschermhoesje </t>
  </si>
  <si>
    <t xml:space="preserve">Screenprotector </t>
  </si>
  <si>
    <t xml:space="preserve">Oortjes (bedraad) </t>
  </si>
  <si>
    <t>Accessoires werkplekapparatuur:</t>
  </si>
  <si>
    <t>Merk</t>
  </si>
  <si>
    <t>Type</t>
  </si>
  <si>
    <t>Stuksprijs</t>
  </si>
  <si>
    <t>Universele laptoprugzak</t>
  </si>
  <si>
    <t xml:space="preserve">Bedrade muis met scrolwiel en in te stellen voor rechts- en linkshandig gebruik. </t>
  </si>
  <si>
    <t>Keyboard</t>
  </si>
  <si>
    <t>Overig</t>
  </si>
  <si>
    <t>Prijs</t>
  </si>
  <si>
    <t xml:space="preserve">Ondertekening Prijzenblad perceel 1 Smartphones en werkplekapparatuur </t>
  </si>
  <si>
    <t>Naam inschrijver</t>
  </si>
  <si>
    <t>Naam ondertekenaar</t>
  </si>
  <si>
    <t>Datum</t>
  </si>
  <si>
    <t>Handtekening</t>
  </si>
  <si>
    <r>
      <t xml:space="preserve">Behoort bij aanbesteding: Hardware, perceel 1
</t>
    </r>
    <r>
      <rPr>
        <sz val="9"/>
        <color rgb="FF000000"/>
        <rFont val="Verdana"/>
      </rPr>
      <t xml:space="preserve">Prijsopgave is gebaseerd op de Aanbestedingsleidraad. 
</t>
    </r>
    <r>
      <rPr>
        <u/>
        <sz val="9"/>
        <color rgb="FF000000"/>
        <rFont val="Verdana"/>
      </rPr>
      <t xml:space="preserve">Invulinstructie:
</t>
    </r>
    <r>
      <rPr>
        <sz val="9"/>
        <color rgb="FF000000"/>
        <rFont val="Verdana"/>
      </rPr>
      <t>1. Algemeen: tarieven en percentages dienen afgerond te worden op twee decimalen achter de komma en excl. btw.
2. De opmaak van het prijzenblad mag door u niet gewijzigd worden.
3. De tarieven en percentages zoals opgenomen in het prijzenblad dienen gehanteerd te worden gedurende de raamovereenkomst.</t>
    </r>
    <r>
      <rPr>
        <b/>
        <sz val="9"/>
        <color rgb="FF000000"/>
        <rFont val="Verdana"/>
      </rPr>
      <t xml:space="preserve">
</t>
    </r>
  </si>
  <si>
    <t>Tablet, inclusief accessoires</t>
  </si>
  <si>
    <t>Afvoeren oud apparatuur Laptop en tablet</t>
  </si>
  <si>
    <t xml:space="preserve">Afvoeren oud apparatuur beeldschermen </t>
  </si>
  <si>
    <t>Beschermhoes tablet</t>
  </si>
  <si>
    <t xml:space="preserve">minimaal 4 en maximaal 8% </t>
  </si>
  <si>
    <t>**Het opslagpercentage (is percentage boven op de inkoopprijs opdrachtnemer) is all-inclusief (zie de toeliching in de aanbestedingsleidraad)</t>
  </si>
  <si>
    <t xml:space="preserve">Bijlage J.1 - Prijzenblad perceel 1 Smartphones en werkplekapparatuur </t>
  </si>
  <si>
    <t>koppeling met een incidentenmanagementsysteem zoals Topdesk (zie wens W1 van perceel 1 in Aanbestedingsleidraad)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</si>
</sst>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1"/>
      <color theme="1"/>
      <name val="Arial"/>
      <family val="2"/>
    </font>
    <font>
      <b/>
      <sz val="11"/>
      <color theme="1"/>
      <name val="Arial"/>
      <family val="2"/>
    </font>
    <font>
      <b/>
      <sz val="18"/>
      <color theme="1"/>
      <name val="Arial"/>
      <family val="2"/>
    </font>
    <font>
      <sz val="11"/>
      <color theme="1"/>
      <name val="Aptos Narrow"/>
      <family val="2"/>
      <scheme val="minor"/>
    </font>
    <font>
      <b/>
      <sz val="11"/>
      <name val="Verdana"/>
      <family val="2"/>
    </font>
    <font>
      <b/>
      <sz val="9"/>
      <name val="Verdana"/>
      <family val="2"/>
    </font>
    <font>
      <sz val="9"/>
      <name val="Verdana"/>
      <family val="2"/>
    </font>
    <font>
      <b/>
      <sz val="9"/>
      <color rgb="FFFFFF00"/>
      <name val="Verdana"/>
      <family val="2"/>
    </font>
    <font>
      <b/>
      <sz val="11"/>
      <color theme="1"/>
      <name val="Aptos Narrow"/>
      <family val="2"/>
      <scheme val="minor"/>
    </font>
    <font>
      <b/>
      <sz val="9"/>
      <color rgb="FF000000"/>
      <name val="Verdana"/>
    </font>
    <font>
      <sz val="9"/>
      <color rgb="FF000000"/>
      <name val="Verdana"/>
    </font>
    <font>
      <u/>
      <sz val="9"/>
      <color rgb="FF000000"/>
      <name val="Verdana"/>
    </font>
    <font>
      <sz val="11"/>
      <color rgb="FFFF0000"/>
      <name val="Arial"/>
      <family val="2"/>
    </font>
    <font>
      <b/>
      <sz val="14"/>
      <color theme="1"/>
      <name val="Arial"/>
      <family val="2"/>
    </font>
    <font>
      <sz val="11"/>
      <name val="Arial"/>
      <family val="2"/>
    </font>
    <font>
      <b/>
      <sz val="1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diagonal/>
    </border>
    <border>
      <left/>
      <right style="thin">
        <color indexed="64"/>
      </right>
      <top style="thin">
        <color theme="1"/>
      </top>
      <bottom style="thin">
        <color theme="1"/>
      </bottom>
      <diagonal/>
    </border>
  </borders>
  <cellStyleXfs count="2">
    <xf numFmtId="0" fontId="0" fillId="0" borderId="0"/>
    <xf numFmtId="0" fontId="3" fillId="0" borderId="0"/>
  </cellStyleXfs>
  <cellXfs count="50">
    <xf numFmtId="0" fontId="0" fillId="0" borderId="0" xfId="0"/>
    <xf numFmtId="0" fontId="2" fillId="0" borderId="0" xfId="0" applyFont="1"/>
    <xf numFmtId="0" fontId="0" fillId="0" borderId="3" xfId="0" applyBorder="1"/>
    <xf numFmtId="0" fontId="0" fillId="3" borderId="3" xfId="0" applyFill="1" applyBorder="1"/>
    <xf numFmtId="0" fontId="5" fillId="6" borderId="9" xfId="1" applyFont="1" applyFill="1" applyBorder="1" applyAlignment="1">
      <alignment vertical="center"/>
    </xf>
    <xf numFmtId="0" fontId="0" fillId="6" borderId="10" xfId="0" applyFill="1" applyBorder="1"/>
    <xf numFmtId="0" fontId="0" fillId="0" borderId="11" xfId="0" applyBorder="1"/>
    <xf numFmtId="0" fontId="0" fillId="0" borderId="12" xfId="0" applyBorder="1"/>
    <xf numFmtId="0" fontId="1" fillId="8" borderId="14" xfId="0" applyFont="1" applyFill="1" applyBorder="1" applyAlignment="1">
      <alignment horizontal="center"/>
    </xf>
    <xf numFmtId="0" fontId="0" fillId="0" borderId="3" xfId="0" applyBorder="1" applyAlignment="1">
      <alignment horizontal="center"/>
    </xf>
    <xf numFmtId="164" fontId="0" fillId="3" borderId="3" xfId="0" applyNumberFormat="1" applyFill="1" applyBorder="1" applyAlignment="1">
      <alignment horizontal="center" vertical="top"/>
    </xf>
    <xf numFmtId="164" fontId="0" fillId="0" borderId="3" xfId="0" applyNumberFormat="1" applyBorder="1" applyAlignment="1">
      <alignment horizontal="center"/>
    </xf>
    <xf numFmtId="0" fontId="1" fillId="8" borderId="15" xfId="0" applyFont="1" applyFill="1" applyBorder="1"/>
    <xf numFmtId="0" fontId="1" fillId="8" borderId="3" xfId="0" applyFont="1" applyFill="1" applyBorder="1"/>
    <xf numFmtId="10" fontId="0" fillId="3" borderId="3" xfId="0" applyNumberFormat="1" applyFill="1" applyBorder="1" applyAlignment="1">
      <alignment horizontal="center"/>
    </xf>
    <xf numFmtId="164" fontId="2" fillId="5" borderId="13" xfId="0" applyNumberFormat="1" applyFont="1" applyFill="1" applyBorder="1" applyAlignment="1">
      <alignment horizontal="center"/>
    </xf>
    <xf numFmtId="164" fontId="0" fillId="0" borderId="0" xfId="0" applyNumberFormat="1" applyAlignment="1">
      <alignment horizontal="center"/>
    </xf>
    <xf numFmtId="10" fontId="0" fillId="7" borderId="0" xfId="0" applyNumberFormat="1" applyFill="1" applyAlignment="1">
      <alignment horizontal="center"/>
    </xf>
    <xf numFmtId="0" fontId="8" fillId="0" borderId="0" xfId="0" applyFont="1"/>
    <xf numFmtId="0" fontId="0" fillId="0" borderId="3" xfId="0" applyBorder="1" applyAlignment="1">
      <alignment vertical="top" wrapText="1"/>
    </xf>
    <xf numFmtId="164" fontId="0" fillId="3" borderId="3" xfId="0" applyNumberFormat="1" applyFill="1" applyBorder="1" applyAlignment="1">
      <alignment vertical="top"/>
    </xf>
    <xf numFmtId="164" fontId="1" fillId="7" borderId="3" xfId="0" applyNumberFormat="1" applyFont="1" applyFill="1" applyBorder="1" applyAlignment="1">
      <alignment horizontal="center"/>
    </xf>
    <xf numFmtId="0" fontId="1" fillId="8" borderId="4" xfId="0" applyFont="1" applyFill="1" applyBorder="1"/>
    <xf numFmtId="0" fontId="1" fillId="8" borderId="1" xfId="0" applyFont="1" applyFill="1" applyBorder="1"/>
    <xf numFmtId="0" fontId="1" fillId="9" borderId="1" xfId="0" applyFont="1" applyFill="1" applyBorder="1"/>
    <xf numFmtId="164" fontId="1" fillId="9" borderId="1" xfId="0" applyNumberFormat="1" applyFont="1" applyFill="1" applyBorder="1" applyAlignment="1">
      <alignment horizontal="center"/>
    </xf>
    <xf numFmtId="0" fontId="0" fillId="0" borderId="4" xfId="0" applyBorder="1"/>
    <xf numFmtId="44" fontId="0" fillId="3" borderId="1" xfId="0" applyNumberFormat="1" applyFill="1" applyBorder="1"/>
    <xf numFmtId="0" fontId="0" fillId="0" borderId="1" xfId="0" applyBorder="1"/>
    <xf numFmtId="44" fontId="0" fillId="0" borderId="1" xfId="0" applyNumberFormat="1" applyBorder="1"/>
    <xf numFmtId="0" fontId="12" fillId="0" borderId="0" xfId="0" applyFont="1"/>
    <xf numFmtId="0" fontId="13" fillId="0" borderId="0" xfId="0" applyFont="1"/>
    <xf numFmtId="0" fontId="0" fillId="3" borderId="5" xfId="0" applyFill="1" applyBorder="1"/>
    <xf numFmtId="0" fontId="1" fillId="8" borderId="16" xfId="0" applyFont="1" applyFill="1" applyBorder="1"/>
    <xf numFmtId="0" fontId="14" fillId="0" borderId="1" xfId="0" applyFont="1" applyBorder="1"/>
    <xf numFmtId="0" fontId="0" fillId="3" borderId="2" xfId="0" applyFill="1" applyBorder="1"/>
    <xf numFmtId="0" fontId="1" fillId="3" borderId="3" xfId="0" applyFont="1" applyFill="1" applyBorder="1" applyAlignment="1">
      <alignment wrapText="1"/>
    </xf>
    <xf numFmtId="0" fontId="0" fillId="7" borderId="3" xfId="0" applyFill="1" applyBorder="1" applyAlignment="1">
      <alignment horizontal="left" vertical="top" wrapText="1"/>
    </xf>
    <xf numFmtId="0" fontId="15" fillId="6" borderId="8" xfId="1" applyFont="1" applyFill="1" applyBorder="1" applyAlignment="1">
      <alignment vertical="center"/>
    </xf>
    <xf numFmtId="0" fontId="1" fillId="0" borderId="3" xfId="0" applyFont="1" applyBorder="1" applyAlignment="1">
      <alignment horizontal="left"/>
    </xf>
    <xf numFmtId="0" fontId="0" fillId="0" borderId="0" xfId="0" applyAlignment="1">
      <alignment horizontal="left" vertical="top" wrapText="1"/>
    </xf>
    <xf numFmtId="0" fontId="4" fillId="4" borderId="3" xfId="1" applyFont="1" applyFill="1" applyBorder="1" applyAlignment="1">
      <alignment horizontal="center" vertical="center"/>
    </xf>
    <xf numFmtId="0" fontId="9" fillId="0" borderId="4" xfId="1" applyFont="1" applyBorder="1" applyAlignment="1">
      <alignment horizontal="center" vertical="top" wrapText="1"/>
    </xf>
    <xf numFmtId="0" fontId="5" fillId="0" borderId="2" xfId="1" applyFont="1" applyBorder="1" applyAlignment="1">
      <alignment horizontal="center" vertical="top" wrapText="1"/>
    </xf>
    <xf numFmtId="0" fontId="5" fillId="0" borderId="5" xfId="1" applyFont="1" applyBorder="1" applyAlignment="1">
      <alignment horizontal="center" vertical="top" wrapText="1"/>
    </xf>
    <xf numFmtId="0" fontId="5" fillId="2" borderId="3" xfId="1" applyFont="1" applyFill="1" applyBorder="1" applyAlignment="1">
      <alignment horizontal="center" vertical="center"/>
    </xf>
    <xf numFmtId="0" fontId="0" fillId="7" borderId="4" xfId="0" applyFill="1" applyBorder="1" applyAlignment="1">
      <alignment horizontal="left" vertical="top" wrapText="1"/>
    </xf>
    <xf numFmtId="0" fontId="0" fillId="7" borderId="17" xfId="0" applyFill="1" applyBorder="1" applyAlignment="1">
      <alignment horizontal="left" vertical="top" wrapText="1"/>
    </xf>
    <xf numFmtId="0" fontId="6" fillId="3" borderId="6" xfId="1" applyFont="1" applyFill="1" applyBorder="1" applyAlignment="1" applyProtection="1">
      <alignment horizontal="center" vertical="center"/>
      <protection locked="0"/>
    </xf>
    <xf numFmtId="0" fontId="6" fillId="3" borderId="7" xfId="1" applyFont="1" applyFill="1" applyBorder="1" applyAlignment="1" applyProtection="1">
      <alignment horizontal="center" vertical="center"/>
      <protection locked="0"/>
    </xf>
  </cellXfs>
  <cellStyles count="2">
    <cellStyle name="Standaard" xfId="0" builtinId="0"/>
    <cellStyle name="Standaard 2" xfId="1" xr:uid="{19BBBDEA-8BFE-4C52-AE46-2578EC3DBB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1601931</xdr:colOff>
      <xdr:row>1</xdr:row>
      <xdr:rowOff>1386</xdr:rowOff>
    </xdr:from>
    <xdr:to>
      <xdr:col>4</xdr:col>
      <xdr:colOff>2223899</xdr:colOff>
      <xdr:row>1</xdr:row>
      <xdr:rowOff>1000511</xdr:rowOff>
    </xdr:to>
    <xdr:pic>
      <xdr:nvPicPr>
        <xdr:cNvPr id="2" name="Afbeelding 1">
          <a:extLst>
            <a:ext uri="{FF2B5EF4-FFF2-40B4-BE49-F238E27FC236}">
              <a16:creationId xmlns:a16="http://schemas.microsoft.com/office/drawing/2014/main" id="{DABF1864-B7CB-4DE8-ABDC-0414FBFAA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786" y="181495"/>
          <a:ext cx="621030" cy="996142"/>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09E7-6C59-4CE8-A912-B7FBF5C84461}">
  <dimension ref="A1:F54"/>
  <sheetViews>
    <sheetView tabSelected="1" topLeftCell="A4" zoomScale="85" zoomScaleNormal="85" workbookViewId="0">
      <selection activeCell="A56" sqref="A56"/>
    </sheetView>
  </sheetViews>
  <sheetFormatPr defaultRowHeight="14.05" x14ac:dyDescent="0.3"/>
  <cols>
    <col min="1" max="1" width="47.07421875" customWidth="1"/>
    <col min="2" max="2" width="41.4609375" customWidth="1"/>
    <col min="3" max="3" width="18.07421875" customWidth="1"/>
    <col min="4" max="4" width="37.765625" customWidth="1"/>
    <col min="5" max="5" width="32.3828125" customWidth="1"/>
    <col min="6" max="6" width="23" customWidth="1"/>
    <col min="7" max="7" width="12" customWidth="1"/>
    <col min="8" max="8" width="27" customWidth="1"/>
    <col min="9" max="10" width="19.921875" customWidth="1"/>
  </cols>
  <sheetData>
    <row r="1" spans="1:6" x14ac:dyDescent="0.3">
      <c r="A1" s="41" t="s">
        <v>56</v>
      </c>
      <c r="B1" s="41"/>
      <c r="C1" s="41"/>
      <c r="D1" s="41"/>
      <c r="E1" s="41"/>
    </row>
    <row r="2" spans="1:6" ht="106.95" customHeight="1" x14ac:dyDescent="0.3">
      <c r="A2" s="42" t="s">
        <v>49</v>
      </c>
      <c r="B2" s="43"/>
      <c r="C2" s="43"/>
      <c r="D2" s="43"/>
      <c r="E2" s="44"/>
    </row>
    <row r="3" spans="1:6" ht="31.9" customHeight="1" x14ac:dyDescent="0.3">
      <c r="A3" s="45" t="s">
        <v>0</v>
      </c>
      <c r="B3" s="45"/>
      <c r="C3" s="45"/>
      <c r="D3" s="45"/>
      <c r="E3" s="45"/>
    </row>
    <row r="4" spans="1:6" ht="17.899999999999999" x14ac:dyDescent="0.4">
      <c r="A4" s="31" t="s">
        <v>1</v>
      </c>
    </row>
    <row r="5" spans="1:6" x14ac:dyDescent="0.3">
      <c r="A5" s="13" t="s">
        <v>2</v>
      </c>
      <c r="B5" s="13" t="s">
        <v>3</v>
      </c>
      <c r="C5" s="13" t="s">
        <v>4</v>
      </c>
      <c r="D5" s="12" t="s">
        <v>5</v>
      </c>
      <c r="E5" s="8" t="s">
        <v>6</v>
      </c>
    </row>
    <row r="6" spans="1:6" x14ac:dyDescent="0.3">
      <c r="A6" s="3"/>
      <c r="B6" s="2" t="s">
        <v>7</v>
      </c>
      <c r="C6" s="9">
        <v>90</v>
      </c>
      <c r="D6" s="10"/>
      <c r="E6" s="11">
        <f>C6*D6</f>
        <v>0</v>
      </c>
    </row>
    <row r="7" spans="1:6" x14ac:dyDescent="0.3">
      <c r="A7" s="3"/>
      <c r="B7" s="2" t="s">
        <v>8</v>
      </c>
      <c r="C7" s="9">
        <v>90</v>
      </c>
      <c r="D7" s="10"/>
      <c r="E7" s="11">
        <f>C7*D7</f>
        <v>0</v>
      </c>
    </row>
    <row r="8" spans="1:6" x14ac:dyDescent="0.3">
      <c r="A8" s="39" t="s">
        <v>9</v>
      </c>
      <c r="B8" s="39"/>
      <c r="C8" s="39"/>
      <c r="D8" s="39"/>
      <c r="E8" s="21">
        <f>SUM(E6:E7)</f>
        <v>0</v>
      </c>
    </row>
    <row r="9" spans="1:6" x14ac:dyDescent="0.3">
      <c r="A9" s="6"/>
      <c r="E9" s="7"/>
    </row>
    <row r="10" spans="1:6" x14ac:dyDescent="0.3">
      <c r="A10" s="6"/>
      <c r="C10" s="2" t="s">
        <v>10</v>
      </c>
      <c r="D10" s="14"/>
      <c r="E10" s="11">
        <f>(E8*D10)</f>
        <v>0</v>
      </c>
      <c r="F10" s="30" t="s">
        <v>54</v>
      </c>
    </row>
    <row r="11" spans="1:6" x14ac:dyDescent="0.3">
      <c r="A11" s="6"/>
      <c r="D11" s="17"/>
      <c r="E11" s="16"/>
    </row>
    <row r="12" spans="1:6" x14ac:dyDescent="0.3">
      <c r="A12" s="33" t="s">
        <v>12</v>
      </c>
      <c r="B12" s="13" t="s">
        <v>13</v>
      </c>
      <c r="C12" s="24" t="s">
        <v>4</v>
      </c>
      <c r="D12" s="25" t="s">
        <v>14</v>
      </c>
      <c r="E12" s="16"/>
    </row>
    <row r="13" spans="1:6" x14ac:dyDescent="0.3">
      <c r="A13" s="34" t="s">
        <v>15</v>
      </c>
      <c r="B13" s="32"/>
      <c r="C13" s="28">
        <v>100</v>
      </c>
      <c r="D13" s="29">
        <f>B13*C13</f>
        <v>0</v>
      </c>
      <c r="E13" s="16"/>
    </row>
    <row r="14" spans="1:6" x14ac:dyDescent="0.3">
      <c r="E14" s="16"/>
    </row>
    <row r="15" spans="1:6" ht="17.899999999999999" x14ac:dyDescent="0.4">
      <c r="A15" s="31" t="s">
        <v>16</v>
      </c>
      <c r="E15" s="16"/>
    </row>
    <row r="16" spans="1:6" x14ac:dyDescent="0.3">
      <c r="A16" s="13" t="s">
        <v>17</v>
      </c>
      <c r="B16" s="13" t="s">
        <v>3</v>
      </c>
      <c r="C16" s="13" t="s">
        <v>4</v>
      </c>
      <c r="D16" s="12" t="s">
        <v>5</v>
      </c>
      <c r="E16" s="8" t="s">
        <v>18</v>
      </c>
    </row>
    <row r="17" spans="1:6" x14ac:dyDescent="0.3">
      <c r="A17" s="3"/>
      <c r="B17" s="2" t="s">
        <v>19</v>
      </c>
      <c r="C17" s="9">
        <v>90</v>
      </c>
      <c r="D17" s="10"/>
      <c r="E17" s="11">
        <f>C17*D17</f>
        <v>0</v>
      </c>
    </row>
    <row r="18" spans="1:6" x14ac:dyDescent="0.3">
      <c r="A18" s="3"/>
      <c r="B18" s="2" t="s">
        <v>50</v>
      </c>
      <c r="C18" s="9">
        <v>15</v>
      </c>
      <c r="D18" s="10"/>
      <c r="E18" s="11">
        <f>C18*D18</f>
        <v>0</v>
      </c>
    </row>
    <row r="19" spans="1:6" x14ac:dyDescent="0.3">
      <c r="A19" s="3"/>
      <c r="B19" s="2" t="s">
        <v>20</v>
      </c>
      <c r="C19" s="9">
        <v>75</v>
      </c>
      <c r="D19" s="10"/>
      <c r="E19" s="11">
        <f>C19*D19</f>
        <v>0</v>
      </c>
    </row>
    <row r="20" spans="1:6" x14ac:dyDescent="0.3">
      <c r="A20" s="39" t="s">
        <v>9</v>
      </c>
      <c r="B20" s="39"/>
      <c r="C20" s="39"/>
      <c r="D20" s="39"/>
      <c r="E20" s="21">
        <f>SUM(E17:E19)</f>
        <v>0</v>
      </c>
    </row>
    <row r="21" spans="1:6" x14ac:dyDescent="0.3">
      <c r="A21" s="6"/>
      <c r="E21" s="7"/>
    </row>
    <row r="22" spans="1:6" x14ac:dyDescent="0.3">
      <c r="A22" s="6"/>
      <c r="C22" s="2" t="s">
        <v>10</v>
      </c>
      <c r="D22" s="14"/>
      <c r="E22" s="11">
        <f>(E20*D22)</f>
        <v>0</v>
      </c>
      <c r="F22" s="30" t="s">
        <v>11</v>
      </c>
    </row>
    <row r="23" spans="1:6" x14ac:dyDescent="0.3">
      <c r="A23" s="6"/>
      <c r="D23" s="17"/>
      <c r="E23" s="16"/>
    </row>
    <row r="24" spans="1:6" x14ac:dyDescent="0.3">
      <c r="A24" s="22" t="s">
        <v>12</v>
      </c>
      <c r="B24" s="23" t="s">
        <v>21</v>
      </c>
      <c r="C24" s="24" t="s">
        <v>22</v>
      </c>
      <c r="D24" s="25" t="s">
        <v>14</v>
      </c>
      <c r="E24" s="16"/>
    </row>
    <row r="25" spans="1:6" x14ac:dyDescent="0.3">
      <c r="A25" s="26" t="s">
        <v>51</v>
      </c>
      <c r="B25" s="27"/>
      <c r="C25" s="28">
        <v>105</v>
      </c>
      <c r="D25" s="29">
        <f>B25*C25</f>
        <v>0</v>
      </c>
      <c r="E25" s="16"/>
    </row>
    <row r="26" spans="1:6" x14ac:dyDescent="0.3">
      <c r="A26" s="34" t="s">
        <v>52</v>
      </c>
      <c r="B26" s="35"/>
      <c r="C26" s="28">
        <v>75</v>
      </c>
      <c r="D26" s="29">
        <f>B26*C26</f>
        <v>0</v>
      </c>
      <c r="E26" s="16"/>
    </row>
    <row r="27" spans="1:6" ht="14.5" thickBot="1" x14ac:dyDescent="0.35">
      <c r="A27" s="6"/>
      <c r="D27" s="16"/>
    </row>
    <row r="28" spans="1:6" ht="23.2" thickBot="1" x14ac:dyDescent="0.55000000000000004">
      <c r="A28" s="1" t="s">
        <v>23</v>
      </c>
      <c r="B28" s="15">
        <f>E8+E10+E20+E22+D13+D25+D26</f>
        <v>0</v>
      </c>
    </row>
    <row r="30" spans="1:6" ht="40.950000000000003" customHeight="1" x14ac:dyDescent="0.3">
      <c r="A30" s="40" t="s">
        <v>24</v>
      </c>
      <c r="B30" s="40"/>
      <c r="C30" s="40"/>
      <c r="D30" s="40"/>
      <c r="E30" s="40"/>
    </row>
    <row r="31" spans="1:6" x14ac:dyDescent="0.3">
      <c r="A31" t="s">
        <v>55</v>
      </c>
    </row>
    <row r="33" spans="1:5" ht="14.5" x14ac:dyDescent="0.35">
      <c r="A33" s="18" t="s">
        <v>25</v>
      </c>
    </row>
    <row r="34" spans="1:5" x14ac:dyDescent="0.3">
      <c r="A34" s="13" t="s">
        <v>26</v>
      </c>
      <c r="B34" s="13" t="s">
        <v>27</v>
      </c>
      <c r="C34" s="13" t="s">
        <v>28</v>
      </c>
      <c r="D34" s="13" t="s">
        <v>29</v>
      </c>
      <c r="E34" s="13" t="s">
        <v>30</v>
      </c>
    </row>
    <row r="35" spans="1:5" x14ac:dyDescent="0.3">
      <c r="A35" s="19" t="s">
        <v>31</v>
      </c>
      <c r="B35" s="3"/>
      <c r="C35" s="3"/>
      <c r="D35" s="20"/>
      <c r="E35" s="20"/>
    </row>
    <row r="36" spans="1:5" x14ac:dyDescent="0.3">
      <c r="A36" s="19" t="s">
        <v>32</v>
      </c>
      <c r="B36" s="3"/>
      <c r="C36" s="3"/>
      <c r="D36" s="20"/>
      <c r="E36" s="20"/>
    </row>
    <row r="37" spans="1:5" x14ac:dyDescent="0.3">
      <c r="A37" s="2" t="s">
        <v>33</v>
      </c>
      <c r="B37" s="3"/>
      <c r="C37" s="3"/>
      <c r="D37" s="3"/>
      <c r="E37" s="3"/>
    </row>
    <row r="38" spans="1:5" x14ac:dyDescent="0.3">
      <c r="A38" s="2" t="s">
        <v>34</v>
      </c>
      <c r="B38" s="3"/>
      <c r="C38" s="3"/>
      <c r="D38" s="3"/>
      <c r="E38" s="3"/>
    </row>
    <row r="41" spans="1:5" x14ac:dyDescent="0.3">
      <c r="A41" s="13" t="s">
        <v>35</v>
      </c>
      <c r="B41" s="13" t="s">
        <v>36</v>
      </c>
      <c r="C41" s="13" t="s">
        <v>37</v>
      </c>
      <c r="D41" s="13" t="s">
        <v>38</v>
      </c>
    </row>
    <row r="42" spans="1:5" x14ac:dyDescent="0.3">
      <c r="A42" t="s">
        <v>53</v>
      </c>
      <c r="B42" s="3"/>
      <c r="C42" s="3"/>
      <c r="D42" s="3"/>
    </row>
    <row r="43" spans="1:5" x14ac:dyDescent="0.3">
      <c r="A43" s="19" t="s">
        <v>39</v>
      </c>
      <c r="B43" s="3"/>
      <c r="C43" s="3"/>
      <c r="D43" s="20"/>
    </row>
    <row r="44" spans="1:5" ht="28.05" x14ac:dyDescent="0.3">
      <c r="A44" s="19" t="s">
        <v>40</v>
      </c>
      <c r="B44" s="3"/>
      <c r="C44" s="3"/>
      <c r="D44" s="20"/>
    </row>
    <row r="45" spans="1:5" x14ac:dyDescent="0.3">
      <c r="A45" s="2" t="s">
        <v>41</v>
      </c>
      <c r="B45" s="3"/>
      <c r="C45" s="3"/>
      <c r="D45" s="3"/>
    </row>
    <row r="47" spans="1:5" x14ac:dyDescent="0.3">
      <c r="A47" s="13" t="s">
        <v>42</v>
      </c>
      <c r="B47" s="13" t="s">
        <v>43</v>
      </c>
    </row>
    <row r="48" spans="1:5" ht="42.05" x14ac:dyDescent="0.3">
      <c r="A48" s="37" t="s">
        <v>57</v>
      </c>
      <c r="B48" s="36"/>
    </row>
    <row r="49" spans="1:4" ht="14.5" thickBot="1" x14ac:dyDescent="0.35"/>
    <row r="50" spans="1:4" x14ac:dyDescent="0.3">
      <c r="A50" s="38" t="s">
        <v>44</v>
      </c>
      <c r="B50" s="4"/>
      <c r="C50" s="4"/>
      <c r="D50" s="5"/>
    </row>
    <row r="51" spans="1:4" x14ac:dyDescent="0.3">
      <c r="A51" s="46" t="s">
        <v>45</v>
      </c>
      <c r="B51" s="47"/>
      <c r="C51" s="48"/>
      <c r="D51" s="49"/>
    </row>
    <row r="52" spans="1:4" x14ac:dyDescent="0.3">
      <c r="A52" s="46" t="s">
        <v>46</v>
      </c>
      <c r="B52" s="47"/>
      <c r="C52" s="48"/>
      <c r="D52" s="49"/>
    </row>
    <row r="53" spans="1:4" x14ac:dyDescent="0.3">
      <c r="A53" s="46" t="s">
        <v>47</v>
      </c>
      <c r="B53" s="47"/>
      <c r="C53" s="48"/>
      <c r="D53" s="49"/>
    </row>
    <row r="54" spans="1:4" ht="33.6" customHeight="1" x14ac:dyDescent="0.3">
      <c r="A54" s="46" t="s">
        <v>48</v>
      </c>
      <c r="B54" s="47"/>
      <c r="C54" s="48"/>
      <c r="D54" s="49"/>
    </row>
  </sheetData>
  <mergeCells count="14">
    <mergeCell ref="A54:B54"/>
    <mergeCell ref="C54:D54"/>
    <mergeCell ref="A51:B51"/>
    <mergeCell ref="C51:D51"/>
    <mergeCell ref="A52:B52"/>
    <mergeCell ref="C52:D52"/>
    <mergeCell ref="A53:B53"/>
    <mergeCell ref="C53:D53"/>
    <mergeCell ref="A8:D8"/>
    <mergeCell ref="A30:E30"/>
    <mergeCell ref="A1:E1"/>
    <mergeCell ref="A2:E2"/>
    <mergeCell ref="A3:E3"/>
    <mergeCell ref="A20:D20"/>
  </mergeCells>
  <dataValidations count="1">
    <dataValidation type="decimal" allowBlank="1" showInputMessage="1" showErrorMessage="1" sqref="D10 D22" xr:uid="{91112FB4-6F8B-486A-AB2F-EE968879621F}">
      <formula1>0.04</formula1>
      <formula2>0.08</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daf77d-ff22-41fc-af25-0efe25ffbc4c">
      <Terms xmlns="http://schemas.microsoft.com/office/infopath/2007/PartnerControls"/>
    </lcf76f155ced4ddcb4097134ff3c332f>
    <TaxCatchAll xmlns="8649420a-3a10-4d2c-a47f-8ab36e1d1f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BBF5C6CC0924F92AAB13C24A0AABF" ma:contentTypeVersion="10" ma:contentTypeDescription="Create a new document." ma:contentTypeScope="" ma:versionID="fdf817091167f00278236928e5633bc2">
  <xsd:schema xmlns:xsd="http://www.w3.org/2001/XMLSchema" xmlns:xs="http://www.w3.org/2001/XMLSchema" xmlns:p="http://schemas.microsoft.com/office/2006/metadata/properties" xmlns:ns2="65daf77d-ff22-41fc-af25-0efe25ffbc4c" xmlns:ns3="8649420a-3a10-4d2c-a47f-8ab36e1d1f26" targetNamespace="http://schemas.microsoft.com/office/2006/metadata/properties" ma:root="true" ma:fieldsID="135645465724f2d83490bb664f6361d4" ns2:_="" ns3:_="">
    <xsd:import namespace="65daf77d-ff22-41fc-af25-0efe25ffbc4c"/>
    <xsd:import namespace="8649420a-3a10-4d2c-a47f-8ab36e1d1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af77d-ff22-41fc-af25-0efe25ffb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3d832a-bf36-4bb0-9f58-d56313c3d7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9420a-3a10-4d2c-a47f-8ab36e1d1f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c9b766-a6b2-44b2-ab02-9b1ef933535d}" ma:internalName="TaxCatchAll" ma:showField="CatchAllData" ma:web="8649420a-3a10-4d2c-a47f-8ab36e1d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53D0E-95D1-4158-AC29-3DB02900B4CD}">
  <ds:schemaRefs>
    <ds:schemaRef ds:uri="http://schemas.microsoft.com/sharepoint/v3/contenttype/forms"/>
  </ds:schemaRefs>
</ds:datastoreItem>
</file>

<file path=customXml/itemProps2.xml><?xml version="1.0" encoding="utf-8"?>
<ds:datastoreItem xmlns:ds="http://schemas.openxmlformats.org/officeDocument/2006/customXml" ds:itemID="{FA2464C9-79CB-46E7-A68B-76823AC579C4}">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65daf77d-ff22-41fc-af25-0efe25ffbc4c"/>
    <ds:schemaRef ds:uri="http://schemas.microsoft.com/office/infopath/2007/PartnerControls"/>
    <ds:schemaRef ds:uri="http://schemas.openxmlformats.org/package/2006/metadata/core-properties"/>
    <ds:schemaRef ds:uri="8649420a-3a10-4d2c-a47f-8ab36e1d1f26"/>
    <ds:schemaRef ds:uri="http://www.w3.org/XML/1998/namespace"/>
  </ds:schemaRefs>
</ds:datastoreItem>
</file>

<file path=customXml/itemProps3.xml><?xml version="1.0" encoding="utf-8"?>
<ds:datastoreItem xmlns:ds="http://schemas.openxmlformats.org/officeDocument/2006/customXml" ds:itemID="{81B61B3C-6E32-463E-9C4D-7F101975F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af77d-ff22-41fc-af25-0efe25ffbc4c"/>
    <ds:schemaRef ds:uri="8649420a-3a10-4d2c-a47f-8ab36e1d1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Prijsformulier perceel 1</vt:lpstr>
    </vt:vector>
  </TitlesOfParts>
  <Manager/>
  <Company>Gemeente Stichtse Vecht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Dijk, Denise van</dc:creator>
  <cp:keywords/>
  <dc:description/>
  <cp:lastModifiedBy>Vries, Manon de</cp:lastModifiedBy>
  <cp:revision/>
  <dcterms:created xsi:type="dcterms:W3CDTF">2025-12-02T09:58:21Z</dcterms:created>
  <dcterms:modified xsi:type="dcterms:W3CDTF">2026-02-25T14:53:51Z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0x010100C2EBBF5C6CC0924F92AAB13C24A0AABF</vt:lpwstr>
  </property>
  <property fmtid="{D5CDD505-2E9C-101B-9397-08002B2CF9AE}" pid="3" name="MediaServiceImageTags">
    <vt:lpwstr/>
  </property>
</Properties>
</file>