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educurio.sharepoint.com/teams/K004-Touringcarvervoerengroepsreizen/Gedeelde documenten/General/02 - Nota van Inlichtingen/"/>
    </mc:Choice>
  </mc:AlternateContent>
  <xr:revisionPtr revIDLastSave="0" documentId="8_{5E88F641-DF3D-4380-9AFE-E386BE6330C6}" xr6:coauthVersionLast="47" xr6:coauthVersionMax="47" xr10:uidLastSave="{00000000-0000-0000-0000-000000000000}"/>
  <bookViews>
    <workbookView xWindow="38280" yWindow="-120" windowWidth="29040" windowHeight="15720" activeTab="4" xr2:uid="{BE229BC9-1E16-4A21-AFCC-C1DB03C1B665}"/>
  </bookViews>
  <sheets>
    <sheet name="Data 2024" sheetId="1" r:id="rId1"/>
    <sheet name="2024 perc 1+2" sheetId="2" r:id="rId2"/>
    <sheet name="Data 2025" sheetId="3" r:id="rId3"/>
    <sheet name="2025 perc 1+2" sheetId="6" r:id="rId4"/>
    <sheet name="Top 10 ritten 2024-2025" sheetId="5" r:id="rId5"/>
  </sheets>
  <definedNames>
    <definedName name="_xlnm._FilterDatabase" localSheetId="0" hidden="1">'Data 2024'!$A$2:$K$149</definedName>
    <definedName name="_xlnm._FilterDatabase" localSheetId="2" hidden="1">'Data 2025'!$A$2:$K$115</definedName>
  </definedNames>
  <calcPr calcId="191029"/>
  <pivotCaches>
    <pivotCache cacheId="0" r:id="rId6"/>
    <pivotCache cacheId="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3" l="1"/>
  <c r="G96" i="3"/>
  <c r="G109" i="3"/>
  <c r="G114" i="3"/>
  <c r="G94" i="3"/>
  <c r="G90" i="3"/>
  <c r="G88" i="3"/>
  <c r="G113" i="3"/>
  <c r="G87" i="3"/>
  <c r="G112" i="3"/>
  <c r="G110" i="3"/>
  <c r="G93" i="3"/>
  <c r="G91" i="3"/>
  <c r="G89" i="3"/>
  <c r="G86" i="3"/>
  <c r="G78" i="3"/>
  <c r="G72" i="3"/>
  <c r="G71" i="3"/>
  <c r="G58" i="3"/>
  <c r="G25" i="3"/>
  <c r="G82" i="3"/>
  <c r="G81" i="3"/>
  <c r="G76" i="3"/>
  <c r="G75" i="3"/>
  <c r="G69" i="3"/>
  <c r="G67" i="3"/>
  <c r="G65" i="3"/>
  <c r="G60" i="3"/>
  <c r="G52" i="3"/>
  <c r="G45" i="3"/>
  <c r="G44" i="3"/>
  <c r="G42" i="3"/>
  <c r="G39" i="3"/>
  <c r="G38" i="3"/>
  <c r="G37" i="3"/>
  <c r="G34" i="3"/>
  <c r="G32" i="3"/>
  <c r="G24" i="3"/>
  <c r="G22" i="3"/>
  <c r="G84" i="3"/>
  <c r="G64" i="3"/>
  <c r="G61" i="3"/>
  <c r="G48" i="3"/>
  <c r="G40" i="3"/>
  <c r="G26" i="3"/>
  <c r="G21" i="3"/>
  <c r="G20" i="3"/>
  <c r="G12" i="3"/>
  <c r="G85" i="3"/>
  <c r="G80" i="3"/>
  <c r="G79" i="3"/>
  <c r="G74" i="3"/>
  <c r="G63" i="3"/>
  <c r="G57" i="3"/>
  <c r="G54" i="3"/>
  <c r="G50" i="3"/>
  <c r="G55" i="3"/>
  <c r="G46" i="3"/>
  <c r="G49" i="3"/>
  <c r="G36" i="3"/>
  <c r="G33" i="3"/>
  <c r="G30" i="3"/>
  <c r="G28" i="3"/>
  <c r="G23" i="3"/>
  <c r="G18" i="3"/>
  <c r="G16" i="3"/>
  <c r="G15" i="3"/>
  <c r="G13" i="3"/>
  <c r="G10" i="3"/>
  <c r="G9" i="3"/>
  <c r="G8" i="3"/>
  <c r="G70" i="3"/>
  <c r="G68" i="3"/>
  <c r="G59" i="3"/>
  <c r="G56" i="3"/>
  <c r="G53" i="3"/>
  <c r="G51" i="3"/>
  <c r="G47" i="3"/>
  <c r="G35" i="3"/>
  <c r="G31" i="3"/>
  <c r="G19" i="3"/>
  <c r="G6" i="3"/>
  <c r="G5" i="3"/>
  <c r="G4" i="3"/>
  <c r="G83" i="3"/>
  <c r="G77" i="3"/>
  <c r="G62" i="3"/>
  <c r="G43" i="3"/>
  <c r="G41" i="3"/>
  <c r="G29" i="3"/>
  <c r="G27" i="3"/>
  <c r="G17" i="3"/>
  <c r="G14" i="3"/>
  <c r="G11" i="3"/>
  <c r="G7" i="3"/>
  <c r="G3" i="3"/>
  <c r="G73" i="3"/>
  <c r="G66" i="3"/>
  <c r="G84" i="1"/>
  <c r="G134" i="1"/>
  <c r="G133" i="1"/>
  <c r="G122" i="1"/>
  <c r="G105" i="1"/>
  <c r="G86" i="1"/>
  <c r="G85" i="1"/>
  <c r="G83" i="1"/>
  <c r="G82" i="1"/>
  <c r="G73" i="1"/>
  <c r="G68" i="1"/>
  <c r="G38" i="1"/>
  <c r="G23" i="1"/>
  <c r="G8" i="1"/>
  <c r="G137" i="1"/>
  <c r="G136" i="1"/>
  <c r="G18" i="1"/>
  <c r="G14" i="1"/>
  <c r="G147" i="1"/>
  <c r="G146" i="1"/>
  <c r="G143" i="1"/>
  <c r="G142" i="1"/>
  <c r="G141" i="1"/>
  <c r="G138" i="1"/>
  <c r="G135" i="1"/>
  <c r="G132" i="1"/>
  <c r="G131" i="1"/>
  <c r="G125" i="1"/>
  <c r="G120" i="1"/>
  <c r="G116" i="1"/>
  <c r="G115" i="1"/>
  <c r="G112" i="1"/>
  <c r="G107" i="1"/>
  <c r="G101" i="1"/>
  <c r="G98" i="1"/>
  <c r="G139" i="1"/>
  <c r="G58" i="1"/>
  <c r="G144" i="1"/>
  <c r="G4" i="1"/>
  <c r="G92" i="1"/>
  <c r="G30" i="1"/>
  <c r="G22" i="1"/>
  <c r="G145" i="1"/>
  <c r="G129" i="1"/>
  <c r="G128" i="1"/>
  <c r="G126" i="1"/>
  <c r="G67" i="1"/>
  <c r="G65" i="1"/>
  <c r="G64" i="1"/>
  <c r="G59" i="1"/>
  <c r="G53" i="1"/>
  <c r="G47" i="1"/>
  <c r="G127" i="1"/>
  <c r="G109" i="1"/>
  <c r="G108" i="1"/>
  <c r="G106" i="1"/>
  <c r="G103" i="1"/>
  <c r="G100" i="1"/>
  <c r="G99" i="1"/>
  <c r="G96" i="1"/>
  <c r="G94" i="1"/>
  <c r="G91" i="1"/>
  <c r="G90" i="1"/>
  <c r="G89" i="1"/>
  <c r="G87" i="1"/>
  <c r="G79" i="1"/>
  <c r="G149" i="1"/>
  <c r="G148" i="1"/>
  <c r="G140" i="1"/>
  <c r="G130" i="1"/>
  <c r="G124" i="1"/>
  <c r="G123" i="1"/>
  <c r="G121" i="1"/>
  <c r="G119" i="1"/>
  <c r="G118" i="1"/>
  <c r="G117" i="1"/>
  <c r="G114" i="1"/>
  <c r="G113" i="1"/>
  <c r="G111" i="1"/>
  <c r="G110" i="1"/>
  <c r="G104" i="1"/>
  <c r="G102" i="1"/>
  <c r="G97" i="1"/>
  <c r="G95" i="1"/>
  <c r="G93" i="1"/>
  <c r="G88" i="1"/>
  <c r="G81" i="1"/>
  <c r="G80" i="1"/>
  <c r="G78" i="1"/>
  <c r="G77" i="1"/>
  <c r="G76" i="1"/>
  <c r="G75" i="1"/>
  <c r="G74" i="1"/>
  <c r="G72" i="1"/>
  <c r="G71" i="1"/>
  <c r="G70" i="1"/>
  <c r="G69" i="1"/>
  <c r="G66" i="1"/>
  <c r="G63" i="1"/>
  <c r="G62" i="1"/>
  <c r="G61" i="1"/>
  <c r="G60" i="1"/>
  <c r="G57" i="1"/>
  <c r="G56" i="1"/>
  <c r="G55" i="1"/>
  <c r="G54" i="1"/>
  <c r="G52" i="1"/>
  <c r="G51" i="1"/>
  <c r="G50" i="1"/>
  <c r="G49" i="1"/>
  <c r="G48" i="1"/>
  <c r="G46" i="1"/>
  <c r="G45" i="1"/>
  <c r="G44" i="1"/>
  <c r="G43" i="1"/>
  <c r="G42" i="1"/>
  <c r="G41" i="1"/>
  <c r="G40" i="1"/>
  <c r="G39" i="1"/>
  <c r="G37" i="1"/>
  <c r="G36" i="1"/>
  <c r="G35" i="1"/>
  <c r="G34" i="1"/>
  <c r="G33" i="1"/>
  <c r="G32" i="1"/>
  <c r="G31" i="1"/>
  <c r="G29" i="1"/>
  <c r="G28" i="1"/>
  <c r="G27" i="1"/>
  <c r="G26" i="1"/>
  <c r="G25" i="1"/>
  <c r="G24" i="1"/>
  <c r="G21" i="1"/>
  <c r="G20" i="1"/>
  <c r="G19" i="1"/>
  <c r="G17" i="1"/>
  <c r="G16" i="1"/>
  <c r="G15" i="1"/>
  <c r="G13" i="1"/>
  <c r="G12" i="1"/>
  <c r="G11" i="1"/>
  <c r="G10" i="1"/>
  <c r="G9" i="1"/>
  <c r="G7" i="1"/>
  <c r="G6" i="1"/>
  <c r="G5" i="1"/>
  <c r="G3" i="1"/>
</calcChain>
</file>

<file path=xl/sharedStrings.xml><?xml version="1.0" encoding="utf-8"?>
<sst xmlns="http://schemas.openxmlformats.org/spreadsheetml/2006/main" count="887" uniqueCount="119">
  <si>
    <t>Jaar</t>
  </si>
  <si>
    <t>Naam</t>
  </si>
  <si>
    <t>Van</t>
  </si>
  <si>
    <t>Naar</t>
  </si>
  <si>
    <t>Datum</t>
  </si>
  <si>
    <t>aantal pasagiers</t>
  </si>
  <si>
    <t>Aantal bussen</t>
  </si>
  <si>
    <t>Aantal ritten</t>
  </si>
  <si>
    <t>Perceel</t>
  </si>
  <si>
    <t>Stichting Curio Onderwijs Groep West Brabant</t>
  </si>
  <si>
    <t>Breda</t>
  </si>
  <si>
    <t>Keulen</t>
  </si>
  <si>
    <t>Aken</t>
  </si>
  <si>
    <t>Vught</t>
  </si>
  <si>
    <t>Dusseldorf</t>
  </si>
  <si>
    <t>Roosendaal</t>
  </si>
  <si>
    <t>Neuwiller les Saverne</t>
  </si>
  <si>
    <t>Brussel</t>
  </si>
  <si>
    <t>Nuenen</t>
  </si>
  <si>
    <t>den Haag</t>
  </si>
  <si>
    <t>Hank</t>
  </si>
  <si>
    <t>Werkendam</t>
  </si>
  <si>
    <t>Oudenbosch</t>
  </si>
  <si>
    <t>Bergen op Zoom</t>
  </si>
  <si>
    <t>Gent</t>
  </si>
  <si>
    <t>Etten-Leur</t>
  </si>
  <si>
    <t>Amsterdam</t>
  </si>
  <si>
    <t>Rucphen</t>
  </si>
  <si>
    <t>Arnhem</t>
  </si>
  <si>
    <t>Etten-leur</t>
  </si>
  <si>
    <t>Berlijn</t>
  </si>
  <si>
    <t>Oirschot</t>
  </si>
  <si>
    <t>Moerdijk</t>
  </si>
  <si>
    <t>Utrecht</t>
  </si>
  <si>
    <t>Efteling</t>
  </si>
  <si>
    <t>kaatsheuvel</t>
  </si>
  <si>
    <t>s Hertogenbosch</t>
  </si>
  <si>
    <t>Almere/Rotterdam</t>
  </si>
  <si>
    <t>Rotterdam</t>
  </si>
  <si>
    <t>Biddinghuizen</t>
  </si>
  <si>
    <t>Hoogerheide</t>
  </si>
  <si>
    <t>Wolphaartsdijk</t>
  </si>
  <si>
    <t>Oud-Gastel</t>
  </si>
  <si>
    <t>Bergen op zoom</t>
  </si>
  <si>
    <t>Hoogstraten</t>
  </si>
  <si>
    <t>Willemstad/Rotterdam</t>
  </si>
  <si>
    <t>Wagenberg</t>
  </si>
  <si>
    <t>Vrouwenpolder</t>
  </si>
  <si>
    <t>Appeltern</t>
  </si>
  <si>
    <t>Waalwijk</t>
  </si>
  <si>
    <t>bobbejaanland</t>
  </si>
  <si>
    <t>Andel</t>
  </si>
  <si>
    <t>Bobbejaanland</t>
  </si>
  <si>
    <t>Teteringen</t>
  </si>
  <si>
    <t>Kaatsheuvel</t>
  </si>
  <si>
    <t>Valkenburg</t>
  </si>
  <si>
    <t>Maastricht</t>
  </si>
  <si>
    <t>Leiden</t>
  </si>
  <si>
    <t>Zwolle</t>
  </si>
  <si>
    <t>Oosterhout</t>
  </si>
  <si>
    <t>Willebroek</t>
  </si>
  <si>
    <t>Leusden</t>
  </si>
  <si>
    <t>Antwerpen</t>
  </si>
  <si>
    <t>Tholen</t>
  </si>
  <si>
    <t>Den Haag</t>
  </si>
  <si>
    <t>Den Bosch</t>
  </si>
  <si>
    <t>Den bosch</t>
  </si>
  <si>
    <t>Charleroi Airport</t>
  </si>
  <si>
    <t>Den haag</t>
  </si>
  <si>
    <t>oosterhout</t>
  </si>
  <si>
    <t>Schiphol</t>
  </si>
  <si>
    <t>Eindhoven</t>
  </si>
  <si>
    <t>Halsteren</t>
  </si>
  <si>
    <t>Noordwelle</t>
  </si>
  <si>
    <t>Hardenberg</t>
  </si>
  <si>
    <t>(Alle)</t>
  </si>
  <si>
    <t>Rijlabels</t>
  </si>
  <si>
    <t>Som van Aantal ritten</t>
  </si>
  <si>
    <t>Som van aantal pasagiers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</si>
  <si>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</si>
  <si>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</si>
  <si>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</si>
  <si>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</si>
  <si>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</si>
  <si>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</si>
  <si>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</si>
  <si>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</si>
  <si>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</si>
  <si>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</si>
  <si>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</si>
  <si>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</si>
  <si>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Eindtotaal</t>
  </si>
  <si>
    <t>Oud Gastel</t>
  </si>
  <si>
    <t>Yvoir</t>
  </si>
  <si>
    <t>Tilburg</t>
  </si>
  <si>
    <t>Wolphaartdijk</t>
  </si>
  <si>
    <t>De Heen</t>
  </si>
  <si>
    <t>Hotton</t>
  </si>
  <si>
    <t>Hilvarenbeek</t>
  </si>
  <si>
    <t>Brühl</t>
  </si>
  <si>
    <t>Parijs</t>
  </si>
  <si>
    <t>Nieuw Namen</t>
  </si>
  <si>
    <t>Mechelen</t>
  </si>
  <si>
    <t>Charleroi</t>
  </si>
  <si>
    <t>Steenbergen</t>
  </si>
  <si>
    <t>Goes</t>
  </si>
  <si>
    <t>top 10 2024</t>
  </si>
  <si>
    <t>Vertrekpunt</t>
  </si>
  <si>
    <t>Bestemming</t>
  </si>
  <si>
    <t>Freq</t>
  </si>
  <si>
    <t>Bergen Op Zoom</t>
  </si>
  <si>
    <t>gereden km enkele reis</t>
  </si>
  <si>
    <t>gereden km retour</t>
  </si>
  <si>
    <t>Gereden km retour</t>
  </si>
  <si>
    <t>Ixelles</t>
  </si>
  <si>
    <t>Aachen</t>
  </si>
  <si>
    <t xml:space="preserve">Bergen op Zoom </t>
  </si>
  <si>
    <t>&lt;7-1-2025</t>
  </si>
  <si>
    <t>Top 10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</si>
</sst>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dd/mm/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993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3" fillId="4" borderId="6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165" fontId="2" fillId="4" borderId="6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pivotButton="1"/>
    <xf numFmtId="1" fontId="2" fillId="4" borderId="2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0" fillId="5" borderId="0" xfId="0" applyFill="1"/>
    <xf numFmtId="0" fontId="1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/>
    </xf>
    <xf numFmtId="0" fontId="0" fillId="6" borderId="1" xfId="0" applyFill="1" applyBorder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teams/K004-Touringcarvervoerengroepsreizen/Gedeelde%20documenten/General/01%20-%20Publicatie%20-%20aanbestedingsstukken/260226%20K004%20Bijlage%20A%20data%20ritten%202024-092025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ëls, Joost" refreshedDate="46090.489438888886" createdVersion="8" refreshedVersion="8" minRefreshableVersion="3" recordCount="147" xr:uid="{DE5D11B4-5375-4299-8707-EEEDFABE7C56}">
  <cacheSource type="worksheet">
    <worksheetSource ref="A2:J149" sheet="Data 2024" r:id="rId2"/>
  </cacheSource>
  <cacheFields count="12">
    <cacheField name="Jaar" numFmtId="0">
      <sharedItems containsSemiMixedTypes="0" containsString="0" containsNumber="1" containsInteger="1" minValue="2024" maxValue="2024"/>
    </cacheField>
    <cacheField name="Naam" numFmtId="0">
      <sharedItems/>
    </cacheField>
    <cacheField name="Van" numFmtId="0">
      <sharedItems/>
    </cacheField>
    <cacheField name="Naar" numFmtId="0">
      <sharedItems/>
    </cacheField>
    <cacheField name="Datum" numFmtId="0">
      <sharedItems containsSemiMixedTypes="0" containsNonDate="0" containsDate="1" containsString="0" minDate="2024-01-09T00:00:00" maxDate="2024-12-14T00:00:00" count="93">
        <d v="2024-12-13T00:00:00"/>
        <d v="2024-12-12T00:00:00"/>
        <d v="2024-12-11T00:00:00"/>
        <d v="2024-12-06T00:00:00"/>
        <d v="2024-12-04T00:00:00"/>
        <d v="2024-11-26T00:00:00"/>
        <d v="2024-11-22T00:00:00"/>
        <d v="2024-10-30T00:00:00"/>
        <d v="2024-10-18T00:00:00"/>
        <d v="2024-10-17T00:00:00"/>
        <d v="2024-10-16T00:00:00"/>
        <d v="2024-10-15T00:00:00"/>
        <d v="2024-10-14T00:00:00"/>
        <d v="2024-10-11T00:00:00"/>
        <d v="2024-10-07T00:00:00"/>
        <d v="2024-10-04T00:00:00"/>
        <d v="2024-10-03T00:00:00"/>
        <d v="2024-10-02T00:00:00"/>
        <d v="2024-10-01T00:00:00"/>
        <d v="2024-09-30T00:00:00"/>
        <d v="2024-09-28T00:00:00"/>
        <d v="2024-09-27T00:00:00"/>
        <d v="2024-09-26T00:00:00"/>
        <d v="2024-09-25T00:00:00"/>
        <d v="2024-09-24T00:00:00"/>
        <d v="2024-09-23T00:00:00"/>
        <d v="2024-09-20T00:00:00"/>
        <d v="2024-09-19T00:00:00"/>
        <d v="2024-09-18T00:00:00"/>
        <d v="2024-09-17T00:00:00"/>
        <d v="2024-09-16T00:00:00"/>
        <d v="2024-09-13T00:00:00"/>
        <d v="2024-09-12T00:00:00"/>
        <d v="2024-09-11T00:00:00"/>
        <d v="2024-09-10T00:00:00"/>
        <d v="2024-09-09T00:00:00"/>
        <d v="2024-08-30T00:00:00"/>
        <d v="2024-08-27T00:00:00"/>
        <d v="2024-08-23T00:00:00"/>
        <d v="2024-08-22T00:00:00"/>
        <d v="2024-08-21T00:00:00"/>
        <d v="2024-08-19T00:00:00"/>
        <d v="2024-07-05T00:00:00"/>
        <d v="2024-07-04T00:00:00"/>
        <d v="2024-07-03T00:00:00"/>
        <d v="2024-07-02T00:00:00"/>
        <d v="2024-06-28T00:00:00"/>
        <d v="2024-06-27T00:00:00"/>
        <d v="2024-06-26T00:00:00"/>
        <d v="2024-06-25T00:00:00"/>
        <d v="2024-06-24T00:00:00"/>
        <d v="2024-06-19T00:00:00"/>
        <d v="2024-06-11T00:00:00"/>
        <d v="2024-06-10T00:00:00"/>
        <d v="2024-06-05T00:00:00"/>
        <d v="2024-06-04T00:00:00"/>
        <d v="2024-06-03T00:00:00"/>
        <d v="2024-05-31T00:00:00"/>
        <d v="2024-05-29T00:00:00"/>
        <d v="2024-05-28T00:00:00"/>
        <d v="2024-05-24T00:00:00"/>
        <d v="2024-05-23T00:00:00"/>
        <d v="2024-05-22T00:00:00"/>
        <d v="2024-05-21T00:00:00"/>
        <d v="2024-05-16T00:00:00"/>
        <d v="2024-05-15T00:00:00"/>
        <d v="2024-05-08T00:00:00"/>
        <d v="2024-05-07T00:00:00"/>
        <d v="2024-04-19T00:00:00"/>
        <d v="2024-04-18T00:00:00"/>
        <d v="2024-04-09T00:00:00"/>
        <d v="2024-04-05T00:00:00"/>
        <d v="2024-04-04T00:00:00"/>
        <d v="2024-04-02T00:00:00"/>
        <d v="2024-03-22T00:00:00"/>
        <d v="2024-03-21T00:00:00"/>
        <d v="2024-03-17T00:00:00"/>
        <d v="2024-03-13T00:00:00"/>
        <d v="2024-03-08T00:00:00"/>
        <d v="2024-03-05T00:00:00"/>
        <d v="2024-02-29T00:00:00"/>
        <d v="2024-02-27T00:00:00"/>
        <d v="2024-02-23T00:00:00"/>
        <d v="2024-02-21T00:00:00"/>
        <d v="2024-02-20T00:00:00"/>
        <d v="2024-02-09T00:00:00"/>
        <d v="2024-02-06T00:00:00"/>
        <d v="2024-01-30T00:00:00"/>
        <d v="2024-01-25T00:00:00"/>
        <d v="2024-01-24T00:00:00"/>
        <d v="2024-01-23T00:00:00"/>
        <d v="2024-01-16T00:00:00"/>
        <d v="2024-01-09T00:00:00"/>
      </sharedItems>
      <fieldGroup par="11"/>
    </cacheField>
    <cacheField name="gereden km" numFmtId="0">
      <sharedItems containsSemiMixedTypes="0" containsString="0" containsNumber="1" containsInteger="1" minValue="50" maxValue="1462"/>
    </cacheField>
    <cacheField name="aantal pasagiers" numFmtId="0">
      <sharedItems containsSemiMixedTypes="0" containsString="0" containsNumber="1" containsInteger="1" minValue="8" maxValue="560"/>
    </cacheField>
    <cacheField name="Aantal bussen" numFmtId="0">
      <sharedItems containsSemiMixedTypes="0" containsString="0" containsNumber="1" containsInteger="1" minValue="1" maxValue="11"/>
    </cacheField>
    <cacheField name="Aantal ritten" numFmtId="0">
      <sharedItems containsSemiMixedTypes="0" containsString="0" containsNumber="1" containsInteger="1" minValue="1" maxValue="1"/>
    </cacheField>
    <cacheField name="Perceel" numFmtId="0">
      <sharedItems containsSemiMixedTypes="0" containsString="0" containsNumber="1" containsInteger="1" minValue="1" maxValue="2" count="2">
        <n v="2"/>
        <n v="1"/>
      </sharedItems>
    </cacheField>
    <cacheField name="Dagen (Datum)" numFmtId="0" databaseField="0">
      <fieldGroup base="4">
        <rangePr groupBy="days" startDate="2024-01-09T00:00:00" endDate="2024-12-14T00:00:00"/>
        <groupItems count="368">
          <s v="&lt;9-1-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rt"/>
          <s v="2-mrt"/>
          <s v="3-mrt"/>
          <s v="4-mrt"/>
          <s v="5-mrt"/>
          <s v="6-mrt"/>
          <s v="7-mrt"/>
          <s v="8-mrt"/>
          <s v="9-mrt"/>
          <s v="10-mrt"/>
          <s v="11-mrt"/>
          <s v="12-mrt"/>
          <s v="13-mrt"/>
          <s v="14-mrt"/>
          <s v="15-mrt"/>
          <s v="16-mrt"/>
          <s v="17-mrt"/>
          <s v="18-mrt"/>
          <s v="19-mrt"/>
          <s v="20-mrt"/>
          <s v="21-mrt"/>
          <s v="22-mrt"/>
          <s v="23-mrt"/>
          <s v="24-mrt"/>
          <s v="25-mrt"/>
          <s v="26-mrt"/>
          <s v="27-mrt"/>
          <s v="28-mrt"/>
          <s v="29-mrt"/>
          <s v="30-mrt"/>
          <s v="31-mrt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ei"/>
          <s v="2-mei"/>
          <s v="3-mei"/>
          <s v="4-mei"/>
          <s v="5-mei"/>
          <s v="6-mei"/>
          <s v="7-mei"/>
          <s v="8-mei"/>
          <s v="9-mei"/>
          <s v="10-mei"/>
          <s v="11-mei"/>
          <s v="12-mei"/>
          <s v="13-mei"/>
          <s v="14-mei"/>
          <s v="15-mei"/>
          <s v="16-mei"/>
          <s v="17-mei"/>
          <s v="18-mei"/>
          <s v="19-mei"/>
          <s v="20-mei"/>
          <s v="21-mei"/>
          <s v="22-mei"/>
          <s v="23-mei"/>
          <s v="24-mei"/>
          <s v="25-mei"/>
          <s v="26-mei"/>
          <s v="27-mei"/>
          <s v="28-mei"/>
          <s v="29-mei"/>
          <s v="30-mei"/>
          <s v="31-mei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kt"/>
          <s v="2-okt"/>
          <s v="3-okt"/>
          <s v="4-okt"/>
          <s v="5-okt"/>
          <s v="6-okt"/>
          <s v="7-okt"/>
          <s v="8-okt"/>
          <s v="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4-12-2024"/>
        </groupItems>
      </fieldGroup>
    </cacheField>
    <cacheField name="Maanden (Datum)" numFmtId="0" databaseField="0">
      <fieldGroup base="4">
        <rangePr groupBy="months" startDate="2024-01-09T00:00:00" endDate="2024-12-14T00:00:00"/>
        <groupItems count="14">
          <s v="&lt;9-1-2024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4-12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ëls, Joost" refreshedDate="46106.620871643521" createdVersion="8" refreshedVersion="8" minRefreshableVersion="3" recordCount="114" xr:uid="{BE391707-B8E0-49FE-BD77-E927304CD091}">
  <cacheSource type="worksheet">
    <worksheetSource ref="A2:K1048576" sheet="Data 2025"/>
  </cacheSource>
  <cacheFields count="13">
    <cacheField name="Jaar" numFmtId="0">
      <sharedItems containsString="0" containsBlank="1" containsNumber="1" containsInteger="1" minValue="2025" maxValue="2025"/>
    </cacheField>
    <cacheField name="Naam" numFmtId="0">
      <sharedItems containsBlank="1"/>
    </cacheField>
    <cacheField name="Van" numFmtId="0">
      <sharedItems containsBlank="1"/>
    </cacheField>
    <cacheField name="Naar" numFmtId="0">
      <sharedItems containsBlank="1"/>
    </cacheField>
    <cacheField name="Datum" numFmtId="0">
      <sharedItems containsNonDate="0" containsDate="1" containsString="0" containsBlank="1" minDate="2025-01-07T00:00:00" maxDate="2025-12-19T00:00:00" count="72">
        <d v="2025-09-25T00:00:00"/>
        <d v="2025-09-18T00:00:00"/>
        <d v="2025-09-04T00:00:00"/>
        <d v="2025-08-28T00:00:00"/>
        <d v="2025-08-26T00:00:00"/>
        <d v="2025-08-25T00:00:00"/>
        <d v="2025-08-22T00:00:00"/>
        <d v="2025-08-21T00:00:00"/>
        <d v="2025-08-20T00:00:00"/>
        <d v="2025-08-11T00:00:00"/>
        <d v="2025-07-03T00:00:00"/>
        <d v="2025-07-01T00:00:00"/>
        <d v="2025-06-27T00:00:00"/>
        <d v="2025-06-25T00:00:00"/>
        <d v="2025-06-20T00:00:00"/>
        <d v="2025-06-17T00:00:00"/>
        <d v="2025-06-16T00:00:00"/>
        <d v="2025-06-12T00:00:00"/>
        <d v="2025-06-06T00:00:00"/>
        <d v="2025-06-05T00:00:00"/>
        <d v="2025-06-03T00:00:00"/>
        <d v="2025-05-28T00:00:00"/>
        <d v="2025-05-27T00:00:00"/>
        <d v="2025-05-26T00:00:00"/>
        <d v="2025-05-22T00:00:00"/>
        <d v="2025-05-21T00:00:00"/>
        <d v="2025-05-16T00:00:00"/>
        <d v="2025-05-15T00:00:00"/>
        <d v="2025-05-13T00:00:00"/>
        <d v="2025-05-08T00:00:00"/>
        <d v="2025-04-17T00:00:00"/>
        <d v="2025-04-15T00:00:00"/>
        <d v="2025-04-10T00:00:00"/>
        <d v="2025-04-09T00:00:00"/>
        <d v="2025-04-05T00:00:00"/>
        <d v="2025-04-03T00:00:00"/>
        <d v="2025-04-02T00:00:00"/>
        <d v="2025-04-01T00:00:00"/>
        <d v="2025-03-24T00:00:00"/>
        <d v="2025-03-20T00:00:00"/>
        <d v="2025-03-14T00:00:00"/>
        <d v="2025-03-13T00:00:00"/>
        <d v="2025-02-20T00:00:00"/>
        <d v="2025-02-18T00:00:00"/>
        <d v="2025-02-05T00:00:00"/>
        <d v="2025-02-03T00:00:00"/>
        <d v="2025-01-30T00:00:00"/>
        <d v="2025-01-29T00:00:00"/>
        <d v="2025-01-24T00:00:00"/>
        <d v="2025-01-23T00:00:00"/>
        <d v="2025-01-22T00:00:00"/>
        <d v="2025-01-13T00:00:00"/>
        <d v="2025-01-07T00:00:00"/>
        <d v="2025-10-07T00:00:00"/>
        <d v="2025-10-08T00:00:00"/>
        <d v="2025-10-09T00:00:00"/>
        <d v="2025-10-10T00:00:00"/>
        <d v="2025-10-23T00:00:00"/>
        <d v="2025-10-30T00:00:00"/>
        <d v="2025-11-06T00:00:00"/>
        <d v="2025-11-13T00:00:00"/>
        <d v="2025-11-20T00:00:00"/>
        <d v="2025-11-21T00:00:00"/>
        <d v="2025-11-24T00:00:00"/>
        <d v="2025-11-28T00:00:00"/>
        <d v="2025-11-27T00:00:00"/>
        <d v="2025-12-04T00:00:00"/>
        <d v="2025-12-05T00:00:00"/>
        <d v="2025-12-11T00:00:00"/>
        <d v="2025-12-12T00:00:00"/>
        <d v="2025-12-18T00:00:00"/>
        <m/>
      </sharedItems>
      <fieldGroup par="12"/>
    </cacheField>
    <cacheField name="gereden km enkele reis" numFmtId="0">
      <sharedItems containsString="0" containsBlank="1" containsNumber="1" containsInteger="1" minValue="10" maxValue="450"/>
    </cacheField>
    <cacheField name="Gereden km retour" numFmtId="0">
      <sharedItems containsString="0" containsBlank="1" containsNumber="1" containsInteger="1" minValue="20" maxValue="900"/>
    </cacheField>
    <cacheField name="aantal pasagiers" numFmtId="0">
      <sharedItems containsString="0" containsBlank="1" containsNumber="1" containsInteger="1" minValue="11" maxValue="550"/>
    </cacheField>
    <cacheField name="Aantal bussen" numFmtId="0">
      <sharedItems containsString="0" containsBlank="1" containsNumber="1" containsInteger="1" minValue="1" maxValue="10"/>
    </cacheField>
    <cacheField name="Aantal ritten" numFmtId="0">
      <sharedItems containsString="0" containsBlank="1" containsNumber="1" containsInteger="1" minValue="1" maxValue="1"/>
    </cacheField>
    <cacheField name="Perceel" numFmtId="0">
      <sharedItems containsString="0" containsBlank="1" containsNumber="1" containsInteger="1" minValue="1" maxValue="2" count="3">
        <n v="2"/>
        <n v="1"/>
        <m/>
      </sharedItems>
    </cacheField>
    <cacheField name="Dagen (Datum)" numFmtId="0" databaseField="0">
      <fieldGroup base="4">
        <rangePr groupBy="days" startDate="2025-01-07T00:00:00" endDate="2025-12-19T00:00:00"/>
        <groupItems count="368">
          <s v="&lt;7-1-2025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rt"/>
          <s v="2-mrt"/>
          <s v="3-mrt"/>
          <s v="4-mrt"/>
          <s v="5-mrt"/>
          <s v="6-mrt"/>
          <s v="7-mrt"/>
          <s v="8-mrt"/>
          <s v="9-mrt"/>
          <s v="10-mrt"/>
          <s v="11-mrt"/>
          <s v="12-mrt"/>
          <s v="13-mrt"/>
          <s v="14-mrt"/>
          <s v="15-mrt"/>
          <s v="16-mrt"/>
          <s v="17-mrt"/>
          <s v="18-mrt"/>
          <s v="19-mrt"/>
          <s v="20-mrt"/>
          <s v="21-mrt"/>
          <s v="22-mrt"/>
          <s v="23-mrt"/>
          <s v="24-mrt"/>
          <s v="25-mrt"/>
          <s v="26-mrt"/>
          <s v="27-mrt"/>
          <s v="28-mrt"/>
          <s v="29-mrt"/>
          <s v="30-mrt"/>
          <s v="31-mrt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ei"/>
          <s v="2-mei"/>
          <s v="3-mei"/>
          <s v="4-mei"/>
          <s v="5-mei"/>
          <s v="6-mei"/>
          <s v="7-mei"/>
          <s v="8-mei"/>
          <s v="9-mei"/>
          <s v="10-mei"/>
          <s v="11-mei"/>
          <s v="12-mei"/>
          <s v="13-mei"/>
          <s v="14-mei"/>
          <s v="15-mei"/>
          <s v="16-mei"/>
          <s v="17-mei"/>
          <s v="18-mei"/>
          <s v="19-mei"/>
          <s v="20-mei"/>
          <s v="21-mei"/>
          <s v="22-mei"/>
          <s v="23-mei"/>
          <s v="24-mei"/>
          <s v="25-mei"/>
          <s v="26-mei"/>
          <s v="27-mei"/>
          <s v="28-mei"/>
          <s v="29-mei"/>
          <s v="30-mei"/>
          <s v="31-mei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kt"/>
          <s v="2-okt"/>
          <s v="3-okt"/>
          <s v="4-okt"/>
          <s v="5-okt"/>
          <s v="6-okt"/>
          <s v="7-okt"/>
          <s v="8-okt"/>
          <s v="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9-12-2025"/>
        </groupItems>
      </fieldGroup>
    </cacheField>
    <cacheField name="Maanden (Datum)" numFmtId="0" databaseField="0">
      <fieldGroup base="4">
        <rangePr groupBy="months" startDate="2025-01-07T00:00:00" endDate="2025-12-19T00:00:00"/>
        <groupItems count="14">
          <s v="&lt;7-1-2025"/>
          <s v="jan"/>
          <s v="feb"/>
          <s v="mrt"/>
          <s v="apr"/>
          <s v="mei"/>
          <s v="jun"/>
          <s v="jul"/>
          <s v="aug"/>
          <s v="sep"/>
          <s v="okt"/>
          <s v="nov"/>
          <s v="dec"/>
          <s v="&gt;19-12-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n v="2024"/>
    <s v="Stichting Curio Onderwijs Groep West Brabant"/>
    <s v="Breda"/>
    <s v="Keulen"/>
    <x v="0"/>
    <n v="230"/>
    <n v="75"/>
    <n v="2"/>
    <n v="1"/>
    <x v="0"/>
  </r>
  <r>
    <n v="2024"/>
    <s v="Stichting Curio Onderwijs Groep West Brabant"/>
    <s v="Halsteren/Oudenbosch"/>
    <s v="Aken"/>
    <x v="0"/>
    <n v="520"/>
    <n v="100"/>
    <n v="2"/>
    <n v="1"/>
    <x v="1"/>
  </r>
  <r>
    <n v="2024"/>
    <s v="Stichting Curio Onderwijs Groep West Brabant"/>
    <s v="Breda"/>
    <s v="Keulen"/>
    <x v="1"/>
    <n v="230"/>
    <n v="112"/>
    <n v="2"/>
    <n v="1"/>
    <x v="0"/>
  </r>
  <r>
    <n v="2024"/>
    <s v="Stichting Curio Onderwijs Groep West Brabant"/>
    <s v="Breda"/>
    <s v="Vught"/>
    <x v="2"/>
    <n v="70"/>
    <n v="30"/>
    <n v="1"/>
    <n v="1"/>
    <x v="0"/>
  </r>
  <r>
    <n v="2024"/>
    <s v="Stichting Curio Onderwijs Groep West Brabant"/>
    <s v="Breda"/>
    <s v="Dusseldorf"/>
    <x v="3"/>
    <n v="100"/>
    <n v="45"/>
    <n v="1"/>
    <n v="1"/>
    <x v="0"/>
  </r>
  <r>
    <n v="2024"/>
    <s v="Stichting Curio Onderwijs Groep West Brabant"/>
    <s v="Roosendaal"/>
    <s v="Neuwiller les Saverne"/>
    <x v="4"/>
    <n v="950"/>
    <n v="140"/>
    <n v="3"/>
    <n v="1"/>
    <x v="1"/>
  </r>
  <r>
    <n v="2024"/>
    <s v="Stichting Curio Onderwijs Groep West Brabant"/>
    <s v="Breda"/>
    <s v="Brussel"/>
    <x v="5"/>
    <n v="160"/>
    <n v="160"/>
    <n v="3"/>
    <n v="1"/>
    <x v="0"/>
  </r>
  <r>
    <n v="2024"/>
    <s v="Stichting Curio Onderwijs Groep West Brabant"/>
    <s v="Breda"/>
    <s v="Nuenen"/>
    <x v="6"/>
    <n v="225"/>
    <n v="98"/>
    <n v="2"/>
    <n v="1"/>
    <x v="0"/>
  </r>
  <r>
    <n v="2024"/>
    <s v="Stichting Curio Onderwijs Groep West Brabant"/>
    <s v="Breda"/>
    <s v="den Haag"/>
    <x v="7"/>
    <n v="225"/>
    <n v="70"/>
    <n v="2"/>
    <n v="1"/>
    <x v="0"/>
  </r>
  <r>
    <n v="2024"/>
    <s v="Stichting Curio Onderwijs Groep West Brabant"/>
    <s v="Breda"/>
    <s v="Hank"/>
    <x v="8"/>
    <n v="168"/>
    <n v="170"/>
    <n v="3"/>
    <n v="1"/>
    <x v="0"/>
  </r>
  <r>
    <n v="2024"/>
    <s v="Stichting Curio Onderwijs Groep West Brabant"/>
    <s v="Breda"/>
    <s v="Werkendam"/>
    <x v="8"/>
    <n v="285"/>
    <n v="50"/>
    <n v="1"/>
    <n v="1"/>
    <x v="0"/>
  </r>
  <r>
    <n v="2024"/>
    <s v="Stichting Curio Onderwijs Groep West Brabant"/>
    <s v="Oudenbosch"/>
    <s v="Bergen op Zoom"/>
    <x v="8"/>
    <n v="110"/>
    <n v="11"/>
    <n v="1"/>
    <n v="1"/>
    <x v="1"/>
  </r>
  <r>
    <n v="2024"/>
    <s v="Stichting Curio Onderwijs Groep West Brabant"/>
    <s v="Breda"/>
    <s v="Werkendam"/>
    <x v="9"/>
    <n v="70"/>
    <n v="128"/>
    <n v="3"/>
    <n v="1"/>
    <x v="0"/>
  </r>
  <r>
    <n v="2024"/>
    <s v="Stichting Curio Onderwijs Groep West Brabant"/>
    <s v="Breda"/>
    <s v="Gent"/>
    <x v="9"/>
    <n v="240"/>
    <n v="87"/>
    <n v="2"/>
    <n v="1"/>
    <x v="0"/>
  </r>
  <r>
    <n v="2024"/>
    <s v="Stichting Curio Onderwijs Groep West Brabant"/>
    <s v="Breda"/>
    <s v="Hank"/>
    <x v="10"/>
    <n v="70"/>
    <n v="75"/>
    <n v="2"/>
    <n v="1"/>
    <x v="0"/>
  </r>
  <r>
    <n v="2024"/>
    <s v="Stichting Curio Onderwijs Groep West Brabant"/>
    <s v="Oudenbosch"/>
    <s v="Bergen op Zoom"/>
    <x v="10"/>
    <n v="110"/>
    <n v="48"/>
    <n v="1"/>
    <n v="1"/>
    <x v="1"/>
  </r>
  <r>
    <n v="2024"/>
    <s v="Stichting Curio Onderwijs Groep West Brabant"/>
    <s v="Breda"/>
    <s v="Werkendam"/>
    <x v="11"/>
    <n v="240"/>
    <n v="57"/>
    <n v="1"/>
    <n v="1"/>
    <x v="0"/>
  </r>
  <r>
    <n v="2024"/>
    <s v="Stichting Curio Onderwijs Groep West Brabant"/>
    <s v="Breda"/>
    <s v="Hank"/>
    <x v="11"/>
    <n v="119"/>
    <n v="58"/>
    <n v="2"/>
    <n v="1"/>
    <x v="0"/>
  </r>
  <r>
    <n v="2024"/>
    <s v="Stichting Curio Onderwijs Groep West Brabant"/>
    <s v="Breda"/>
    <s v="Vught"/>
    <x v="12"/>
    <n v="434"/>
    <n v="55"/>
    <n v="1"/>
    <n v="1"/>
    <x v="0"/>
  </r>
  <r>
    <n v="2024"/>
    <s v="Stichting Curio Onderwijs Groep West Brabant"/>
    <s v="Etten-Leur"/>
    <s v="Amsterdam"/>
    <x v="13"/>
    <n v="230"/>
    <n v="150"/>
    <n v="3"/>
    <n v="1"/>
    <x v="0"/>
  </r>
  <r>
    <n v="2024"/>
    <s v="Stichting Curio Onderwijs Groep West Brabant"/>
    <s v="Roosendaal"/>
    <s v="Bergen op Zoom"/>
    <x v="14"/>
    <n v="320"/>
    <n v="82"/>
    <n v="2"/>
    <n v="1"/>
    <x v="1"/>
  </r>
  <r>
    <n v="2024"/>
    <s v="Stichting Curio Onderwijs Groep West Brabant"/>
    <s v="Breda"/>
    <s v="Rucphen"/>
    <x v="15"/>
    <n v="460"/>
    <n v="57"/>
    <n v="2"/>
    <n v="1"/>
    <x v="0"/>
  </r>
  <r>
    <n v="2024"/>
    <s v="Stichting Curio Onderwijs Groep West Brabant"/>
    <s v="Breda"/>
    <s v="Roosendaal"/>
    <x v="16"/>
    <n v="1275"/>
    <n v="30"/>
    <n v="1"/>
    <n v="1"/>
    <x v="0"/>
  </r>
  <r>
    <n v="2024"/>
    <s v="Stichting Curio Onderwijs Groep West Brabant"/>
    <s v="Breda"/>
    <s v="Rucphen"/>
    <x v="17"/>
    <n v="50"/>
    <n v="62"/>
    <n v="1"/>
    <n v="1"/>
    <x v="0"/>
  </r>
  <r>
    <n v="2024"/>
    <s v="Stichting Curio Onderwijs Groep West Brabant"/>
    <s v="Breda"/>
    <s v="Arnhem"/>
    <x v="17"/>
    <n v="50"/>
    <n v="62"/>
    <n v="1"/>
    <n v="1"/>
    <x v="0"/>
  </r>
  <r>
    <n v="2024"/>
    <s v="Stichting Curio Onderwijs Groep West Brabant"/>
    <s v="Breda"/>
    <s v="Rucphen"/>
    <x v="18"/>
    <n v="320"/>
    <n v="56"/>
    <n v="1"/>
    <n v="1"/>
    <x v="0"/>
  </r>
  <r>
    <n v="2024"/>
    <s v="Stichting Curio Onderwijs Groep West Brabant"/>
    <s v="Breda"/>
    <s v="Rucphen"/>
    <x v="19"/>
    <n v="80"/>
    <n v="95"/>
    <n v="2"/>
    <n v="1"/>
    <x v="0"/>
  </r>
  <r>
    <n v="2024"/>
    <s v="Stichting Curio Onderwijs Groep West Brabant"/>
    <s v="Etten-Leur"/>
    <s v="Berlijn"/>
    <x v="20"/>
    <n v="150"/>
    <n v="42"/>
    <n v="1"/>
    <n v="1"/>
    <x v="0"/>
  </r>
  <r>
    <n v="2024"/>
    <s v="Stichting Curio Onderwijs Groep West Brabant"/>
    <s v="Breda"/>
    <s v="Rucphen"/>
    <x v="21"/>
    <n v="200"/>
    <n v="18"/>
    <n v="1"/>
    <n v="1"/>
    <x v="0"/>
  </r>
  <r>
    <n v="2024"/>
    <s v="Stichting Curio Onderwijs Groep West Brabant"/>
    <s v="Breda"/>
    <s v="Oirschot"/>
    <x v="22"/>
    <n v="50"/>
    <n v="50"/>
    <n v="1"/>
    <n v="1"/>
    <x v="0"/>
  </r>
  <r>
    <n v="2024"/>
    <s v="Stichting Curio Onderwijs Groep West Brabant"/>
    <s v="Breda"/>
    <s v="Moerdijk"/>
    <x v="22"/>
    <n v="220"/>
    <n v="60"/>
    <n v="1"/>
    <n v="1"/>
    <x v="0"/>
  </r>
  <r>
    <n v="2024"/>
    <s v="Stichting Curio Onderwijs Groep West Brabant"/>
    <s v="Breda"/>
    <s v="Rucphen"/>
    <x v="22"/>
    <n v="350"/>
    <n v="19"/>
    <n v="1"/>
    <n v="1"/>
    <x v="0"/>
  </r>
  <r>
    <n v="2024"/>
    <s v="Stichting Curio Onderwijs Groep West Brabant"/>
    <s v="Breda"/>
    <s v="Oirschot"/>
    <x v="23"/>
    <n v="200"/>
    <n v="50"/>
    <n v="1"/>
    <n v="1"/>
    <x v="0"/>
  </r>
  <r>
    <n v="2024"/>
    <s v="Stichting Curio Onderwijs Groep West Brabant"/>
    <s v="Breda"/>
    <s v="Rucphen"/>
    <x v="23"/>
    <n v="140"/>
    <n v="45"/>
    <n v="1"/>
    <n v="1"/>
    <x v="0"/>
  </r>
  <r>
    <n v="2024"/>
    <s v="Stichting Curio Onderwijs Groep West Brabant"/>
    <s v="Breda"/>
    <s v="Utrecht"/>
    <x v="23"/>
    <n v="140"/>
    <n v="30"/>
    <n v="1"/>
    <n v="1"/>
    <x v="0"/>
  </r>
  <r>
    <n v="2024"/>
    <s v="Stichting Curio Onderwijs Groep West Brabant"/>
    <s v="Roosendaal"/>
    <s v="Efteling"/>
    <x v="23"/>
    <n v="150"/>
    <n v="233"/>
    <n v="5"/>
    <n v="1"/>
    <x v="1"/>
  </r>
  <r>
    <n v="2024"/>
    <s v="Stichting Curio Onderwijs Groep West Brabant"/>
    <s v="Breda"/>
    <s v="Oirschot"/>
    <x v="24"/>
    <n v="220"/>
    <n v="560"/>
    <n v="11"/>
    <n v="1"/>
    <x v="0"/>
  </r>
  <r>
    <n v="2024"/>
    <s v="Stichting Curio Onderwijs Groep West Brabant"/>
    <s v="Breda"/>
    <s v="kaatsheuvel"/>
    <x v="24"/>
    <n v="100"/>
    <n v="57"/>
    <n v="1"/>
    <n v="1"/>
    <x v="0"/>
  </r>
  <r>
    <n v="2024"/>
    <s v="Stichting Curio Onderwijs Groep West Brabant"/>
    <s v="Breda"/>
    <s v="Rucphen"/>
    <x v="24"/>
    <n v="220"/>
    <n v="70"/>
    <n v="1"/>
    <n v="1"/>
    <x v="0"/>
  </r>
  <r>
    <n v="2024"/>
    <s v="Stichting Curio Onderwijs Groep West Brabant"/>
    <s v="Breda"/>
    <s v="kaatsheuvel"/>
    <x v="25"/>
    <n v="400"/>
    <n v="26"/>
    <n v="1"/>
    <n v="1"/>
    <x v="0"/>
  </r>
  <r>
    <n v="2024"/>
    <s v="Stichting Curio Onderwijs Groep West Brabant"/>
    <s v="Breda"/>
    <s v="Rucphen"/>
    <x v="25"/>
    <n v="350"/>
    <n v="420"/>
    <n v="9"/>
    <n v="1"/>
    <x v="0"/>
  </r>
  <r>
    <n v="2024"/>
    <s v="Stichting Curio Onderwijs Groep West Brabant"/>
    <s v="Breda"/>
    <s v="Rucphen"/>
    <x v="26"/>
    <n v="350"/>
    <n v="124"/>
    <n v="2"/>
    <n v="1"/>
    <x v="0"/>
  </r>
  <r>
    <n v="2024"/>
    <s v="Stichting Curio Onderwijs Groep West Brabant"/>
    <s v="Breda"/>
    <s v="Rucphen"/>
    <x v="27"/>
    <n v="240"/>
    <n v="20"/>
    <n v="1"/>
    <n v="1"/>
    <x v="0"/>
  </r>
  <r>
    <n v="2024"/>
    <s v="Stichting Curio Onderwijs Groep West Brabant"/>
    <s v="Breda"/>
    <s v="Rucphen"/>
    <x v="28"/>
    <n v="300"/>
    <n v="300"/>
    <n v="6"/>
    <n v="1"/>
    <x v="0"/>
  </r>
  <r>
    <n v="2024"/>
    <s v="Stichting Curio Onderwijs Groep West Brabant"/>
    <s v="Bergen op Zoom"/>
    <s v="s Hertogenbosch"/>
    <x v="28"/>
    <n v="180"/>
    <n v="112"/>
    <n v="2"/>
    <n v="1"/>
    <x v="1"/>
  </r>
  <r>
    <n v="2024"/>
    <s v="Stichting Curio Onderwijs Groep West Brabant"/>
    <s v="Breda"/>
    <s v="Rucphen"/>
    <x v="29"/>
    <n v="300"/>
    <n v="100"/>
    <n v="2"/>
    <n v="1"/>
    <x v="0"/>
  </r>
  <r>
    <n v="2024"/>
    <s v="Stichting Curio Onderwijs Groep West Brabant"/>
    <s v="Breda"/>
    <s v="Rucphen"/>
    <x v="30"/>
    <n v="340"/>
    <n v="100"/>
    <n v="2"/>
    <n v="1"/>
    <x v="0"/>
  </r>
  <r>
    <n v="2024"/>
    <s v="Stichting Curio Onderwijs Groep West Brabant"/>
    <s v="Breda"/>
    <s v="Rucphen"/>
    <x v="31"/>
    <n v="300"/>
    <n v="175"/>
    <n v="4"/>
    <n v="1"/>
    <x v="0"/>
  </r>
  <r>
    <n v="2024"/>
    <s v="Stichting Curio Onderwijs Groep West Brabant"/>
    <s v="Breda"/>
    <s v="Rucphen"/>
    <x v="32"/>
    <n v="340"/>
    <n v="203"/>
    <n v="4"/>
    <n v="1"/>
    <x v="0"/>
  </r>
  <r>
    <n v="2024"/>
    <s v="Stichting Curio Onderwijs Groep West Brabant"/>
    <s v="Breda"/>
    <s v="Almere/Rotterdam"/>
    <x v="32"/>
    <n v="300"/>
    <n v="83"/>
    <n v="2"/>
    <n v="1"/>
    <x v="0"/>
  </r>
  <r>
    <n v="2024"/>
    <s v="Stichting Curio Onderwijs Groep West Brabant"/>
    <s v="Bergen op Zoom"/>
    <s v="Rotterdam"/>
    <x v="32"/>
    <n v="150"/>
    <n v="106"/>
    <n v="2"/>
    <n v="1"/>
    <x v="1"/>
  </r>
  <r>
    <n v="2024"/>
    <s v="Stichting Curio Onderwijs Groep West Brabant"/>
    <s v="Breda"/>
    <s v="Rucphen"/>
    <x v="33"/>
    <n v="360"/>
    <n v="160"/>
    <n v="3"/>
    <n v="1"/>
    <x v="0"/>
  </r>
  <r>
    <n v="2024"/>
    <s v="Stichting Curio Onderwijs Groep West Brabant"/>
    <s v="Breda"/>
    <s v="Biddinghuizen"/>
    <x v="33"/>
    <n v="300"/>
    <n v="83"/>
    <n v="2"/>
    <n v="1"/>
    <x v="0"/>
  </r>
  <r>
    <n v="2024"/>
    <s v="Stichting Curio Onderwijs Groep West Brabant"/>
    <s v="Breda"/>
    <s v="Rucphen"/>
    <x v="34"/>
    <n v="300"/>
    <n v="15"/>
    <n v="1"/>
    <n v="1"/>
    <x v="0"/>
  </r>
  <r>
    <n v="2024"/>
    <s v="Stichting Curio Onderwijs Groep West Brabant"/>
    <s v="Breda"/>
    <s v="Rucphen"/>
    <x v="35"/>
    <n v="60"/>
    <n v="30"/>
    <n v="1"/>
    <n v="1"/>
    <x v="0"/>
  </r>
  <r>
    <n v="2024"/>
    <s v="Stichting Curio Onderwijs Groep West Brabant"/>
    <s v="Hoogerheide"/>
    <s v="Wolphaartsdijk"/>
    <x v="36"/>
    <n v="200"/>
    <n v="90"/>
    <n v="1"/>
    <n v="1"/>
    <x v="1"/>
  </r>
  <r>
    <n v="2024"/>
    <s v="Stichting Curio Onderwijs Groep West Brabant"/>
    <s v="Bergen op Zoom"/>
    <s v="Oud-Gastel"/>
    <x v="37"/>
    <n v="185"/>
    <n v="108"/>
    <n v="2"/>
    <n v="1"/>
    <x v="1"/>
  </r>
  <r>
    <n v="2024"/>
    <s v="Stichting Curio Onderwijs Groep West Brabant"/>
    <s v="Breda"/>
    <s v="Rotterdam"/>
    <x v="38"/>
    <n v="600"/>
    <n v="38"/>
    <n v="1"/>
    <n v="1"/>
    <x v="0"/>
  </r>
  <r>
    <n v="2024"/>
    <s v="Stichting Curio Onderwijs Groep West Brabant"/>
    <s v="Breda"/>
    <s v="Bergen op Zoom"/>
    <x v="38"/>
    <n v="380"/>
    <n v="50"/>
    <n v="1"/>
    <n v="1"/>
    <x v="0"/>
  </r>
  <r>
    <n v="2024"/>
    <s v="Stichting Curio Onderwijs Groep West Brabant"/>
    <s v="Breda"/>
    <s v="Hank"/>
    <x v="38"/>
    <n v="370"/>
    <n v="40"/>
    <n v="1"/>
    <n v="1"/>
    <x v="0"/>
  </r>
  <r>
    <n v="2024"/>
    <s v="Stichting Curio Onderwijs Groep West Brabant"/>
    <s v="Breda"/>
    <s v="Hoogstraten"/>
    <x v="38"/>
    <n v="100"/>
    <n v="22"/>
    <n v="1"/>
    <n v="1"/>
    <x v="0"/>
  </r>
  <r>
    <n v="2024"/>
    <s v="Stichting Curio Onderwijs Groep West Brabant"/>
    <s v="Bergen op Zoom"/>
    <s v="Hank"/>
    <x v="38"/>
    <n v="200"/>
    <n v="180"/>
    <n v="4"/>
    <n v="1"/>
    <x v="1"/>
  </r>
  <r>
    <n v="2024"/>
    <s v="Stichting Curio Onderwijs Groep West Brabant"/>
    <s v="Bergen op Zoom"/>
    <s v="Willemstad/Rotterdam"/>
    <x v="38"/>
    <n v="200"/>
    <n v="100"/>
    <n v="2"/>
    <n v="1"/>
    <x v="1"/>
  </r>
  <r>
    <n v="2024"/>
    <s v="Stichting Curio Onderwijs Groep West Brabant"/>
    <s v="Breda"/>
    <s v="Wagenberg"/>
    <x v="39"/>
    <n v="390"/>
    <n v="48"/>
    <n v="1"/>
    <n v="1"/>
    <x v="0"/>
  </r>
  <r>
    <n v="2024"/>
    <s v="Stichting Curio Onderwijs Groep West Brabant"/>
    <s v="Bergen op Zoom"/>
    <s v="Wolphaartsdijk"/>
    <x v="39"/>
    <n v="175"/>
    <n v="50"/>
    <n v="1"/>
    <n v="1"/>
    <x v="1"/>
  </r>
  <r>
    <n v="2024"/>
    <s v="Stichting Curio Onderwijs Groep West Brabant"/>
    <s v="Roosendaal"/>
    <s v="Vrouwenpolder"/>
    <x v="39"/>
    <n v="300"/>
    <n v="165"/>
    <n v="3"/>
    <n v="1"/>
    <x v="1"/>
  </r>
  <r>
    <n v="2024"/>
    <s v="Stichting Curio Onderwijs Groep West Brabant"/>
    <s v="Breda"/>
    <s v="Wagenberg"/>
    <x v="40"/>
    <n v="410"/>
    <n v="130"/>
    <n v="3"/>
    <n v="1"/>
    <x v="0"/>
  </r>
  <r>
    <n v="2024"/>
    <s v="Stichting Curio Onderwijs Groep West Brabant"/>
    <s v="Breda"/>
    <s v="Roosendaal"/>
    <x v="40"/>
    <n v="320"/>
    <n v="23"/>
    <n v="1"/>
    <n v="1"/>
    <x v="0"/>
  </r>
  <r>
    <n v="2024"/>
    <s v="Stichting Curio Onderwijs Groep West Brabant"/>
    <s v="Breda"/>
    <s v="Appeltern"/>
    <x v="40"/>
    <n v="560"/>
    <n v="50"/>
    <n v="1"/>
    <n v="1"/>
    <x v="0"/>
  </r>
  <r>
    <n v="2024"/>
    <s v="Stichting Curio Onderwijs Groep West Brabant"/>
    <s v="Breda"/>
    <s v="Waalwijk"/>
    <x v="40"/>
    <n v="390"/>
    <n v="124"/>
    <n v="3"/>
    <n v="1"/>
    <x v="0"/>
  </r>
  <r>
    <n v="2024"/>
    <s v="Stichting Curio Onderwijs Groep West Brabant"/>
    <s v="Roosendaal"/>
    <s v="Roosendaal"/>
    <x v="40"/>
    <n v="110"/>
    <n v="11"/>
    <n v="1"/>
    <n v="1"/>
    <x v="1"/>
  </r>
  <r>
    <n v="2024"/>
    <s v="Stichting Curio Onderwijs Groep West Brabant"/>
    <s v="Breda"/>
    <s v="Bergen op zoom"/>
    <x v="41"/>
    <n v="526"/>
    <n v="50"/>
    <n v="1"/>
    <n v="1"/>
    <x v="0"/>
  </r>
  <r>
    <n v="2024"/>
    <s v="Stichting Curio Onderwijs Groep West Brabant"/>
    <s v="Breda"/>
    <s v="Bergen op zoom"/>
    <x v="42"/>
    <n v="526"/>
    <n v="100"/>
    <n v="2"/>
    <n v="1"/>
    <x v="0"/>
  </r>
  <r>
    <n v="2024"/>
    <s v="Stichting Curio Onderwijs Groep West Brabant"/>
    <s v="Breda"/>
    <s v="Roosendaal"/>
    <x v="43"/>
    <n v="165"/>
    <n v="159"/>
    <n v="3"/>
    <n v="1"/>
    <x v="0"/>
  </r>
  <r>
    <n v="2024"/>
    <s v="Stichting Curio Onderwijs Groep West Brabant"/>
    <s v="Breda"/>
    <s v="bobbejaanland"/>
    <x v="44"/>
    <n v="399"/>
    <n v="75"/>
    <n v="2"/>
    <n v="1"/>
    <x v="0"/>
  </r>
  <r>
    <n v="2024"/>
    <s v="Stichting Curio Onderwijs Groep West Brabant"/>
    <s v="Breda"/>
    <s v="bobbejaanland"/>
    <x v="45"/>
    <n v="345"/>
    <n v="18"/>
    <n v="1"/>
    <n v="1"/>
    <x v="0"/>
  </r>
  <r>
    <n v="2024"/>
    <s v="Stichting Curio Onderwijs Groep West Brabant"/>
    <s v="Andel"/>
    <s v="Hank"/>
    <x v="46"/>
    <n v="175"/>
    <n v="50"/>
    <n v="1"/>
    <n v="1"/>
    <x v="0"/>
  </r>
  <r>
    <n v="2024"/>
    <s v="Stichting Curio Onderwijs Groep West Brabant"/>
    <s v="Breda"/>
    <s v="Bobbejaanland"/>
    <x v="46"/>
    <n v="140"/>
    <n v="170"/>
    <n v="4"/>
    <n v="1"/>
    <x v="0"/>
  </r>
  <r>
    <n v="2024"/>
    <s v="Stichting Curio Onderwijs Groep West Brabant"/>
    <s v="Breda"/>
    <s v="Bobbejaanland"/>
    <x v="46"/>
    <n v="160"/>
    <n v="324"/>
    <n v="7"/>
    <n v="1"/>
    <x v="0"/>
  </r>
  <r>
    <n v="2024"/>
    <s v="Stichting Curio Onderwijs Groep West Brabant"/>
    <s v="Teteringen"/>
    <s v="Kaatsheuvel"/>
    <x v="47"/>
    <n v="198"/>
    <n v="42"/>
    <n v="1"/>
    <n v="1"/>
    <x v="0"/>
  </r>
  <r>
    <n v="2024"/>
    <s v="Stichting Curio Onderwijs Groep West Brabant"/>
    <s v="Teteringen"/>
    <s v="Amsterdam"/>
    <x v="47"/>
    <n v="100"/>
    <n v="8"/>
    <n v="1"/>
    <n v="1"/>
    <x v="0"/>
  </r>
  <r>
    <n v="2024"/>
    <s v="Stichting Curio Onderwijs Groep West Brabant"/>
    <s v="Valkenburg"/>
    <s v="Andel"/>
    <x v="47"/>
    <n v="100"/>
    <n v="17"/>
    <n v="1"/>
    <n v="1"/>
    <x v="0"/>
  </r>
  <r>
    <n v="2024"/>
    <s v="Stichting Curio Onderwijs Groep West Brabant"/>
    <s v="Teteringen"/>
    <s v="Kaatsheuvel"/>
    <x v="48"/>
    <n v="239"/>
    <n v="42"/>
    <n v="1"/>
    <n v="1"/>
    <x v="0"/>
  </r>
  <r>
    <n v="2024"/>
    <s v="Stichting Curio Onderwijs Groep West Brabant"/>
    <s v="Teteringen"/>
    <s v="Amsterdam"/>
    <x v="48"/>
    <n v="331"/>
    <n v="50"/>
    <n v="1"/>
    <n v="1"/>
    <x v="0"/>
  </r>
  <r>
    <n v="2024"/>
    <s v="Stichting Curio Onderwijs Groep West Brabant"/>
    <s v="Andel"/>
    <s v="Maastricht"/>
    <x v="48"/>
    <n v="85"/>
    <n v="20"/>
    <n v="1"/>
    <n v="1"/>
    <x v="0"/>
  </r>
  <r>
    <n v="2024"/>
    <s v="Stichting Curio Onderwijs Groep West Brabant"/>
    <s v="Breda"/>
    <s v="Brussel"/>
    <x v="48"/>
    <n v="292"/>
    <n v="59"/>
    <n v="1"/>
    <n v="1"/>
    <x v="0"/>
  </r>
  <r>
    <n v="2024"/>
    <s v="Stichting Curio Onderwijs Groep West Brabant"/>
    <s v="Andel"/>
    <s v="Maastricht"/>
    <x v="49"/>
    <n v="331"/>
    <n v="50"/>
    <n v="1"/>
    <n v="1"/>
    <x v="0"/>
  </r>
  <r>
    <n v="2024"/>
    <s v="Stichting Curio Onderwijs Groep West Brabant"/>
    <s v="Andel"/>
    <s v="Maastricht"/>
    <x v="50"/>
    <n v="180"/>
    <n v="100"/>
    <n v="2"/>
    <n v="1"/>
    <x v="0"/>
  </r>
  <r>
    <n v="2024"/>
    <s v="Stichting Curio Onderwijs Groep West Brabant"/>
    <s v="Andel"/>
    <s v="Leiden"/>
    <x v="50"/>
    <n v="166"/>
    <n v="42"/>
    <n v="1"/>
    <n v="1"/>
    <x v="0"/>
  </r>
  <r>
    <n v="2024"/>
    <s v="Stichting Curio Onderwijs Groep West Brabant"/>
    <s v="Etten-Leur"/>
    <s v="Leiden"/>
    <x v="50"/>
    <n v="275"/>
    <n v="145"/>
    <n v="3"/>
    <n v="1"/>
    <x v="0"/>
  </r>
  <r>
    <n v="2024"/>
    <s v="Stichting Curio Onderwijs Groep West Brabant"/>
    <s v="Breda"/>
    <s v="Amsterdam"/>
    <x v="50"/>
    <n v="166"/>
    <n v="59"/>
    <n v="1"/>
    <n v="1"/>
    <x v="0"/>
  </r>
  <r>
    <n v="2024"/>
    <s v="Stichting Curio Onderwijs Groep West Brabant"/>
    <s v="Andel"/>
    <s v="Zwolle"/>
    <x v="51"/>
    <n v="310"/>
    <n v="150"/>
    <n v="3"/>
    <n v="1"/>
    <x v="0"/>
  </r>
  <r>
    <n v="2024"/>
    <s v="Stichting Curio Onderwijs Groep West Brabant"/>
    <s v="Breda"/>
    <s v="Zwolle"/>
    <x v="52"/>
    <n v="100"/>
    <n v="24"/>
    <n v="1"/>
    <n v="1"/>
    <x v="0"/>
  </r>
  <r>
    <n v="2024"/>
    <s v="Stichting Curio Onderwijs Groep West Brabant"/>
    <s v="Andel"/>
    <s v="Brussel"/>
    <x v="52"/>
    <n v="320"/>
    <n v="75"/>
    <n v="2"/>
    <n v="1"/>
    <x v="0"/>
  </r>
  <r>
    <n v="2024"/>
    <s v="Stichting Curio Onderwijs Groep West Brabant"/>
    <s v="Breda"/>
    <s v="Zwolle"/>
    <x v="53"/>
    <n v="100"/>
    <n v="8"/>
    <n v="1"/>
    <n v="1"/>
    <x v="0"/>
  </r>
  <r>
    <n v="2024"/>
    <s v="Stichting Curio Onderwijs Groep West Brabant"/>
    <s v="Oosterhout"/>
    <s v="Hoogerheide"/>
    <x v="54"/>
    <n v="100"/>
    <n v="12"/>
    <n v="1"/>
    <n v="1"/>
    <x v="0"/>
  </r>
  <r>
    <n v="2024"/>
    <s v="Stichting Curio Onderwijs Groep West Brabant"/>
    <s v="Andel"/>
    <s v="Breda"/>
    <x v="55"/>
    <n v="222"/>
    <n v="49"/>
    <n v="1"/>
    <n v="1"/>
    <x v="0"/>
  </r>
  <r>
    <n v="2024"/>
    <s v="Stichting Curio Onderwijs Groep West Brabant"/>
    <s v="Andel"/>
    <s v="Gent"/>
    <x v="55"/>
    <n v="110"/>
    <n v="11"/>
    <n v="1"/>
    <n v="1"/>
    <x v="0"/>
  </r>
  <r>
    <n v="2024"/>
    <s v="Stichting Curio Onderwijs Groep West Brabant"/>
    <s v="Oosterhout"/>
    <s v="Breda"/>
    <x v="56"/>
    <n v="222"/>
    <n v="59"/>
    <n v="1"/>
    <n v="1"/>
    <x v="0"/>
  </r>
  <r>
    <n v="2024"/>
    <s v="Stichting Curio Onderwijs Groep West Brabant"/>
    <s v="Breda"/>
    <s v="Kaatsheuvel"/>
    <x v="57"/>
    <n v="166"/>
    <n v="59"/>
    <n v="1"/>
    <n v="1"/>
    <x v="0"/>
  </r>
  <r>
    <n v="2024"/>
    <s v="Stichting Curio Onderwijs Groep West Brabant"/>
    <s v="Andel"/>
    <s v="Efteling"/>
    <x v="57"/>
    <n v="110"/>
    <n v="11"/>
    <n v="1"/>
    <n v="1"/>
    <x v="0"/>
  </r>
  <r>
    <n v="2024"/>
    <s v="Stichting Curio Onderwijs Groep West Brabant"/>
    <s v="Breda"/>
    <s v="Efteling"/>
    <x v="57"/>
    <n v="150"/>
    <n v="43"/>
    <n v="1"/>
    <n v="1"/>
    <x v="0"/>
  </r>
  <r>
    <n v="2024"/>
    <s v="Stichting Curio Onderwijs Groep West Brabant"/>
    <s v="Teteringen"/>
    <s v="Biddinghuizen"/>
    <x v="58"/>
    <n v="100"/>
    <n v="24"/>
    <n v="1"/>
    <n v="1"/>
    <x v="0"/>
  </r>
  <r>
    <n v="2024"/>
    <s v="Stichting Curio Onderwijs Groep West Brabant"/>
    <s v="Andel"/>
    <s v="Efteling"/>
    <x v="58"/>
    <n v="106"/>
    <n v="185"/>
    <n v="4"/>
    <n v="1"/>
    <x v="0"/>
  </r>
  <r>
    <n v="2024"/>
    <s v="Stichting Curio Onderwijs Groep West Brabant"/>
    <s v="Oosterhout"/>
    <s v="Breda"/>
    <x v="59"/>
    <n v="312"/>
    <n v="159"/>
    <n v="3"/>
    <n v="1"/>
    <x v="0"/>
  </r>
  <r>
    <n v="2024"/>
    <s v="Stichting Curio Onderwijs Groep West Brabant"/>
    <s v="Andel"/>
    <s v="Rotterdam"/>
    <x v="60"/>
    <n v="150"/>
    <n v="511"/>
    <n v="11"/>
    <n v="1"/>
    <x v="0"/>
  </r>
  <r>
    <n v="2024"/>
    <s v="Stichting Curio Onderwijs Groep West Brabant"/>
    <s v="Andel"/>
    <s v="Rotterdam"/>
    <x v="61"/>
    <n v="110"/>
    <n v="11"/>
    <n v="1"/>
    <n v="1"/>
    <x v="0"/>
  </r>
  <r>
    <n v="2024"/>
    <s v="Stichting Curio Onderwijs Groep West Brabant"/>
    <s v="Breda"/>
    <s v="Rotterdam"/>
    <x v="62"/>
    <n v="180"/>
    <n v="57"/>
    <n v="1"/>
    <n v="1"/>
    <x v="0"/>
  </r>
  <r>
    <n v="2024"/>
    <s v="Stichting Curio Onderwijs Groep West Brabant"/>
    <s v="Breda"/>
    <s v="Willebroek"/>
    <x v="62"/>
    <n v="910"/>
    <n v="50"/>
    <n v="1"/>
    <n v="1"/>
    <x v="0"/>
  </r>
  <r>
    <n v="2024"/>
    <s v="Stichting Curio Onderwijs Groep West Brabant"/>
    <s v="Oosterhout"/>
    <s v="Bergen op zoom"/>
    <x v="63"/>
    <n v="222"/>
    <n v="59"/>
    <n v="1"/>
    <n v="1"/>
    <x v="0"/>
  </r>
  <r>
    <n v="2024"/>
    <s v="Stichting Curio Onderwijs Groep West Brabant"/>
    <s v="Breda"/>
    <s v="kaatsheuvel"/>
    <x v="64"/>
    <n v="136"/>
    <n v="90"/>
    <n v="2"/>
    <n v="1"/>
    <x v="0"/>
  </r>
  <r>
    <n v="2024"/>
    <s v="Stichting Curio Onderwijs Groep West Brabant"/>
    <s v="Breda"/>
    <s v="Willebroek"/>
    <x v="65"/>
    <n v="200"/>
    <n v="11"/>
    <n v="1"/>
    <n v="1"/>
    <x v="0"/>
  </r>
  <r>
    <n v="2024"/>
    <s v="Stichting Curio Onderwijs Groep West Brabant"/>
    <s v="Oosterhout"/>
    <s v="Leusden"/>
    <x v="66"/>
    <n v="110"/>
    <n v="11"/>
    <n v="1"/>
    <n v="1"/>
    <x v="0"/>
  </r>
  <r>
    <n v="2024"/>
    <s v="Stichting Curio Onderwijs Groep West Brabant"/>
    <s v="Oosterhout"/>
    <s v="Breda"/>
    <x v="67"/>
    <n v="75"/>
    <n v="50"/>
    <n v="1"/>
    <n v="1"/>
    <x v="0"/>
  </r>
  <r>
    <n v="2024"/>
    <s v="Stichting Curio Onderwijs Groep West Brabant"/>
    <s v="Breda"/>
    <s v="Kaatsheuvel"/>
    <x v="68"/>
    <n v="331"/>
    <n v="50"/>
    <n v="1"/>
    <n v="1"/>
    <x v="0"/>
  </r>
  <r>
    <n v="2024"/>
    <s v="Stichting Curio Onderwijs Groep West Brabant"/>
    <s v="Breda"/>
    <s v="Antwerpen"/>
    <x v="69"/>
    <n v="100"/>
    <n v="24"/>
    <n v="1"/>
    <n v="1"/>
    <x v="0"/>
  </r>
  <r>
    <n v="2024"/>
    <s v="Stichting Curio Onderwijs Groep West Brabant"/>
    <s v="Breda"/>
    <s v="Rotterdam"/>
    <x v="69"/>
    <n v="100"/>
    <n v="12"/>
    <n v="1"/>
    <n v="1"/>
    <x v="0"/>
  </r>
  <r>
    <n v="2024"/>
    <s v="Stichting Curio Onderwijs Groep West Brabant"/>
    <s v="Oosterhout"/>
    <s v="Breda"/>
    <x v="70"/>
    <n v="1462"/>
    <n v="18"/>
    <n v="1"/>
    <n v="1"/>
    <x v="0"/>
  </r>
  <r>
    <n v="2024"/>
    <s v="Stichting Curio Onderwijs Groep West Brabant"/>
    <s v="Breda"/>
    <s v="Tholen"/>
    <x v="70"/>
    <n v="410"/>
    <n v="160"/>
    <n v="3"/>
    <n v="1"/>
    <x v="0"/>
  </r>
  <r>
    <n v="2024"/>
    <s v="Stichting Curio Onderwijs Groep West Brabant"/>
    <s v="Teteringen"/>
    <s v="Arnhem"/>
    <x v="71"/>
    <n v="100"/>
    <n v="24"/>
    <n v="1"/>
    <n v="1"/>
    <x v="0"/>
  </r>
  <r>
    <n v="2024"/>
    <s v="Stichting Curio Onderwijs Groep West Brabant"/>
    <s v="Breda"/>
    <s v="Antwerpen"/>
    <x v="72"/>
    <n v="80"/>
    <n v="40"/>
    <n v="1"/>
    <n v="1"/>
    <x v="0"/>
  </r>
  <r>
    <n v="2024"/>
    <s v="Stichting Curio Onderwijs Groep West Brabant"/>
    <s v="Breda"/>
    <s v="Den Haag"/>
    <x v="73"/>
    <n v="100"/>
    <n v="24"/>
    <n v="1"/>
    <n v="1"/>
    <x v="0"/>
  </r>
  <r>
    <n v="2024"/>
    <s v="Stichting Curio Onderwijs Groep West Brabant"/>
    <s v="Oosterhout"/>
    <s v="Den Bosch"/>
    <x v="74"/>
    <n v="100"/>
    <n v="12"/>
    <n v="1"/>
    <n v="1"/>
    <x v="0"/>
  </r>
  <r>
    <n v="2024"/>
    <s v="Stichting Curio Onderwijs Groep West Brabant"/>
    <s v="Bergen op Zoom"/>
    <s v="Den Bosch"/>
    <x v="74"/>
    <n v="110"/>
    <n v="50"/>
    <n v="1"/>
    <n v="1"/>
    <x v="1"/>
  </r>
  <r>
    <n v="2024"/>
    <s v="Stichting Curio Onderwijs Groep West Brabant"/>
    <s v="Andel"/>
    <s v="Den bosch"/>
    <x v="75"/>
    <n v="100"/>
    <n v="24"/>
    <n v="1"/>
    <n v="1"/>
    <x v="0"/>
  </r>
  <r>
    <n v="2024"/>
    <s v="Stichting Curio Onderwijs Groep West Brabant"/>
    <s v="Bergen op Zoom"/>
    <s v="Den Bosch"/>
    <x v="75"/>
    <n v="180"/>
    <n v="150"/>
    <n v="3"/>
    <n v="1"/>
    <x v="1"/>
  </r>
  <r>
    <n v="2024"/>
    <s v="Stichting Curio Onderwijs Groep West Brabant"/>
    <s v="Bergen op Zoom"/>
    <s v="Charleroi Airport"/>
    <x v="76"/>
    <n v="230"/>
    <n v="175"/>
    <n v="3"/>
    <n v="1"/>
    <x v="1"/>
  </r>
  <r>
    <n v="2024"/>
    <s v="Stichting Curio Onderwijs Groep West Brabant"/>
    <s v="Breda"/>
    <s v="Utrecht"/>
    <x v="77"/>
    <n v="100"/>
    <n v="24"/>
    <n v="1"/>
    <n v="1"/>
    <x v="0"/>
  </r>
  <r>
    <n v="2024"/>
    <s v="Stichting Curio Onderwijs Groep West Brabant"/>
    <s v="Oosterhout"/>
    <s v="Den haag"/>
    <x v="78"/>
    <n v="100"/>
    <n v="24"/>
    <n v="1"/>
    <n v="1"/>
    <x v="0"/>
  </r>
  <r>
    <n v="2024"/>
    <s v="Stichting Curio Onderwijs Groep West Brabant"/>
    <s v="Oosterhout"/>
    <s v="Breda"/>
    <x v="79"/>
    <n v="100"/>
    <n v="24"/>
    <n v="1"/>
    <n v="1"/>
    <x v="0"/>
  </r>
  <r>
    <n v="2024"/>
    <s v="Stichting Curio Onderwijs Groep West Brabant"/>
    <s v="Teteringen"/>
    <s v="Den Haag"/>
    <x v="80"/>
    <n v="128"/>
    <n v="189"/>
    <n v="4"/>
    <n v="1"/>
    <x v="0"/>
  </r>
  <r>
    <n v="2024"/>
    <s v="Stichting Curio Onderwijs Groep West Brabant"/>
    <s v="Teteringen"/>
    <s v="Den Haag"/>
    <x v="81"/>
    <n v="177"/>
    <n v="50"/>
    <n v="1"/>
    <n v="1"/>
    <x v="0"/>
  </r>
  <r>
    <n v="2024"/>
    <s v="Stichting Curio Onderwijs Groep West Brabant"/>
    <s v="Oosterhout"/>
    <s v="Breda"/>
    <x v="81"/>
    <n v="100"/>
    <n v="24"/>
    <n v="1"/>
    <n v="1"/>
    <x v="0"/>
  </r>
  <r>
    <n v="2024"/>
    <s v="Stichting Curio Onderwijs Groep West Brabant"/>
    <s v="Oudenbosch"/>
    <s v="Den Haag"/>
    <x v="82"/>
    <n v="300"/>
    <n v="50"/>
    <n v="1"/>
    <n v="1"/>
    <x v="1"/>
  </r>
  <r>
    <n v="2024"/>
    <s v="Stichting Curio Onderwijs Groep West Brabant"/>
    <s v="Oudenbosch"/>
    <s v="Den Haag"/>
    <x v="83"/>
    <n v="320"/>
    <n v="55"/>
    <n v="1"/>
    <n v="1"/>
    <x v="1"/>
  </r>
  <r>
    <n v="2024"/>
    <s v="Stichting Curio Onderwijs Groep West Brabant"/>
    <s v="Oosterhout"/>
    <s v="Breda"/>
    <x v="84"/>
    <n v="100"/>
    <n v="24"/>
    <n v="1"/>
    <n v="1"/>
    <x v="0"/>
  </r>
  <r>
    <n v="2024"/>
    <s v="Stichting Curio Onderwijs Groep West Brabant"/>
    <s v="Hoogerheide"/>
    <s v="Schiphol"/>
    <x v="84"/>
    <n v="180"/>
    <n v="34"/>
    <n v="1"/>
    <n v="1"/>
    <x v="1"/>
  </r>
  <r>
    <n v="2024"/>
    <s v="Stichting Curio Onderwijs Groep West Brabant"/>
    <s v="Breda"/>
    <s v="Rotterdam"/>
    <x v="85"/>
    <n v="100"/>
    <n v="24"/>
    <n v="1"/>
    <n v="1"/>
    <x v="0"/>
  </r>
  <r>
    <n v="2024"/>
    <s v="Stichting Curio Onderwijs Groep West Brabant"/>
    <s v="Oosterhout"/>
    <s v="Eindhoven"/>
    <x v="86"/>
    <n v="304"/>
    <n v="30"/>
    <n v="1"/>
    <n v="1"/>
    <x v="0"/>
  </r>
  <r>
    <n v="2024"/>
    <s v="Stichting Curio Onderwijs Groep West Brabant"/>
    <s v="Oosterhout"/>
    <s v="Breda"/>
    <x v="87"/>
    <n v="130"/>
    <n v="59"/>
    <n v="1"/>
    <n v="1"/>
    <x v="0"/>
  </r>
  <r>
    <n v="2024"/>
    <s v="Stichting Curio Onderwijs Groep West Brabant"/>
    <s v="Oosterhout"/>
    <s v="Den haag"/>
    <x v="88"/>
    <n v="166"/>
    <n v="50"/>
    <n v="1"/>
    <n v="1"/>
    <x v="0"/>
  </r>
  <r>
    <n v="2024"/>
    <s v="Stichting Curio Onderwijs Groep West Brabant"/>
    <s v="Halsteren"/>
    <s v="Den Haag"/>
    <x v="89"/>
    <n v="200"/>
    <n v="42"/>
    <n v="1"/>
    <n v="1"/>
    <x v="1"/>
  </r>
  <r>
    <n v="2024"/>
    <s v="Stichting Curio Onderwijs Groep West Brabant"/>
    <s v="Bergen op Zoom"/>
    <s v="Noordwelle"/>
    <x v="89"/>
    <n v="110"/>
    <n v="50"/>
    <n v="1"/>
    <n v="1"/>
    <x v="1"/>
  </r>
  <r>
    <n v="2024"/>
    <s v="Stichting Curio Onderwijs Groep West Brabant"/>
    <s v="Oosterhout"/>
    <s v="Den haag"/>
    <x v="90"/>
    <n v="131"/>
    <n v="38"/>
    <n v="1"/>
    <n v="1"/>
    <x v="0"/>
  </r>
  <r>
    <n v="2024"/>
    <s v="Stichting Curio Onderwijs Groep West Brabant"/>
    <s v="Oosterhout"/>
    <s v="Breda"/>
    <x v="91"/>
    <n v="325"/>
    <n v="50"/>
    <n v="1"/>
    <n v="1"/>
    <x v="0"/>
  </r>
  <r>
    <n v="2024"/>
    <s v="Stichting Curio Onderwijs Groep West Brabant"/>
    <s v="Breda"/>
    <s v="Rotterdam"/>
    <x v="91"/>
    <n v="100"/>
    <n v="24"/>
    <n v="1"/>
    <n v="1"/>
    <x v="0"/>
  </r>
  <r>
    <n v="2024"/>
    <s v="Stichting Curio Onderwijs Groep West Brabant"/>
    <s v="Breda"/>
    <s v="Hardenberg"/>
    <x v="92"/>
    <n v="148"/>
    <n v="75"/>
    <n v="2"/>
    <n v="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">
  <r>
    <n v="2025"/>
    <s v="Stichting Curio Onderwijs Groep West Brabant"/>
    <s v="Breda"/>
    <s v="Oosterhout"/>
    <x v="0"/>
    <n v="18"/>
    <n v="36"/>
    <n v="33"/>
    <n v="1"/>
    <n v="1"/>
    <x v="0"/>
  </r>
  <r>
    <n v="2025"/>
    <s v="Stichting Curio Onderwijs Groep West Brabant"/>
    <s v="Breda"/>
    <s v="Oosterhout"/>
    <x v="1"/>
    <n v="18"/>
    <n v="36"/>
    <n v="33"/>
    <n v="1"/>
    <n v="1"/>
    <x v="0"/>
  </r>
  <r>
    <n v="2025"/>
    <s v="Stichting Curio Onderwijs Groep West Brabant"/>
    <s v="Breda"/>
    <s v="Oosterhout"/>
    <x v="2"/>
    <n v="18"/>
    <n v="36"/>
    <n v="33"/>
    <n v="1"/>
    <n v="1"/>
    <x v="0"/>
  </r>
  <r>
    <n v="2025"/>
    <s v="Stichting Curio Onderwijs Groep West Brabant"/>
    <s v="Breda"/>
    <s v="Oosterhout"/>
    <x v="3"/>
    <n v="18"/>
    <n v="36"/>
    <n v="37"/>
    <n v="1"/>
    <n v="1"/>
    <x v="0"/>
  </r>
  <r>
    <n v="2025"/>
    <s v="Stichting Curio Onderwijs Groep West Brabant"/>
    <s v="Bergen op Zoom"/>
    <s v="Oud Gastel"/>
    <x v="4"/>
    <n v="22"/>
    <n v="44"/>
    <n v="32"/>
    <n v="1"/>
    <n v="1"/>
    <x v="1"/>
  </r>
  <r>
    <n v="2025"/>
    <s v="Stichting Curio Onderwijs Groep West Brabant"/>
    <s v="Breda"/>
    <s v="Yvoir"/>
    <x v="5"/>
    <n v="200"/>
    <n v="400"/>
    <n v="30"/>
    <n v="1"/>
    <n v="1"/>
    <x v="0"/>
  </r>
  <r>
    <n v="2025"/>
    <s v="Stichting Curio Onderwijs Groep West Brabant"/>
    <s v="Breda"/>
    <s v="Yvoir"/>
    <x v="5"/>
    <n v="200"/>
    <n v="400"/>
    <n v="14"/>
    <n v="1"/>
    <n v="1"/>
    <x v="0"/>
  </r>
  <r>
    <n v="2025"/>
    <s v="Stichting Curio Onderwijs Groep West Brabant"/>
    <s v="Breda"/>
    <s v="Wolphaartsdijk"/>
    <x v="6"/>
    <n v="85"/>
    <n v="170"/>
    <n v="100"/>
    <n v="2"/>
    <n v="1"/>
    <x v="0"/>
  </r>
  <r>
    <n v="2025"/>
    <s v="Stichting Curio Onderwijs Groep West Brabant"/>
    <s v="Bergen op Zoom"/>
    <s v="Wolphaartsdijk"/>
    <x v="6"/>
    <n v="55"/>
    <n v="110"/>
    <n v="100"/>
    <n v="2"/>
    <n v="1"/>
    <x v="1"/>
  </r>
  <r>
    <n v="2025"/>
    <s v="Stichting Curio Onderwijs Groep West Brabant"/>
    <s v="Hoogerheide"/>
    <s v="Wolphaartsdijk"/>
    <x v="6"/>
    <n v="45"/>
    <n v="90"/>
    <n v="40"/>
    <n v="1"/>
    <n v="1"/>
    <x v="1"/>
  </r>
  <r>
    <n v="2025"/>
    <s v="Stichting Curio Onderwijs Groep West Brabant"/>
    <s v="Breda"/>
    <s v="Breda"/>
    <x v="6"/>
    <n v="10"/>
    <n v="20"/>
    <n v="48"/>
    <n v="1"/>
    <n v="1"/>
    <x v="0"/>
  </r>
  <r>
    <n v="2025"/>
    <s v="Stichting Curio Onderwijs Groep West Brabant"/>
    <s v="Bergen op Zoom"/>
    <s v="Vrouwenpolder"/>
    <x v="7"/>
    <n v="75"/>
    <n v="150"/>
    <n v="44"/>
    <n v="1"/>
    <n v="1"/>
    <x v="1"/>
  </r>
  <r>
    <n v="2025"/>
    <s v="Stichting Curio Onderwijs Groep West Brabant"/>
    <s v="Breda"/>
    <s v="Wagenberg"/>
    <x v="7"/>
    <n v="10"/>
    <n v="20"/>
    <n v="100"/>
    <n v="2"/>
    <n v="1"/>
    <x v="0"/>
  </r>
  <r>
    <n v="2025"/>
    <s v="Stichting Curio Onderwijs Groep West Brabant"/>
    <s v="Breda"/>
    <s v="Tilburg"/>
    <x v="7"/>
    <n v="22"/>
    <n v="44"/>
    <n v="100"/>
    <n v="2"/>
    <n v="1"/>
    <x v="0"/>
  </r>
  <r>
    <n v="2025"/>
    <s v="Stichting Curio Onderwijs Groep West Brabant"/>
    <s v="Bergen op Zoom"/>
    <s v="Wolphaartdijk"/>
    <x v="8"/>
    <n v="55"/>
    <n v="110"/>
    <n v="47"/>
    <n v="1"/>
    <n v="1"/>
    <x v="1"/>
  </r>
  <r>
    <n v="2025"/>
    <s v="Stichting Curio Onderwijs Groep West Brabant"/>
    <s v="Breda"/>
    <s v="Wagenberg"/>
    <x v="8"/>
    <n v="10"/>
    <n v="20"/>
    <n v="50"/>
    <n v="1"/>
    <n v="1"/>
    <x v="0"/>
  </r>
  <r>
    <n v="2025"/>
    <s v="Stichting Curio Onderwijs Groep West Brabant"/>
    <s v="Breda"/>
    <s v="Oosterhout"/>
    <x v="9"/>
    <n v="18"/>
    <n v="36"/>
    <n v="50"/>
    <n v="1"/>
    <n v="1"/>
    <x v="0"/>
  </r>
  <r>
    <n v="2025"/>
    <s v="Stichting Curio Onderwijs Groep West Brabant"/>
    <s v="Etten-Leur"/>
    <s v="De Heen"/>
    <x v="10"/>
    <n v="45"/>
    <n v="90"/>
    <n v="195"/>
    <n v="4"/>
    <n v="1"/>
    <x v="0"/>
  </r>
  <r>
    <n v="2025"/>
    <s v="Stichting Curio Onderwijs Groep West Brabant"/>
    <s v="Etten-Leur"/>
    <s v="De Heen"/>
    <x v="10"/>
    <n v="45"/>
    <n v="90"/>
    <n v="75"/>
    <n v="2"/>
    <n v="1"/>
    <x v="0"/>
  </r>
  <r>
    <n v="2025"/>
    <s v="Stichting Curio Onderwijs Groep West Brabant"/>
    <s v="Roosendaal"/>
    <s v="Breda"/>
    <x v="10"/>
    <n v="35"/>
    <n v="70"/>
    <n v="100"/>
    <n v="2"/>
    <n v="1"/>
    <x v="1"/>
  </r>
  <r>
    <n v="2025"/>
    <s v="Stichting Curio Onderwijs Groep West Brabant"/>
    <s v="Breda"/>
    <s v="Efteling"/>
    <x v="11"/>
    <n v="33"/>
    <n v="66"/>
    <n v="40"/>
    <n v="1"/>
    <n v="1"/>
    <x v="0"/>
  </r>
  <r>
    <n v="2025"/>
    <s v="Stichting Curio Onderwijs Groep West Brabant"/>
    <s v="Oudenbosch"/>
    <s v="Kaatsheuvel"/>
    <x v="12"/>
    <n v="58"/>
    <n v="116"/>
    <n v="362"/>
    <n v="6"/>
    <n v="1"/>
    <x v="1"/>
  </r>
  <r>
    <n v="2025"/>
    <s v="Stichting Curio Onderwijs Groep West Brabant"/>
    <s v="Teteringen"/>
    <s v="Hotton"/>
    <x v="13"/>
    <n v="220"/>
    <n v="440"/>
    <n v="50"/>
    <n v="1"/>
    <n v="1"/>
    <x v="0"/>
  </r>
  <r>
    <n v="2025"/>
    <s v="Stichting Curio Onderwijs Groep West Brabant"/>
    <s v="Halsteren"/>
    <s v="Hilvarenbeek"/>
    <x v="13"/>
    <n v="80"/>
    <n v="160"/>
    <n v="390"/>
    <n v="7"/>
    <n v="1"/>
    <x v="1"/>
  </r>
  <r>
    <n v="2025"/>
    <s v="Stichting Curio Onderwijs Groep West Brabant"/>
    <s v="Bergen op Zoom"/>
    <s v="Den Haag"/>
    <x v="14"/>
    <n v="90"/>
    <n v="180"/>
    <n v="114"/>
    <n v="2"/>
    <n v="1"/>
    <x v="1"/>
  </r>
  <r>
    <n v="2025"/>
    <s v="Stichting Curio Onderwijs Groep West Brabant"/>
    <s v="Breda"/>
    <s v="Antwerpen"/>
    <x v="15"/>
    <n v="65"/>
    <n v="130"/>
    <n v="29"/>
    <n v="1"/>
    <n v="1"/>
    <x v="0"/>
  </r>
  <r>
    <n v="2025"/>
    <s v="Stichting Curio Onderwijs Groep West Brabant"/>
    <s v="Bergen op Zoom"/>
    <s v="Den Haag"/>
    <x v="16"/>
    <n v="90"/>
    <n v="180"/>
    <n v="35"/>
    <n v="1"/>
    <n v="1"/>
    <x v="1"/>
  </r>
  <r>
    <n v="2025"/>
    <s v="Stichting Curio Onderwijs Groep West Brabant"/>
    <s v="Breda"/>
    <s v="Brühl"/>
    <x v="17"/>
    <n v="225"/>
    <n v="450"/>
    <n v="33"/>
    <n v="1"/>
    <n v="1"/>
    <x v="0"/>
  </r>
  <r>
    <n v="2025"/>
    <s v="Stichting Curio Onderwijs Groep West Brabant"/>
    <s v="Breda"/>
    <s v="Oosterhout"/>
    <x v="17"/>
    <n v="18"/>
    <n v="36"/>
    <n v="33"/>
    <n v="1"/>
    <n v="1"/>
    <x v="0"/>
  </r>
  <r>
    <n v="2025"/>
    <s v="Stichting Curio Onderwijs Groep West Brabant"/>
    <s v="Oudenbosch"/>
    <s v="Parijs"/>
    <x v="18"/>
    <n v="450"/>
    <n v="900"/>
    <n v="60"/>
    <n v="1"/>
    <n v="1"/>
    <x v="1"/>
  </r>
  <r>
    <n v="2025"/>
    <s v="Stichting Curio Onderwijs Groep West Brabant"/>
    <s v="Breda"/>
    <s v="Breda"/>
    <x v="19"/>
    <n v="10"/>
    <n v="20"/>
    <n v="394"/>
    <n v="8"/>
    <n v="1"/>
    <x v="0"/>
  </r>
  <r>
    <n v="2025"/>
    <s v="Stichting Curio Onderwijs Groep West Brabant"/>
    <s v="Oudenbosch"/>
    <s v="Breda"/>
    <x v="19"/>
    <n v="28"/>
    <n v="56"/>
    <n v="50"/>
    <n v="1"/>
    <n v="1"/>
    <x v="1"/>
  </r>
  <r>
    <n v="2025"/>
    <s v="Stichting Curio Onderwijs Groep West Brabant"/>
    <s v="Breda"/>
    <s v="Oosterhout"/>
    <x v="19"/>
    <n v="18"/>
    <n v="36"/>
    <n v="33"/>
    <n v="1"/>
    <n v="1"/>
    <x v="0"/>
  </r>
  <r>
    <n v="2025"/>
    <s v="Stichting Curio Onderwijs Groep West Brabant"/>
    <s v="Breda"/>
    <s v="Amsterdam"/>
    <x v="20"/>
    <n v="120"/>
    <n v="240"/>
    <n v="33"/>
    <n v="1"/>
    <n v="1"/>
    <x v="0"/>
  </r>
  <r>
    <n v="2025"/>
    <s v="Stichting Curio Onderwijs Groep West Brabant"/>
    <s v="Oudenbosch"/>
    <s v="Nieuw Namen"/>
    <x v="21"/>
    <n v="67"/>
    <n v="134"/>
    <n v="550"/>
    <n v="7"/>
    <n v="1"/>
    <x v="1"/>
  </r>
  <r>
    <n v="2025"/>
    <s v="Stichting Curio Onderwijs Groep West Brabant"/>
    <s v="Oudenbosch"/>
    <s v="Den Bosch"/>
    <x v="21"/>
    <n v="75"/>
    <n v="150"/>
    <n v="22"/>
    <n v="1"/>
    <n v="1"/>
    <x v="1"/>
  </r>
  <r>
    <n v="2025"/>
    <s v="Stichting Curio Onderwijs Groep West Brabant"/>
    <s v="Roosendaal"/>
    <s v="Kaatsheuvel"/>
    <x v="21"/>
    <n v="65"/>
    <n v="130"/>
    <n v="350"/>
    <n v="6"/>
    <n v="1"/>
    <x v="1"/>
  </r>
  <r>
    <n v="2025"/>
    <s v="Stichting Curio Onderwijs Groep West Brabant"/>
    <s v="Halsteren"/>
    <s v="Kaatsheuvel"/>
    <x v="21"/>
    <n v="80"/>
    <n v="160"/>
    <n v="180"/>
    <n v="3"/>
    <n v="1"/>
    <x v="1"/>
  </r>
  <r>
    <n v="2025"/>
    <s v="Stichting Curio Onderwijs Groep West Brabant"/>
    <s v="Bergen op Zoom"/>
    <s v="Kaatsheuvel"/>
    <x v="21"/>
    <n v="72"/>
    <n v="144"/>
    <n v="185"/>
    <n v="3"/>
    <n v="1"/>
    <x v="1"/>
  </r>
  <r>
    <n v="2025"/>
    <s v="Stichting Curio Onderwijs Groep West Brabant"/>
    <s v="Oudenbosch"/>
    <s v="Den Bosch"/>
    <x v="22"/>
    <n v="75"/>
    <n v="150"/>
    <n v="16"/>
    <n v="1"/>
    <n v="1"/>
    <x v="1"/>
  </r>
  <r>
    <n v="2025"/>
    <s v="Stichting Curio Onderwijs Groep West Brabant"/>
    <s v="Bergen op Zoom"/>
    <s v="Mechelen"/>
    <x v="23"/>
    <n v="70"/>
    <n v="140"/>
    <n v="50"/>
    <n v="1"/>
    <n v="1"/>
    <x v="1"/>
  </r>
  <r>
    <n v="2025"/>
    <s v="Stichting Curio Onderwijs Groep West Brabant"/>
    <s v="Oudenbosch"/>
    <s v="Rotterdam"/>
    <x v="23"/>
    <n v="58"/>
    <n v="116"/>
    <n v="16"/>
    <n v="1"/>
    <n v="1"/>
    <x v="1"/>
  </r>
  <r>
    <n v="2025"/>
    <s v="Stichting Curio Onderwijs Groep West Brabant"/>
    <s v="Oudenbosch"/>
    <s v="Willebroek"/>
    <x v="23"/>
    <n v="85"/>
    <n v="170"/>
    <n v="30"/>
    <n v="1"/>
    <n v="1"/>
    <x v="1"/>
  </r>
  <r>
    <n v="2025"/>
    <s v="Stichting Curio Onderwijs Groep West Brabant"/>
    <s v="Breda"/>
    <s v="Kaatsheuvel"/>
    <x v="24"/>
    <n v="33"/>
    <n v="66"/>
    <n v="16"/>
    <n v="1"/>
    <n v="1"/>
    <x v="0"/>
  </r>
  <r>
    <n v="2025"/>
    <s v="Stichting Curio Onderwijs Groep West Brabant"/>
    <s v="Breda"/>
    <s v="Oosterhout"/>
    <x v="24"/>
    <n v="18"/>
    <n v="36"/>
    <n v="16"/>
    <n v="1"/>
    <n v="1"/>
    <x v="0"/>
  </r>
  <r>
    <n v="2025"/>
    <s v="Stichting Curio Onderwijs Groep West Brabant"/>
    <s v="Halsteren"/>
    <s v="Rotterdam"/>
    <x v="25"/>
    <n v="55"/>
    <n v="110"/>
    <n v="60"/>
    <n v="1"/>
    <n v="1"/>
    <x v="1"/>
  </r>
  <r>
    <n v="2025"/>
    <s v="Stichting Curio Onderwijs Groep West Brabant"/>
    <s v="Breda"/>
    <s v="Amsterdam"/>
    <x v="26"/>
    <n v="120"/>
    <n v="240"/>
    <n v="33"/>
    <n v="1"/>
    <n v="1"/>
    <x v="0"/>
  </r>
  <r>
    <n v="2025"/>
    <s v="Stichting Curio Onderwijs Groep West Brabant"/>
    <s v="Breda"/>
    <s v="Vrouwenpolder"/>
    <x v="26"/>
    <n v="110"/>
    <n v="220"/>
    <n v="16"/>
    <n v="1"/>
    <n v="1"/>
    <x v="0"/>
  </r>
  <r>
    <n v="2025"/>
    <s v="Stichting Curio Onderwijs Groep West Brabant"/>
    <s v="Breda"/>
    <s v="Oosterhout"/>
    <x v="27"/>
    <n v="18"/>
    <n v="36"/>
    <n v="16"/>
    <n v="1"/>
    <n v="1"/>
    <x v="0"/>
  </r>
  <r>
    <n v="2025"/>
    <s v="Stichting Curio Onderwijs Groep West Brabant"/>
    <s v="Oosterhout"/>
    <s v="Breda"/>
    <x v="28"/>
    <n v="15"/>
    <n v="30"/>
    <n v="16"/>
    <n v="1"/>
    <n v="1"/>
    <x v="0"/>
  </r>
  <r>
    <n v="2025"/>
    <s v="Stichting Curio Onderwijs Groep West Brabant"/>
    <s v="Breda"/>
    <s v="Oosterhout"/>
    <x v="29"/>
    <n v="18"/>
    <n v="36"/>
    <n v="37"/>
    <n v="1"/>
    <n v="1"/>
    <x v="0"/>
  </r>
  <r>
    <n v="2025"/>
    <s v="Stichting Curio Onderwijs Groep West Brabant"/>
    <s v="Breda"/>
    <s v="Rotterdam"/>
    <x v="30"/>
    <n v="55"/>
    <n v="110"/>
    <n v="45"/>
    <n v="1"/>
    <n v="1"/>
    <x v="0"/>
  </r>
  <r>
    <n v="2025"/>
    <s v="Stichting Curio Onderwijs Groep West Brabant"/>
    <s v="Breda"/>
    <s v="Kaatsheuvel"/>
    <x v="31"/>
    <n v="33"/>
    <n v="66"/>
    <n v="16"/>
    <n v="1"/>
    <n v="1"/>
    <x v="0"/>
  </r>
  <r>
    <n v="2025"/>
    <s v="Stichting Curio Onderwijs Groep West Brabant"/>
    <s v="Breda"/>
    <s v="Oosterhout"/>
    <x v="32"/>
    <n v="18"/>
    <n v="36"/>
    <n v="16"/>
    <n v="1"/>
    <n v="1"/>
    <x v="0"/>
  </r>
  <r>
    <n v="2025"/>
    <s v="Stichting Curio Onderwijs Groep West Brabant"/>
    <s v="Breda"/>
    <s v="Charleroi"/>
    <x v="33"/>
    <n v="175"/>
    <n v="350"/>
    <n v="35"/>
    <n v="1"/>
    <n v="1"/>
    <x v="0"/>
  </r>
  <r>
    <n v="2025"/>
    <s v="Stichting Curio Onderwijs Groep West Brabant"/>
    <s v="Teteringen"/>
    <s v="Den Bosch"/>
    <x v="34"/>
    <n v="47"/>
    <n v="94"/>
    <n v="50"/>
    <n v="1"/>
    <n v="1"/>
    <x v="0"/>
  </r>
  <r>
    <n v="2025"/>
    <s v="Stichting Curio Onderwijs Groep West Brabant"/>
    <s v="Breda"/>
    <s v="Oosterhout"/>
    <x v="35"/>
    <n v="18"/>
    <n v="36"/>
    <n v="50"/>
    <n v="1"/>
    <n v="1"/>
    <x v="0"/>
  </r>
  <r>
    <n v="2025"/>
    <s v="Stichting Curio Onderwijs Groep West Brabant"/>
    <s v="Roosendaal"/>
    <s v="Roosendaal"/>
    <x v="35"/>
    <n v="10"/>
    <n v="20"/>
    <n v="50"/>
    <n v="1"/>
    <n v="1"/>
    <x v="1"/>
  </r>
  <r>
    <n v="2025"/>
    <s v="Stichting Curio Onderwijs Groep West Brabant"/>
    <s v="Halsteren"/>
    <s v="Den Haag"/>
    <x v="36"/>
    <n v="90"/>
    <n v="180"/>
    <n v="50"/>
    <n v="1"/>
    <n v="1"/>
    <x v="1"/>
  </r>
  <r>
    <n v="2025"/>
    <s v="Stichting Curio Onderwijs Groep West Brabant"/>
    <s v="Bergen op Zoom"/>
    <s v="Tholen"/>
    <x v="37"/>
    <n v="22"/>
    <n v="44"/>
    <n v="50"/>
    <n v="1"/>
    <n v="1"/>
    <x v="1"/>
  </r>
  <r>
    <n v="2025"/>
    <s v="Stichting Curio Onderwijs Groep West Brabant"/>
    <s v="Breda"/>
    <s v="Leiden"/>
    <x v="38"/>
    <n v="90"/>
    <n v="180"/>
    <n v="50"/>
    <n v="1"/>
    <n v="1"/>
    <x v="0"/>
  </r>
  <r>
    <n v="2025"/>
    <s v="Stichting Curio Onderwijs Groep West Brabant"/>
    <s v="Halsteren"/>
    <s v="Amsterdam"/>
    <x v="39"/>
    <n v="140"/>
    <n v="280"/>
    <n v="42"/>
    <n v="1"/>
    <n v="1"/>
    <x v="1"/>
  </r>
  <r>
    <n v="2025"/>
    <s v="Stichting Curio Onderwijs Groep West Brabant"/>
    <s v="Oudenbosch"/>
    <s v="Amsterdam"/>
    <x v="39"/>
    <n v="135"/>
    <n v="270"/>
    <n v="46"/>
    <n v="1"/>
    <n v="1"/>
    <x v="1"/>
  </r>
  <r>
    <n v="2025"/>
    <s v="Stichting Curio Onderwijs Groep West Brabant"/>
    <s v="Andel"/>
    <s v="Amsterdam"/>
    <x v="39"/>
    <n v="95"/>
    <n v="190"/>
    <n v="300"/>
    <n v="6"/>
    <n v="1"/>
    <x v="0"/>
  </r>
  <r>
    <n v="2025"/>
    <s v="Stichting Curio Onderwijs Groep West Brabant"/>
    <s v="Oosterhout"/>
    <s v="Amsterdam"/>
    <x v="39"/>
    <n v="100"/>
    <n v="200"/>
    <n v="60"/>
    <n v="2"/>
    <n v="1"/>
    <x v="0"/>
  </r>
  <r>
    <n v="2025"/>
    <s v="Stichting Curio Onderwijs Groep West Brabant"/>
    <s v="Breda"/>
    <s v="Oosterhout"/>
    <x v="39"/>
    <n v="18"/>
    <n v="36"/>
    <n v="45"/>
    <n v="1"/>
    <n v="1"/>
    <x v="0"/>
  </r>
  <r>
    <n v="2025"/>
    <s v="Stichting Curio Onderwijs Groep West Brabant"/>
    <s v="Oosterhout"/>
    <s v="Tilburg"/>
    <x v="40"/>
    <n v="40"/>
    <n v="80"/>
    <n v="42"/>
    <n v="1"/>
    <n v="1"/>
    <x v="0"/>
  </r>
  <r>
    <n v="2025"/>
    <s v="Stichting Curio Onderwijs Groep West Brabant"/>
    <s v="Breda"/>
    <s v="Oosterhout"/>
    <x v="41"/>
    <n v="18"/>
    <n v="36"/>
    <n v="60"/>
    <n v="2"/>
    <n v="1"/>
    <x v="0"/>
  </r>
  <r>
    <n v="2025"/>
    <s v="Stichting Curio Onderwijs Groep West Brabant"/>
    <s v="Teteringen"/>
    <s v="Den Haag"/>
    <x v="42"/>
    <n v="80"/>
    <n v="160"/>
    <n v="30"/>
    <n v="1"/>
    <n v="1"/>
    <x v="0"/>
  </r>
  <r>
    <n v="2025"/>
    <s v="Stichting Curio Onderwijs Groep West Brabant"/>
    <s v="Teteringen"/>
    <s v="Den Haag"/>
    <x v="43"/>
    <n v="80"/>
    <n v="160"/>
    <n v="50"/>
    <n v="1"/>
    <n v="1"/>
    <x v="0"/>
  </r>
  <r>
    <n v="2025"/>
    <s v="Stichting Curio Onderwijs Groep West Brabant"/>
    <s v="Andel"/>
    <s v="Den Haag"/>
    <x v="44"/>
    <n v="85"/>
    <n v="170"/>
    <n v="500"/>
    <n v="10"/>
    <n v="1"/>
    <x v="0"/>
  </r>
  <r>
    <n v="2025"/>
    <s v="Stichting Curio Onderwijs Groep West Brabant"/>
    <s v="Breda"/>
    <s v="Den Haag"/>
    <x v="45"/>
    <n v="75"/>
    <n v="150"/>
    <n v="55"/>
    <n v="1"/>
    <n v="1"/>
    <x v="0"/>
  </r>
  <r>
    <n v="2025"/>
    <s v="Stichting Curio Onderwijs Groep West Brabant"/>
    <s v="Oudenbosch"/>
    <s v="Den Haag"/>
    <x v="46"/>
    <n v="78"/>
    <n v="156"/>
    <n v="260"/>
    <n v="6"/>
    <n v="1"/>
    <x v="1"/>
  </r>
  <r>
    <n v="2025"/>
    <s v="Stichting Curio Onderwijs Groep West Brabant"/>
    <s v="Oudenbosch"/>
    <s v="Den Haag"/>
    <x v="47"/>
    <n v="78"/>
    <n v="156"/>
    <n v="183"/>
    <n v="4"/>
    <n v="1"/>
    <x v="1"/>
  </r>
  <r>
    <n v="2025"/>
    <s v="Stichting Curio Onderwijs Groep West Brabant"/>
    <s v="Bergen op Zoom"/>
    <s v="Steenbergen"/>
    <x v="48"/>
    <n v="15"/>
    <n v="30"/>
    <n v="84"/>
    <n v="2"/>
    <n v="1"/>
    <x v="1"/>
  </r>
  <r>
    <n v="2025"/>
    <s v="Stichting Curio Onderwijs Groep West Brabant"/>
    <s v="Teteringen"/>
    <s v="Tilburg"/>
    <x v="49"/>
    <n v="20"/>
    <n v="40"/>
    <n v="60"/>
    <n v="2"/>
    <n v="1"/>
    <x v="0"/>
  </r>
  <r>
    <n v="2025"/>
    <s v="Stichting Curio Onderwijs Groep West Brabant"/>
    <s v="Breda"/>
    <s v="Vught"/>
    <x v="49"/>
    <n v="48"/>
    <n v="96"/>
    <n v="34"/>
    <n v="1"/>
    <n v="1"/>
    <x v="0"/>
  </r>
  <r>
    <n v="2025"/>
    <s v="Stichting Curio Onderwijs Groep West Brabant"/>
    <s v="Breda"/>
    <s v="Vught"/>
    <x v="49"/>
    <n v="48"/>
    <n v="96"/>
    <n v="184"/>
    <n v="4"/>
    <n v="1"/>
    <x v="0"/>
  </r>
  <r>
    <n v="2025"/>
    <s v="Stichting Curio Onderwijs Groep West Brabant"/>
    <s v="Oosterhout"/>
    <s v="Den Haag"/>
    <x v="49"/>
    <n v="82"/>
    <n v="164"/>
    <n v="18"/>
    <n v="1"/>
    <n v="1"/>
    <x v="0"/>
  </r>
  <r>
    <n v="2025"/>
    <s v="Stichting Curio Onderwijs Groep West Brabant"/>
    <s v="Oosterhout"/>
    <s v="Den Haag"/>
    <x v="50"/>
    <n v="82"/>
    <n v="164"/>
    <n v="34"/>
    <n v="1"/>
    <n v="1"/>
    <x v="0"/>
  </r>
  <r>
    <n v="2025"/>
    <s v="Stichting Curio Onderwijs Groep West Brabant"/>
    <s v="Bergen op Zoom"/>
    <s v="Goes"/>
    <x v="50"/>
    <n v="42"/>
    <n v="84"/>
    <n v="62"/>
    <n v="2"/>
    <n v="1"/>
    <x v="1"/>
  </r>
  <r>
    <n v="2025"/>
    <s v="Stichting Curio Onderwijs Groep West Brabant"/>
    <s v="Halsteren"/>
    <s v="Willebroek"/>
    <x v="51"/>
    <n v="70"/>
    <n v="140"/>
    <n v="19"/>
    <n v="1"/>
    <n v="1"/>
    <x v="1"/>
  </r>
  <r>
    <n v="2025"/>
    <s v="Stichting Curio Onderwijs Groep West Brabant"/>
    <s v="Breda"/>
    <s v="Hardenberg"/>
    <x v="52"/>
    <n v="200"/>
    <n v="400"/>
    <n v="11"/>
    <n v="1"/>
    <n v="1"/>
    <x v="0"/>
  </r>
  <r>
    <n v="2025"/>
    <s v="Stichting Curio Onderwijs Groep West Brabant"/>
    <s v="Andel"/>
    <s v="Werkendam"/>
    <x v="53"/>
    <m/>
    <m/>
    <n v="98"/>
    <n v="2"/>
    <n v="1"/>
    <x v="0"/>
  </r>
  <r>
    <n v="2025"/>
    <s v="Stichting Curio Onderwijs Groep West Brabant"/>
    <s v="Oudenbosch"/>
    <s v="Nieuw Namen"/>
    <x v="54"/>
    <m/>
    <m/>
    <n v="126"/>
    <n v="3"/>
    <n v="1"/>
    <x v="1"/>
  </r>
  <r>
    <n v="2025"/>
    <s v="Stichting Curio Onderwijs Groep West Brabant"/>
    <s v="Oudenbosch"/>
    <s v="Bergen op Zoom"/>
    <x v="54"/>
    <m/>
    <m/>
    <n v="97"/>
    <n v="2"/>
    <n v="1"/>
    <x v="1"/>
  </r>
  <r>
    <n v="2025"/>
    <s v="Stichting Curio Onderwijs Groep West Brabant"/>
    <s v="Andel"/>
    <s v="Werkendam"/>
    <x v="54"/>
    <m/>
    <m/>
    <n v="98"/>
    <n v="2"/>
    <n v="1"/>
    <x v="0"/>
  </r>
  <r>
    <n v="2025"/>
    <s v="Stichting Curio Onderwijs Groep West Brabant"/>
    <s v="Oudenbosch"/>
    <s v="Bergen op Zoom"/>
    <x v="55"/>
    <m/>
    <m/>
    <n v="97"/>
    <n v="2"/>
    <n v="1"/>
    <x v="1"/>
  </r>
  <r>
    <n v="2025"/>
    <s v="Stichting Curio Onderwijs Groep West Brabant"/>
    <s v="Andel"/>
    <s v="Werkendam"/>
    <x v="55"/>
    <m/>
    <m/>
    <n v="50"/>
    <n v="1"/>
    <n v="1"/>
    <x v="0"/>
  </r>
  <r>
    <n v="2025"/>
    <s v="Stichting Curio Onderwijs Groep West Brabant"/>
    <s v="Breda"/>
    <s v="Oosterhout"/>
    <x v="55"/>
    <n v="18"/>
    <n v="36"/>
    <n v="50"/>
    <n v="1"/>
    <n v="1"/>
    <x v="0"/>
  </r>
  <r>
    <n v="2025"/>
    <s v="Stichting Curio Onderwijs Groep West Brabant"/>
    <s v="Andel"/>
    <s v="Werkendam"/>
    <x v="56"/>
    <m/>
    <m/>
    <n v="50"/>
    <n v="1"/>
    <n v="1"/>
    <x v="0"/>
  </r>
  <r>
    <n v="2025"/>
    <s v="Stichting Curio Onderwijs Groep West Brabant"/>
    <s v="Bergen op Zoom "/>
    <s v="Den Haag"/>
    <x v="57"/>
    <m/>
    <m/>
    <n v="40"/>
    <n v="1"/>
    <n v="1"/>
    <x v="1"/>
  </r>
  <r>
    <n v="2025"/>
    <s v="Stichting Curio Onderwijs Groep West Brabant"/>
    <s v="Breda"/>
    <s v="Oosterhout"/>
    <x v="57"/>
    <n v="18"/>
    <n v="36"/>
    <n v="50"/>
    <n v="1"/>
    <n v="1"/>
    <x v="0"/>
  </r>
  <r>
    <n v="2025"/>
    <s v="Stichting Curio Onderwijs Groep West Brabant"/>
    <s v="Teteringen"/>
    <s v="Utrecht"/>
    <x v="58"/>
    <m/>
    <m/>
    <n v="35"/>
    <n v="1"/>
    <n v="1"/>
    <x v="2"/>
  </r>
  <r>
    <n v="2025"/>
    <s v="Stichting Curio Onderwijs Groep West Brabant"/>
    <s v="Breda"/>
    <s v="Oosterhout"/>
    <x v="59"/>
    <n v="18"/>
    <n v="36"/>
    <n v="50"/>
    <n v="1"/>
    <n v="1"/>
    <x v="0"/>
  </r>
  <r>
    <n v="2025"/>
    <s v="Stichting Curio Onderwijs Groep West Brabant"/>
    <s v="Teteringen"/>
    <s v="Rotterdam"/>
    <x v="60"/>
    <m/>
    <m/>
    <n v="54"/>
    <n v="1"/>
    <n v="1"/>
    <x v="2"/>
  </r>
  <r>
    <n v="2025"/>
    <s v="Stichting Curio Onderwijs Groep West Brabant"/>
    <s v="Breda"/>
    <s v="Oosterhout"/>
    <x v="60"/>
    <n v="18"/>
    <n v="36"/>
    <n v="50"/>
    <n v="1"/>
    <n v="1"/>
    <x v="0"/>
  </r>
  <r>
    <n v="2025"/>
    <s v="Stichting Curio Onderwijs Groep West Brabant"/>
    <s v="Breda"/>
    <s v="Oosterhout"/>
    <x v="61"/>
    <n v="18"/>
    <n v="36"/>
    <n v="50"/>
    <n v="1"/>
    <n v="1"/>
    <x v="0"/>
  </r>
  <r>
    <n v="2025"/>
    <s v="Stichting Curio Onderwijs Groep West Brabant"/>
    <s v="Andel"/>
    <s v="Den Haag"/>
    <x v="62"/>
    <n v="85"/>
    <n v="170"/>
    <n v="60"/>
    <n v="1"/>
    <n v="1"/>
    <x v="0"/>
  </r>
  <r>
    <n v="2025"/>
    <s v="Stichting Curio Onderwijs Groep West Brabant"/>
    <s v="Andel"/>
    <s v="Den Haag"/>
    <x v="63"/>
    <n v="85"/>
    <n v="170"/>
    <n v="60"/>
    <n v="1"/>
    <n v="1"/>
    <x v="0"/>
  </r>
  <r>
    <n v="2025"/>
    <s v="Stichting Curio Onderwijs Groep West Brabant"/>
    <s v="Andel"/>
    <s v="Den Haag"/>
    <x v="64"/>
    <n v="85"/>
    <n v="170"/>
    <n v="60"/>
    <n v="1"/>
    <n v="1"/>
    <x v="0"/>
  </r>
  <r>
    <n v="2025"/>
    <s v="Stichting Curio Onderwijs Groep West Brabant"/>
    <s v="Breda"/>
    <s v="Vught"/>
    <x v="65"/>
    <n v="48"/>
    <n v="96"/>
    <n v="90"/>
    <n v="2"/>
    <n v="1"/>
    <x v="0"/>
  </r>
  <r>
    <n v="2025"/>
    <s v="Stichting Curio Onderwijs Groep West Brabant"/>
    <s v="Breda"/>
    <s v="Ixelles"/>
    <x v="65"/>
    <n v="110"/>
    <n v="220"/>
    <n v="100"/>
    <n v="2"/>
    <n v="1"/>
    <x v="0"/>
  </r>
  <r>
    <n v="2025"/>
    <s v="Stichting Curio Onderwijs Groep West Brabant"/>
    <s v="Breda"/>
    <s v="Oosterhout"/>
    <x v="65"/>
    <n v="18"/>
    <n v="36"/>
    <n v="50"/>
    <n v="1"/>
    <n v="1"/>
    <x v="0"/>
  </r>
  <r>
    <n v="2025"/>
    <s v="Stichting Curio Onderwijs Groep West Brabant"/>
    <s v="Breda"/>
    <s v="Oosterhout"/>
    <x v="66"/>
    <n v="18"/>
    <n v="36"/>
    <n v="50"/>
    <n v="1"/>
    <n v="1"/>
    <x v="0"/>
  </r>
  <r>
    <n v="2025"/>
    <s v="Stichting Curio Onderwijs Groep West Brabant"/>
    <s v="Breda"/>
    <s v="Antwerpen"/>
    <x v="67"/>
    <n v="60"/>
    <n v="120"/>
    <n v="218"/>
    <n v="5"/>
    <n v="1"/>
    <x v="0"/>
  </r>
  <r>
    <n v="2025"/>
    <s v="Stichting Curio Onderwijs Groep West Brabant"/>
    <s v="Teteringen"/>
    <s v="Dusseldorf"/>
    <x v="67"/>
    <m/>
    <m/>
    <n v="62"/>
    <n v="1"/>
    <n v="1"/>
    <x v="2"/>
  </r>
  <r>
    <n v="2025"/>
    <s v="Stichting Curio Onderwijs Groep West Brabant"/>
    <s v="Andel"/>
    <s v="Keulen"/>
    <x v="68"/>
    <m/>
    <m/>
    <n v="80"/>
    <n v="1"/>
    <n v="1"/>
    <x v="0"/>
  </r>
  <r>
    <n v="2025"/>
    <s v="Stichting Curio Onderwijs Groep West Brabant"/>
    <s v="Breda"/>
    <s v="Oosterhout"/>
    <x v="68"/>
    <n v="18"/>
    <n v="36"/>
    <n v="50"/>
    <n v="1"/>
    <n v="1"/>
    <x v="0"/>
  </r>
  <r>
    <n v="2025"/>
    <s v="Stichting Curio Onderwijs Groep West Brabant"/>
    <s v="Andel"/>
    <s v="Keulen"/>
    <x v="69"/>
    <m/>
    <m/>
    <n v="80"/>
    <n v="1"/>
    <n v="1"/>
    <x v="0"/>
  </r>
  <r>
    <n v="2025"/>
    <s v="Stichting Curio Onderwijs Groep West Brabant"/>
    <s v="Oudenbosch"/>
    <s v="Aachen"/>
    <x v="69"/>
    <m/>
    <m/>
    <n v="62"/>
    <n v="1"/>
    <n v="1"/>
    <x v="1"/>
  </r>
  <r>
    <n v="2025"/>
    <s v="Stichting Curio Onderwijs Groep West Brabant"/>
    <s v="Halsteren"/>
    <s v="Aachen"/>
    <x v="69"/>
    <m/>
    <m/>
    <n v="25"/>
    <n v="1"/>
    <n v="1"/>
    <x v="2"/>
  </r>
  <r>
    <n v="2025"/>
    <s v="Stichting Curio Onderwijs Groep West Brabant"/>
    <s v="Breda"/>
    <s v="Oosterhout"/>
    <x v="70"/>
    <n v="18"/>
    <n v="36"/>
    <n v="50"/>
    <n v="1"/>
    <n v="1"/>
    <x v="0"/>
  </r>
  <r>
    <m/>
    <m/>
    <m/>
    <m/>
    <x v="71"/>
    <m/>
    <m/>
    <m/>
    <m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D5AF3E-621E-4869-ADA9-FCD525148B5A}" name="Draaitabel2" cacheId="0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16" firstHeaderRow="0" firstDataRow="1" firstDataCol="1" rowPageCount="1" colPageCount="1"/>
  <pivotFields count="12">
    <pivotField showAll="0"/>
    <pivotField showAll="0"/>
    <pivotField showAll="0"/>
    <pivotField showAll="0"/>
    <pivotField axis="axisRow" showAll="0">
      <items count="94"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dataField="1" showAll="0"/>
    <pivotField showAll="0"/>
    <pivotField dataField="1" showAll="0"/>
    <pivotField axis="axisPage" showAll="0">
      <items count="3">
        <item x="1"/>
        <item x="0"/>
        <item t="default"/>
      </items>
    </pivotField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11"/>
    <field x="10"/>
    <field x="4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m van Aantal ritten" fld="8" baseField="0" baseItem="0"/>
    <dataField name="Som van aantal pasagier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26685B-4FC5-4EE7-9215-CBA705F8BA12}" name="Draaitabel1" cacheId="1" applyNumberFormats="0" applyBorderFormats="0" applyFontFormats="0" applyPatternFormats="0" applyAlignmentFormats="0" applyWidthHeightFormats="1" dataCaption="Waarden" updatedVersion="8" minRefreshableVersion="3" useAutoFormatting="1" itemPrintTitles="1" createdVersion="8" indent="0" outline="1" outlineData="1" multipleFieldFilters="0">
  <location ref="A3:C17" firstHeaderRow="0" firstDataRow="1" firstDataCol="1" rowPageCount="1" colPageCount="1"/>
  <pivotFields count="13">
    <pivotField showAll="0"/>
    <pivotField showAll="0"/>
    <pivotField showAll="0"/>
    <pivotField showAll="0"/>
    <pivotField axis="axisRow" showAll="0">
      <items count="73"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53"/>
        <item x="54"/>
        <item x="55"/>
        <item x="56"/>
        <item x="57"/>
        <item x="58"/>
        <item x="59"/>
        <item x="60"/>
        <item x="61"/>
        <item x="62"/>
        <item x="63"/>
        <item x="65"/>
        <item x="64"/>
        <item x="66"/>
        <item x="67"/>
        <item x="68"/>
        <item x="69"/>
        <item x="70"/>
        <item x="71"/>
        <item t="default"/>
      </items>
    </pivotField>
    <pivotField showAll="0"/>
    <pivotField showAll="0"/>
    <pivotField dataField="1" showAll="0"/>
    <pivotField showAll="0"/>
    <pivotField dataField="1" showAll="0"/>
    <pivotField axis="axisPage" showAll="0">
      <items count="4">
        <item x="1"/>
        <item x="0"/>
        <item x="2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12"/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pageFields count="1">
    <pageField fld="10" hier="-1"/>
  </pageFields>
  <dataFields count="2">
    <dataField name="Som van Aantal ritten" fld="9" baseField="0" baseItem="0"/>
    <dataField name="Som van aantal pasagie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35DFC-C1A0-422B-B304-E0F9E4BEDCFB}">
  <dimension ref="A2:K149"/>
  <sheetViews>
    <sheetView workbookViewId="0">
      <selection activeCell="B20" sqref="B20"/>
    </sheetView>
  </sheetViews>
  <sheetFormatPr defaultRowHeight="14.4" x14ac:dyDescent="0.3"/>
  <cols>
    <col min="2" max="2" width="37.44140625" bestFit="1" customWidth="1"/>
    <col min="3" max="4" width="19.109375" bestFit="1" customWidth="1"/>
    <col min="6" max="7" width="12.5546875" style="43" customWidth="1"/>
    <col min="9" max="9" width="11.88671875" bestFit="1" customWidth="1"/>
    <col min="10" max="10" width="10.6640625" bestFit="1" customWidth="1"/>
  </cols>
  <sheetData>
    <row r="2" spans="1:11" ht="27.6" x14ac:dyDescent="0.3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44" t="s">
        <v>111</v>
      </c>
      <c r="G2" s="44" t="s">
        <v>112</v>
      </c>
      <c r="H2" s="1" t="s">
        <v>5</v>
      </c>
      <c r="I2" s="1" t="s">
        <v>6</v>
      </c>
      <c r="J2" s="3" t="s">
        <v>7</v>
      </c>
      <c r="K2" s="4" t="s">
        <v>8</v>
      </c>
    </row>
    <row r="3" spans="1:11" x14ac:dyDescent="0.3">
      <c r="A3" s="5">
        <v>2024</v>
      </c>
      <c r="B3" s="6" t="s">
        <v>9</v>
      </c>
      <c r="C3" s="7" t="s">
        <v>10</v>
      </c>
      <c r="D3" s="7" t="s">
        <v>11</v>
      </c>
      <c r="E3" s="8">
        <v>45639</v>
      </c>
      <c r="F3" s="45">
        <v>230</v>
      </c>
      <c r="G3" s="45">
        <f>F3*2</f>
        <v>460</v>
      </c>
      <c r="H3" s="9">
        <v>75</v>
      </c>
      <c r="I3" s="10">
        <v>2</v>
      </c>
      <c r="J3" s="11">
        <v>1</v>
      </c>
      <c r="K3" s="5">
        <v>2</v>
      </c>
    </row>
    <row r="4" spans="1:11" x14ac:dyDescent="0.3">
      <c r="A4" s="5">
        <v>2024</v>
      </c>
      <c r="B4" s="6" t="s">
        <v>9</v>
      </c>
      <c r="C4" s="5" t="s">
        <v>72</v>
      </c>
      <c r="D4" s="5" t="s">
        <v>12</v>
      </c>
      <c r="E4" s="12">
        <v>45639</v>
      </c>
      <c r="F4" s="9">
        <v>220</v>
      </c>
      <c r="G4" s="9">
        <f>F4*2</f>
        <v>440</v>
      </c>
      <c r="H4" s="9">
        <v>100</v>
      </c>
      <c r="I4" s="10">
        <v>2</v>
      </c>
      <c r="J4" s="11">
        <v>1</v>
      </c>
      <c r="K4" s="5">
        <v>1</v>
      </c>
    </row>
    <row r="5" spans="1:11" x14ac:dyDescent="0.3">
      <c r="A5" s="5">
        <v>2024</v>
      </c>
      <c r="B5" s="6" t="s">
        <v>9</v>
      </c>
      <c r="C5" s="7" t="s">
        <v>10</v>
      </c>
      <c r="D5" s="7" t="s">
        <v>11</v>
      </c>
      <c r="E5" s="8">
        <v>45638</v>
      </c>
      <c r="F5" s="45">
        <v>230</v>
      </c>
      <c r="G5" s="45">
        <f t="shared" ref="G5:G7" si="0">F5*2</f>
        <v>460</v>
      </c>
      <c r="H5" s="9">
        <v>112</v>
      </c>
      <c r="I5" s="10">
        <v>2</v>
      </c>
      <c r="J5" s="11">
        <v>1</v>
      </c>
      <c r="K5" s="5">
        <v>2</v>
      </c>
    </row>
    <row r="6" spans="1:11" x14ac:dyDescent="0.3">
      <c r="A6" s="5">
        <v>2024</v>
      </c>
      <c r="B6" s="6" t="s">
        <v>9</v>
      </c>
      <c r="C6" s="7" t="s">
        <v>10</v>
      </c>
      <c r="D6" s="7" t="s">
        <v>13</v>
      </c>
      <c r="E6" s="8">
        <v>45637</v>
      </c>
      <c r="F6" s="45">
        <v>70</v>
      </c>
      <c r="G6" s="45">
        <f t="shared" si="0"/>
        <v>140</v>
      </c>
      <c r="H6" s="9">
        <v>30</v>
      </c>
      <c r="I6" s="10">
        <v>1</v>
      </c>
      <c r="J6" s="11">
        <v>1</v>
      </c>
      <c r="K6" s="5">
        <v>2</v>
      </c>
    </row>
    <row r="7" spans="1:11" x14ac:dyDescent="0.3">
      <c r="A7" s="5">
        <v>2024</v>
      </c>
      <c r="B7" s="6" t="s">
        <v>9</v>
      </c>
      <c r="C7" s="7" t="s">
        <v>10</v>
      </c>
      <c r="D7" s="7" t="s">
        <v>14</v>
      </c>
      <c r="E7" s="8">
        <v>45632</v>
      </c>
      <c r="F7" s="45">
        <v>180</v>
      </c>
      <c r="G7" s="45">
        <f t="shared" si="0"/>
        <v>360</v>
      </c>
      <c r="H7" s="9">
        <v>45</v>
      </c>
      <c r="I7" s="10">
        <v>1</v>
      </c>
      <c r="J7" s="11">
        <v>1</v>
      </c>
      <c r="K7" s="5">
        <v>2</v>
      </c>
    </row>
    <row r="8" spans="1:11" x14ac:dyDescent="0.3">
      <c r="A8" s="5">
        <v>2024</v>
      </c>
      <c r="B8" s="6" t="s">
        <v>9</v>
      </c>
      <c r="C8" s="5" t="s">
        <v>15</v>
      </c>
      <c r="D8" s="5" t="s">
        <v>16</v>
      </c>
      <c r="E8" s="12">
        <v>45630</v>
      </c>
      <c r="F8" s="9">
        <v>490</v>
      </c>
      <c r="G8" s="9">
        <f>F8*2</f>
        <v>980</v>
      </c>
      <c r="H8" s="9">
        <v>140</v>
      </c>
      <c r="I8" s="10">
        <v>3</v>
      </c>
      <c r="J8" s="11">
        <v>1</v>
      </c>
      <c r="K8" s="5">
        <v>1</v>
      </c>
    </row>
    <row r="9" spans="1:11" x14ac:dyDescent="0.3">
      <c r="A9" s="5">
        <v>2024</v>
      </c>
      <c r="B9" s="6" t="s">
        <v>9</v>
      </c>
      <c r="C9" s="7" t="s">
        <v>10</v>
      </c>
      <c r="D9" s="7" t="s">
        <v>17</v>
      </c>
      <c r="E9" s="8">
        <v>45622</v>
      </c>
      <c r="F9" s="45">
        <v>110</v>
      </c>
      <c r="G9" s="45">
        <f t="shared" ref="G9:G13" si="1">F9*2</f>
        <v>220</v>
      </c>
      <c r="H9" s="9">
        <v>160</v>
      </c>
      <c r="I9" s="10">
        <v>3</v>
      </c>
      <c r="J9" s="11">
        <v>1</v>
      </c>
      <c r="K9" s="5">
        <v>2</v>
      </c>
    </row>
    <row r="10" spans="1:11" x14ac:dyDescent="0.3">
      <c r="A10" s="5">
        <v>2024</v>
      </c>
      <c r="B10" s="6" t="s">
        <v>9</v>
      </c>
      <c r="C10" s="7" t="s">
        <v>10</v>
      </c>
      <c r="D10" s="7" t="s">
        <v>18</v>
      </c>
      <c r="E10" s="8">
        <v>45618</v>
      </c>
      <c r="F10" s="46">
        <v>75</v>
      </c>
      <c r="G10" s="45">
        <f t="shared" si="1"/>
        <v>150</v>
      </c>
      <c r="H10" s="14">
        <v>98</v>
      </c>
      <c r="I10" s="10">
        <v>2</v>
      </c>
      <c r="J10" s="11">
        <v>1</v>
      </c>
      <c r="K10" s="5">
        <v>2</v>
      </c>
    </row>
    <row r="11" spans="1:11" x14ac:dyDescent="0.3">
      <c r="A11" s="5">
        <v>2024</v>
      </c>
      <c r="B11" s="6" t="s">
        <v>9</v>
      </c>
      <c r="C11" s="7" t="s">
        <v>10</v>
      </c>
      <c r="D11" s="7" t="s">
        <v>19</v>
      </c>
      <c r="E11" s="8">
        <v>45595</v>
      </c>
      <c r="F11" s="47">
        <v>80</v>
      </c>
      <c r="G11" s="45">
        <f t="shared" si="1"/>
        <v>160</v>
      </c>
      <c r="H11" s="14">
        <v>70</v>
      </c>
      <c r="I11" s="10">
        <v>2</v>
      </c>
      <c r="J11" s="11">
        <v>1</v>
      </c>
      <c r="K11" s="5">
        <v>2</v>
      </c>
    </row>
    <row r="12" spans="1:11" x14ac:dyDescent="0.3">
      <c r="A12" s="5">
        <v>2024</v>
      </c>
      <c r="B12" s="6" t="s">
        <v>9</v>
      </c>
      <c r="C12" s="7" t="s">
        <v>10</v>
      </c>
      <c r="D12" s="7" t="s">
        <v>20</v>
      </c>
      <c r="E12" s="8">
        <v>45583</v>
      </c>
      <c r="F12" s="46">
        <v>92</v>
      </c>
      <c r="G12" s="45">
        <f t="shared" si="1"/>
        <v>184</v>
      </c>
      <c r="H12" s="14">
        <v>170</v>
      </c>
      <c r="I12" s="10">
        <v>3</v>
      </c>
      <c r="J12" s="11">
        <v>1</v>
      </c>
      <c r="K12" s="5">
        <v>2</v>
      </c>
    </row>
    <row r="13" spans="1:11" x14ac:dyDescent="0.3">
      <c r="A13" s="5">
        <v>2024</v>
      </c>
      <c r="B13" s="6" t="s">
        <v>9</v>
      </c>
      <c r="C13" s="7" t="s">
        <v>10</v>
      </c>
      <c r="D13" s="7" t="s">
        <v>21</v>
      </c>
      <c r="E13" s="8">
        <v>45583</v>
      </c>
      <c r="F13" s="47">
        <v>40</v>
      </c>
      <c r="G13" s="45">
        <f t="shared" si="1"/>
        <v>80</v>
      </c>
      <c r="H13" s="14">
        <v>50</v>
      </c>
      <c r="I13" s="10">
        <v>1</v>
      </c>
      <c r="J13" s="11">
        <v>1</v>
      </c>
      <c r="K13" s="5">
        <v>2</v>
      </c>
    </row>
    <row r="14" spans="1:11" x14ac:dyDescent="0.3">
      <c r="A14" s="5">
        <v>2024</v>
      </c>
      <c r="B14" s="6" t="s">
        <v>9</v>
      </c>
      <c r="C14" s="5" t="s">
        <v>22</v>
      </c>
      <c r="D14" s="5" t="s">
        <v>23</v>
      </c>
      <c r="E14" s="12">
        <v>45583</v>
      </c>
      <c r="F14" s="9">
        <v>30</v>
      </c>
      <c r="G14" s="9">
        <f>F14*2</f>
        <v>60</v>
      </c>
      <c r="H14" s="9">
        <v>11</v>
      </c>
      <c r="I14" s="10">
        <v>1</v>
      </c>
      <c r="J14" s="11">
        <v>1</v>
      </c>
      <c r="K14" s="5">
        <v>1</v>
      </c>
    </row>
    <row r="15" spans="1:11" x14ac:dyDescent="0.3">
      <c r="A15" s="5">
        <v>2024</v>
      </c>
      <c r="B15" s="6" t="s">
        <v>9</v>
      </c>
      <c r="C15" s="7" t="s">
        <v>10</v>
      </c>
      <c r="D15" s="7" t="s">
        <v>21</v>
      </c>
      <c r="E15" s="8">
        <v>45582</v>
      </c>
      <c r="F15" s="46">
        <v>40</v>
      </c>
      <c r="G15" s="45">
        <f t="shared" ref="G15:G17" si="2">F15*2</f>
        <v>80</v>
      </c>
      <c r="H15" s="14">
        <v>128</v>
      </c>
      <c r="I15" s="10">
        <v>3</v>
      </c>
      <c r="J15" s="11">
        <v>1</v>
      </c>
      <c r="K15" s="5">
        <v>2</v>
      </c>
    </row>
    <row r="16" spans="1:11" x14ac:dyDescent="0.3">
      <c r="A16" s="5">
        <v>2024</v>
      </c>
      <c r="B16" s="6" t="s">
        <v>9</v>
      </c>
      <c r="C16" s="7" t="s">
        <v>10</v>
      </c>
      <c r="D16" s="7" t="s">
        <v>24</v>
      </c>
      <c r="E16" s="8">
        <v>45582</v>
      </c>
      <c r="F16" s="47">
        <v>135</v>
      </c>
      <c r="G16" s="45">
        <f t="shared" si="2"/>
        <v>270</v>
      </c>
      <c r="H16" s="14">
        <v>87</v>
      </c>
      <c r="I16" s="10">
        <v>2</v>
      </c>
      <c r="J16" s="11">
        <v>1</v>
      </c>
      <c r="K16" s="5">
        <v>2</v>
      </c>
    </row>
    <row r="17" spans="1:11" x14ac:dyDescent="0.3">
      <c r="A17" s="5">
        <v>2024</v>
      </c>
      <c r="B17" s="6" t="s">
        <v>9</v>
      </c>
      <c r="C17" s="7" t="s">
        <v>10</v>
      </c>
      <c r="D17" s="7" t="s">
        <v>20</v>
      </c>
      <c r="E17" s="8">
        <v>45581</v>
      </c>
      <c r="F17" s="46">
        <v>92</v>
      </c>
      <c r="G17" s="45">
        <f t="shared" si="2"/>
        <v>184</v>
      </c>
      <c r="H17" s="14">
        <v>75</v>
      </c>
      <c r="I17" s="10">
        <v>2</v>
      </c>
      <c r="J17" s="11">
        <v>1</v>
      </c>
      <c r="K17" s="5">
        <v>2</v>
      </c>
    </row>
    <row r="18" spans="1:11" x14ac:dyDescent="0.3">
      <c r="A18" s="5">
        <v>2024</v>
      </c>
      <c r="B18" s="6" t="s">
        <v>9</v>
      </c>
      <c r="C18" s="5" t="s">
        <v>22</v>
      </c>
      <c r="D18" s="5" t="s">
        <v>23</v>
      </c>
      <c r="E18" s="12">
        <v>45581</v>
      </c>
      <c r="F18" s="9">
        <v>30</v>
      </c>
      <c r="G18" s="9">
        <f>F18*2</f>
        <v>60</v>
      </c>
      <c r="H18" s="9">
        <v>48</v>
      </c>
      <c r="I18" s="10">
        <v>1</v>
      </c>
      <c r="J18" s="11">
        <v>1</v>
      </c>
      <c r="K18" s="5">
        <v>1</v>
      </c>
    </row>
    <row r="19" spans="1:11" x14ac:dyDescent="0.3">
      <c r="A19" s="5">
        <v>2024</v>
      </c>
      <c r="B19" s="6" t="s">
        <v>9</v>
      </c>
      <c r="C19" s="7" t="s">
        <v>10</v>
      </c>
      <c r="D19" s="7" t="s">
        <v>21</v>
      </c>
      <c r="E19" s="8">
        <v>45580</v>
      </c>
      <c r="F19" s="46">
        <v>40</v>
      </c>
      <c r="G19" s="45">
        <f t="shared" ref="G19:G21" si="3">F19*2</f>
        <v>80</v>
      </c>
      <c r="H19" s="14">
        <v>57</v>
      </c>
      <c r="I19" s="10">
        <v>1</v>
      </c>
      <c r="J19" s="11">
        <v>1</v>
      </c>
      <c r="K19" s="5">
        <v>2</v>
      </c>
    </row>
    <row r="20" spans="1:11" x14ac:dyDescent="0.3">
      <c r="A20" s="5">
        <v>2024</v>
      </c>
      <c r="B20" s="6" t="s">
        <v>9</v>
      </c>
      <c r="C20" s="7" t="s">
        <v>10</v>
      </c>
      <c r="D20" s="7" t="s">
        <v>20</v>
      </c>
      <c r="E20" s="8">
        <v>45580</v>
      </c>
      <c r="F20" s="46">
        <v>92</v>
      </c>
      <c r="G20" s="45">
        <f t="shared" si="3"/>
        <v>184</v>
      </c>
      <c r="H20" s="14">
        <v>58</v>
      </c>
      <c r="I20" s="10">
        <v>2</v>
      </c>
      <c r="J20" s="11">
        <v>1</v>
      </c>
      <c r="K20" s="5">
        <v>2</v>
      </c>
    </row>
    <row r="21" spans="1:11" x14ac:dyDescent="0.3">
      <c r="A21" s="5">
        <v>2024</v>
      </c>
      <c r="B21" s="6" t="s">
        <v>9</v>
      </c>
      <c r="C21" s="7" t="s">
        <v>10</v>
      </c>
      <c r="D21" s="7" t="s">
        <v>13</v>
      </c>
      <c r="E21" s="8">
        <v>45579</v>
      </c>
      <c r="F21" s="46">
        <v>70</v>
      </c>
      <c r="G21" s="45">
        <f t="shared" si="3"/>
        <v>140</v>
      </c>
      <c r="H21" s="14">
        <v>55</v>
      </c>
      <c r="I21" s="10">
        <v>1</v>
      </c>
      <c r="J21" s="11">
        <v>1</v>
      </c>
      <c r="K21" s="5">
        <v>2</v>
      </c>
    </row>
    <row r="22" spans="1:11" x14ac:dyDescent="0.3">
      <c r="A22" s="5">
        <v>2024</v>
      </c>
      <c r="B22" s="6" t="s">
        <v>9</v>
      </c>
      <c r="C22" s="5" t="s">
        <v>25</v>
      </c>
      <c r="D22" s="5" t="s">
        <v>26</v>
      </c>
      <c r="E22" s="12">
        <v>45576</v>
      </c>
      <c r="F22" s="9">
        <v>117</v>
      </c>
      <c r="G22" s="9">
        <f>F22*2</f>
        <v>234</v>
      </c>
      <c r="H22" s="9">
        <v>150</v>
      </c>
      <c r="I22" s="10">
        <v>3</v>
      </c>
      <c r="J22" s="11">
        <v>1</v>
      </c>
      <c r="K22" s="5">
        <v>2</v>
      </c>
    </row>
    <row r="23" spans="1:11" x14ac:dyDescent="0.3">
      <c r="A23" s="5">
        <v>2024</v>
      </c>
      <c r="B23" s="6" t="s">
        <v>9</v>
      </c>
      <c r="C23" s="5" t="s">
        <v>15</v>
      </c>
      <c r="D23" s="5" t="s">
        <v>23</v>
      </c>
      <c r="E23" s="16">
        <v>45572</v>
      </c>
      <c r="F23" s="9">
        <v>20</v>
      </c>
      <c r="G23" s="9">
        <f>F23*2</f>
        <v>40</v>
      </c>
      <c r="H23" s="9">
        <v>82</v>
      </c>
      <c r="I23" s="10">
        <v>2</v>
      </c>
      <c r="J23" s="11">
        <v>1</v>
      </c>
      <c r="K23" s="5">
        <v>1</v>
      </c>
    </row>
    <row r="24" spans="1:11" x14ac:dyDescent="0.3">
      <c r="A24" s="5">
        <v>2024</v>
      </c>
      <c r="B24" s="6" t="s">
        <v>9</v>
      </c>
      <c r="C24" s="7" t="s">
        <v>10</v>
      </c>
      <c r="D24" s="7" t="s">
        <v>27</v>
      </c>
      <c r="E24" s="8">
        <v>45569</v>
      </c>
      <c r="F24" s="45">
        <v>25</v>
      </c>
      <c r="G24" s="45">
        <f t="shared" ref="G24:G29" si="4">F24*2</f>
        <v>50</v>
      </c>
      <c r="H24" s="9">
        <v>57</v>
      </c>
      <c r="I24" s="10">
        <v>2</v>
      </c>
      <c r="J24" s="11">
        <v>1</v>
      </c>
      <c r="K24" s="5">
        <v>2</v>
      </c>
    </row>
    <row r="25" spans="1:11" x14ac:dyDescent="0.3">
      <c r="A25" s="5">
        <v>2024</v>
      </c>
      <c r="B25" s="6" t="s">
        <v>9</v>
      </c>
      <c r="C25" s="7" t="s">
        <v>10</v>
      </c>
      <c r="D25" s="7" t="s">
        <v>15</v>
      </c>
      <c r="E25" s="8">
        <v>45568</v>
      </c>
      <c r="F25" s="45">
        <v>27</v>
      </c>
      <c r="G25" s="45">
        <f t="shared" si="4"/>
        <v>54</v>
      </c>
      <c r="H25" s="9">
        <v>30</v>
      </c>
      <c r="I25" s="10">
        <v>1</v>
      </c>
      <c r="J25" s="11">
        <v>1</v>
      </c>
      <c r="K25" s="5">
        <v>2</v>
      </c>
    </row>
    <row r="26" spans="1:11" x14ac:dyDescent="0.3">
      <c r="A26" s="5">
        <v>2024</v>
      </c>
      <c r="B26" s="6" t="s">
        <v>9</v>
      </c>
      <c r="C26" s="7" t="s">
        <v>10</v>
      </c>
      <c r="D26" s="7" t="s">
        <v>27</v>
      </c>
      <c r="E26" s="8">
        <v>45567</v>
      </c>
      <c r="F26" s="45">
        <v>25</v>
      </c>
      <c r="G26" s="45">
        <f t="shared" si="4"/>
        <v>50</v>
      </c>
      <c r="H26" s="9">
        <v>62</v>
      </c>
      <c r="I26" s="10">
        <v>1</v>
      </c>
      <c r="J26" s="11">
        <v>1</v>
      </c>
      <c r="K26" s="5">
        <v>2</v>
      </c>
    </row>
    <row r="27" spans="1:11" x14ac:dyDescent="0.3">
      <c r="A27" s="5">
        <v>2024</v>
      </c>
      <c r="B27" s="6" t="s">
        <v>9</v>
      </c>
      <c r="C27" s="7" t="s">
        <v>10</v>
      </c>
      <c r="D27" s="7" t="s">
        <v>28</v>
      </c>
      <c r="E27" s="8">
        <v>45567</v>
      </c>
      <c r="F27" s="45">
        <v>50</v>
      </c>
      <c r="G27" s="45">
        <f t="shared" si="4"/>
        <v>100</v>
      </c>
      <c r="H27" s="9">
        <v>62</v>
      </c>
      <c r="I27" s="10">
        <v>1</v>
      </c>
      <c r="J27" s="11">
        <v>1</v>
      </c>
      <c r="K27" s="5">
        <v>2</v>
      </c>
    </row>
    <row r="28" spans="1:11" x14ac:dyDescent="0.3">
      <c r="A28" s="5">
        <v>2024</v>
      </c>
      <c r="B28" s="6" t="s">
        <v>9</v>
      </c>
      <c r="C28" s="7" t="s">
        <v>10</v>
      </c>
      <c r="D28" s="7" t="s">
        <v>27</v>
      </c>
      <c r="E28" s="17">
        <v>45566</v>
      </c>
      <c r="F28" s="45">
        <v>25</v>
      </c>
      <c r="G28" s="45">
        <f t="shared" si="4"/>
        <v>50</v>
      </c>
      <c r="H28" s="9">
        <v>56</v>
      </c>
      <c r="I28" s="10">
        <v>1</v>
      </c>
      <c r="J28" s="11">
        <v>1</v>
      </c>
      <c r="K28" s="5">
        <v>2</v>
      </c>
    </row>
    <row r="29" spans="1:11" x14ac:dyDescent="0.3">
      <c r="A29" s="5">
        <v>2024</v>
      </c>
      <c r="B29" s="6" t="s">
        <v>9</v>
      </c>
      <c r="C29" s="7" t="s">
        <v>10</v>
      </c>
      <c r="D29" s="7" t="s">
        <v>27</v>
      </c>
      <c r="E29" s="8">
        <v>45565</v>
      </c>
      <c r="F29" s="45">
        <v>25</v>
      </c>
      <c r="G29" s="45">
        <f t="shared" si="4"/>
        <v>50</v>
      </c>
      <c r="H29" s="9">
        <v>95</v>
      </c>
      <c r="I29" s="10">
        <v>2</v>
      </c>
      <c r="J29" s="11">
        <v>1</v>
      </c>
      <c r="K29" s="5">
        <v>2</v>
      </c>
    </row>
    <row r="30" spans="1:11" x14ac:dyDescent="0.3">
      <c r="A30" s="5">
        <v>2024</v>
      </c>
      <c r="B30" s="6" t="s">
        <v>9</v>
      </c>
      <c r="C30" s="6" t="s">
        <v>29</v>
      </c>
      <c r="D30" s="6" t="s">
        <v>30</v>
      </c>
      <c r="E30" s="18">
        <v>45563</v>
      </c>
      <c r="F30" s="9">
        <v>750</v>
      </c>
      <c r="G30" s="9">
        <f>F30*2</f>
        <v>1500</v>
      </c>
      <c r="H30" s="9">
        <v>42</v>
      </c>
      <c r="I30" s="10">
        <v>1</v>
      </c>
      <c r="J30" s="11">
        <v>1</v>
      </c>
      <c r="K30" s="5">
        <v>2</v>
      </c>
    </row>
    <row r="31" spans="1:11" x14ac:dyDescent="0.3">
      <c r="A31" s="5">
        <v>2024</v>
      </c>
      <c r="B31" s="6" t="s">
        <v>9</v>
      </c>
      <c r="C31" s="7" t="s">
        <v>10</v>
      </c>
      <c r="D31" s="7" t="s">
        <v>27</v>
      </c>
      <c r="E31" s="8">
        <v>45562</v>
      </c>
      <c r="F31" s="45">
        <v>25</v>
      </c>
      <c r="G31" s="45">
        <f t="shared" ref="G31:G37" si="5">F31*2</f>
        <v>50</v>
      </c>
      <c r="H31" s="9">
        <v>18</v>
      </c>
      <c r="I31" s="10">
        <v>1</v>
      </c>
      <c r="J31" s="11">
        <v>1</v>
      </c>
      <c r="K31" s="5">
        <v>2</v>
      </c>
    </row>
    <row r="32" spans="1:11" x14ac:dyDescent="0.3">
      <c r="A32" s="5">
        <v>2024</v>
      </c>
      <c r="B32" s="6" t="s">
        <v>9</v>
      </c>
      <c r="C32" s="7" t="s">
        <v>10</v>
      </c>
      <c r="D32" s="6" t="s">
        <v>31</v>
      </c>
      <c r="E32" s="18">
        <v>45561</v>
      </c>
      <c r="F32" s="45">
        <v>50</v>
      </c>
      <c r="G32" s="45">
        <f t="shared" si="5"/>
        <v>100</v>
      </c>
      <c r="H32" s="9">
        <v>50</v>
      </c>
      <c r="I32" s="10">
        <v>1</v>
      </c>
      <c r="J32" s="11">
        <v>1</v>
      </c>
      <c r="K32" s="5">
        <v>2</v>
      </c>
    </row>
    <row r="33" spans="1:11" x14ac:dyDescent="0.3">
      <c r="A33" s="5">
        <v>2024</v>
      </c>
      <c r="B33" s="6" t="s">
        <v>9</v>
      </c>
      <c r="C33" s="7" t="s">
        <v>10</v>
      </c>
      <c r="D33" s="6" t="s">
        <v>32</v>
      </c>
      <c r="E33" s="18">
        <v>45561</v>
      </c>
      <c r="F33" s="45">
        <v>20</v>
      </c>
      <c r="G33" s="45">
        <f t="shared" si="5"/>
        <v>40</v>
      </c>
      <c r="H33" s="9">
        <v>60</v>
      </c>
      <c r="I33" s="10">
        <v>1</v>
      </c>
      <c r="J33" s="11">
        <v>1</v>
      </c>
      <c r="K33" s="5">
        <v>2</v>
      </c>
    </row>
    <row r="34" spans="1:11" x14ac:dyDescent="0.3">
      <c r="A34" s="5">
        <v>2024</v>
      </c>
      <c r="B34" s="6" t="s">
        <v>9</v>
      </c>
      <c r="C34" s="7" t="s">
        <v>10</v>
      </c>
      <c r="D34" s="7" t="s">
        <v>27</v>
      </c>
      <c r="E34" s="8">
        <v>45561</v>
      </c>
      <c r="F34" s="45">
        <v>25</v>
      </c>
      <c r="G34" s="45">
        <f t="shared" si="5"/>
        <v>50</v>
      </c>
      <c r="H34" s="9">
        <v>19</v>
      </c>
      <c r="I34" s="10">
        <v>1</v>
      </c>
      <c r="J34" s="11">
        <v>1</v>
      </c>
      <c r="K34" s="5">
        <v>2</v>
      </c>
    </row>
    <row r="35" spans="1:11" x14ac:dyDescent="0.3">
      <c r="A35" s="5">
        <v>2024</v>
      </c>
      <c r="B35" s="6" t="s">
        <v>9</v>
      </c>
      <c r="C35" s="7" t="s">
        <v>10</v>
      </c>
      <c r="D35" s="7" t="s">
        <v>31</v>
      </c>
      <c r="E35" s="8">
        <v>45560</v>
      </c>
      <c r="F35" s="45">
        <v>50</v>
      </c>
      <c r="G35" s="45">
        <f t="shared" si="5"/>
        <v>100</v>
      </c>
      <c r="H35" s="9">
        <v>50</v>
      </c>
      <c r="I35" s="10">
        <v>1</v>
      </c>
      <c r="J35" s="11">
        <v>1</v>
      </c>
      <c r="K35" s="5">
        <v>2</v>
      </c>
    </row>
    <row r="36" spans="1:11" x14ac:dyDescent="0.3">
      <c r="A36" s="5">
        <v>2024</v>
      </c>
      <c r="B36" s="6" t="s">
        <v>9</v>
      </c>
      <c r="C36" s="7" t="s">
        <v>10</v>
      </c>
      <c r="D36" s="6" t="s">
        <v>27</v>
      </c>
      <c r="E36" s="18">
        <v>45560</v>
      </c>
      <c r="F36" s="45">
        <v>25</v>
      </c>
      <c r="G36" s="45">
        <f t="shared" si="5"/>
        <v>50</v>
      </c>
      <c r="H36" s="9">
        <v>45</v>
      </c>
      <c r="I36" s="10">
        <v>1</v>
      </c>
      <c r="J36" s="11">
        <v>1</v>
      </c>
      <c r="K36" s="5">
        <v>2</v>
      </c>
    </row>
    <row r="37" spans="1:11" x14ac:dyDescent="0.3">
      <c r="A37" s="5">
        <v>2024</v>
      </c>
      <c r="B37" s="6" t="s">
        <v>9</v>
      </c>
      <c r="C37" s="7" t="s">
        <v>10</v>
      </c>
      <c r="D37" s="7" t="s">
        <v>33</v>
      </c>
      <c r="E37" s="8">
        <v>45560</v>
      </c>
      <c r="F37" s="45">
        <v>80</v>
      </c>
      <c r="G37" s="45">
        <f t="shared" si="5"/>
        <v>160</v>
      </c>
      <c r="H37" s="9">
        <v>30</v>
      </c>
      <c r="I37" s="10">
        <v>1</v>
      </c>
      <c r="J37" s="11">
        <v>1</v>
      </c>
      <c r="K37" s="5">
        <v>2</v>
      </c>
    </row>
    <row r="38" spans="1:11" x14ac:dyDescent="0.3">
      <c r="A38" s="5">
        <v>2024</v>
      </c>
      <c r="B38" s="6" t="s">
        <v>9</v>
      </c>
      <c r="C38" s="5" t="s">
        <v>15</v>
      </c>
      <c r="D38" s="5" t="s">
        <v>34</v>
      </c>
      <c r="E38" s="12">
        <v>45560</v>
      </c>
      <c r="F38" s="9">
        <v>70</v>
      </c>
      <c r="G38" s="9">
        <f>F38*2</f>
        <v>140</v>
      </c>
      <c r="H38" s="9">
        <v>233</v>
      </c>
      <c r="I38" s="10">
        <v>5</v>
      </c>
      <c r="J38" s="11">
        <v>1</v>
      </c>
      <c r="K38" s="5">
        <v>1</v>
      </c>
    </row>
    <row r="39" spans="1:11" x14ac:dyDescent="0.3">
      <c r="A39" s="5">
        <v>2024</v>
      </c>
      <c r="B39" s="6" t="s">
        <v>9</v>
      </c>
      <c r="C39" s="7" t="s">
        <v>10</v>
      </c>
      <c r="D39" s="6" t="s">
        <v>31</v>
      </c>
      <c r="E39" s="18">
        <v>45559</v>
      </c>
      <c r="F39" s="45">
        <v>50</v>
      </c>
      <c r="G39" s="45">
        <f t="shared" ref="G39:G46" si="6">F39*2</f>
        <v>100</v>
      </c>
      <c r="H39" s="9">
        <v>560</v>
      </c>
      <c r="I39" s="10">
        <v>11</v>
      </c>
      <c r="J39" s="11">
        <v>1</v>
      </c>
      <c r="K39" s="5">
        <v>2</v>
      </c>
    </row>
    <row r="40" spans="1:11" x14ac:dyDescent="0.3">
      <c r="A40" s="5">
        <v>2024</v>
      </c>
      <c r="B40" s="6" t="s">
        <v>9</v>
      </c>
      <c r="C40" s="7" t="s">
        <v>10</v>
      </c>
      <c r="D40" s="7" t="s">
        <v>35</v>
      </c>
      <c r="E40" s="8">
        <v>45559</v>
      </c>
      <c r="F40" s="45">
        <v>35</v>
      </c>
      <c r="G40" s="45">
        <f t="shared" si="6"/>
        <v>70</v>
      </c>
      <c r="H40" s="9">
        <v>57</v>
      </c>
      <c r="I40" s="10">
        <v>1</v>
      </c>
      <c r="J40" s="11">
        <v>1</v>
      </c>
      <c r="K40" s="5">
        <v>2</v>
      </c>
    </row>
    <row r="41" spans="1:11" x14ac:dyDescent="0.3">
      <c r="A41" s="5">
        <v>2024</v>
      </c>
      <c r="B41" s="6" t="s">
        <v>9</v>
      </c>
      <c r="C41" s="7" t="s">
        <v>10</v>
      </c>
      <c r="D41" s="7" t="s">
        <v>27</v>
      </c>
      <c r="E41" s="8">
        <v>45559</v>
      </c>
      <c r="F41" s="45">
        <v>25</v>
      </c>
      <c r="G41" s="45">
        <f t="shared" si="6"/>
        <v>50</v>
      </c>
      <c r="H41" s="9">
        <v>70</v>
      </c>
      <c r="I41" s="10">
        <v>1</v>
      </c>
      <c r="J41" s="11">
        <v>1</v>
      </c>
      <c r="K41" s="5">
        <v>2</v>
      </c>
    </row>
    <row r="42" spans="1:11" x14ac:dyDescent="0.3">
      <c r="A42" s="5">
        <v>2024</v>
      </c>
      <c r="B42" s="6" t="s">
        <v>9</v>
      </c>
      <c r="C42" s="7" t="s">
        <v>10</v>
      </c>
      <c r="D42" s="7" t="s">
        <v>35</v>
      </c>
      <c r="E42" s="8">
        <v>45558</v>
      </c>
      <c r="F42" s="45">
        <v>35</v>
      </c>
      <c r="G42" s="45">
        <f t="shared" si="6"/>
        <v>70</v>
      </c>
      <c r="H42" s="9">
        <v>26</v>
      </c>
      <c r="I42" s="19">
        <v>1</v>
      </c>
      <c r="J42" s="11">
        <v>1</v>
      </c>
      <c r="K42" s="5">
        <v>2</v>
      </c>
    </row>
    <row r="43" spans="1:11" x14ac:dyDescent="0.3">
      <c r="A43" s="5">
        <v>2024</v>
      </c>
      <c r="B43" s="6" t="s">
        <v>9</v>
      </c>
      <c r="C43" s="7" t="s">
        <v>10</v>
      </c>
      <c r="D43" s="7" t="s">
        <v>27</v>
      </c>
      <c r="E43" s="8">
        <v>45558</v>
      </c>
      <c r="F43" s="45">
        <v>25</v>
      </c>
      <c r="G43" s="45">
        <f t="shared" si="6"/>
        <v>50</v>
      </c>
      <c r="H43" s="10">
        <v>420</v>
      </c>
      <c r="I43" s="11">
        <v>9</v>
      </c>
      <c r="J43" s="11">
        <v>1</v>
      </c>
      <c r="K43" s="5">
        <v>2</v>
      </c>
    </row>
    <row r="44" spans="1:11" x14ac:dyDescent="0.3">
      <c r="A44" s="5">
        <v>2024</v>
      </c>
      <c r="B44" s="6" t="s">
        <v>9</v>
      </c>
      <c r="C44" s="7" t="s">
        <v>10</v>
      </c>
      <c r="D44" s="7" t="s">
        <v>27</v>
      </c>
      <c r="E44" s="8">
        <v>45555</v>
      </c>
      <c r="F44" s="45">
        <v>25</v>
      </c>
      <c r="G44" s="45">
        <f t="shared" si="6"/>
        <v>50</v>
      </c>
      <c r="H44" s="20">
        <v>124</v>
      </c>
      <c r="I44" s="21">
        <v>2</v>
      </c>
      <c r="J44" s="11">
        <v>1</v>
      </c>
      <c r="K44" s="5">
        <v>2</v>
      </c>
    </row>
    <row r="45" spans="1:11" x14ac:dyDescent="0.3">
      <c r="A45" s="5">
        <v>2024</v>
      </c>
      <c r="B45" s="6" t="s">
        <v>9</v>
      </c>
      <c r="C45" s="7" t="s">
        <v>10</v>
      </c>
      <c r="D45" s="7" t="s">
        <v>27</v>
      </c>
      <c r="E45" s="18">
        <v>45554</v>
      </c>
      <c r="F45" s="45">
        <v>25</v>
      </c>
      <c r="G45" s="45">
        <f t="shared" si="6"/>
        <v>50</v>
      </c>
      <c r="H45" s="20">
        <v>20</v>
      </c>
      <c r="I45" s="21">
        <v>1</v>
      </c>
      <c r="J45" s="11">
        <v>1</v>
      </c>
      <c r="K45" s="5">
        <v>2</v>
      </c>
    </row>
    <row r="46" spans="1:11" x14ac:dyDescent="0.3">
      <c r="A46" s="5">
        <v>2024</v>
      </c>
      <c r="B46" s="6" t="s">
        <v>9</v>
      </c>
      <c r="C46" s="7" t="s">
        <v>10</v>
      </c>
      <c r="D46" s="7" t="s">
        <v>27</v>
      </c>
      <c r="E46" s="18">
        <v>45553</v>
      </c>
      <c r="F46" s="45">
        <v>25</v>
      </c>
      <c r="G46" s="45">
        <f t="shared" si="6"/>
        <v>50</v>
      </c>
      <c r="H46" s="10">
        <v>300</v>
      </c>
      <c r="I46" s="11">
        <v>6</v>
      </c>
      <c r="J46" s="11">
        <v>1</v>
      </c>
      <c r="K46" s="5">
        <v>2</v>
      </c>
    </row>
    <row r="47" spans="1:11" x14ac:dyDescent="0.3">
      <c r="A47" s="5">
        <v>2024</v>
      </c>
      <c r="B47" s="6" t="s">
        <v>9</v>
      </c>
      <c r="C47" s="5" t="s">
        <v>23</v>
      </c>
      <c r="D47" s="22" t="s">
        <v>36</v>
      </c>
      <c r="E47" s="12">
        <v>45553</v>
      </c>
      <c r="F47" s="9">
        <v>95</v>
      </c>
      <c r="G47" s="10">
        <f>F47*2</f>
        <v>190</v>
      </c>
      <c r="H47" s="10">
        <v>112</v>
      </c>
      <c r="I47" s="11">
        <v>2</v>
      </c>
      <c r="J47" s="11">
        <v>1</v>
      </c>
      <c r="K47" s="5">
        <v>1</v>
      </c>
    </row>
    <row r="48" spans="1:11" x14ac:dyDescent="0.3">
      <c r="A48" s="5">
        <v>2024</v>
      </c>
      <c r="B48" s="6" t="s">
        <v>9</v>
      </c>
      <c r="C48" s="7" t="s">
        <v>10</v>
      </c>
      <c r="D48" s="7" t="s">
        <v>27</v>
      </c>
      <c r="E48" s="8">
        <v>45552</v>
      </c>
      <c r="F48" s="45">
        <v>25</v>
      </c>
      <c r="G48" s="45">
        <f t="shared" ref="G48:G52" si="7">F48*2</f>
        <v>50</v>
      </c>
      <c r="H48" s="10">
        <v>100</v>
      </c>
      <c r="I48" s="11">
        <v>2</v>
      </c>
      <c r="J48" s="11">
        <v>1</v>
      </c>
      <c r="K48" s="5">
        <v>2</v>
      </c>
    </row>
    <row r="49" spans="1:11" x14ac:dyDescent="0.3">
      <c r="A49" s="5">
        <v>2024</v>
      </c>
      <c r="B49" s="6" t="s">
        <v>9</v>
      </c>
      <c r="C49" s="7" t="s">
        <v>10</v>
      </c>
      <c r="D49" s="7" t="s">
        <v>27</v>
      </c>
      <c r="E49" s="8">
        <v>45551</v>
      </c>
      <c r="F49" s="45">
        <v>25</v>
      </c>
      <c r="G49" s="45">
        <f t="shared" si="7"/>
        <v>50</v>
      </c>
      <c r="H49" s="10">
        <v>100</v>
      </c>
      <c r="I49" s="11">
        <v>2</v>
      </c>
      <c r="J49" s="11">
        <v>1</v>
      </c>
      <c r="K49" s="5">
        <v>2</v>
      </c>
    </row>
    <row r="50" spans="1:11" x14ac:dyDescent="0.3">
      <c r="A50" s="5">
        <v>2024</v>
      </c>
      <c r="B50" s="6" t="s">
        <v>9</v>
      </c>
      <c r="C50" s="7" t="s">
        <v>10</v>
      </c>
      <c r="D50" s="7" t="s">
        <v>27</v>
      </c>
      <c r="E50" s="8">
        <v>45548</v>
      </c>
      <c r="F50" s="45">
        <v>25</v>
      </c>
      <c r="G50" s="45">
        <f t="shared" si="7"/>
        <v>50</v>
      </c>
      <c r="H50" s="10">
        <v>175</v>
      </c>
      <c r="I50" s="11">
        <v>4</v>
      </c>
      <c r="J50" s="11">
        <v>1</v>
      </c>
      <c r="K50" s="5">
        <v>2</v>
      </c>
    </row>
    <row r="51" spans="1:11" x14ac:dyDescent="0.3">
      <c r="A51" s="5">
        <v>2024</v>
      </c>
      <c r="B51" s="6" t="s">
        <v>9</v>
      </c>
      <c r="C51" s="7" t="s">
        <v>10</v>
      </c>
      <c r="D51" s="7" t="s">
        <v>27</v>
      </c>
      <c r="E51" s="8">
        <v>45547</v>
      </c>
      <c r="F51" s="45">
        <v>25</v>
      </c>
      <c r="G51" s="45">
        <f t="shared" si="7"/>
        <v>50</v>
      </c>
      <c r="H51" s="10">
        <v>203</v>
      </c>
      <c r="I51" s="11">
        <v>4</v>
      </c>
      <c r="J51" s="11">
        <v>1</v>
      </c>
      <c r="K51" s="5">
        <v>2</v>
      </c>
    </row>
    <row r="52" spans="1:11" x14ac:dyDescent="0.3">
      <c r="A52" s="5">
        <v>2024</v>
      </c>
      <c r="B52" s="6" t="s">
        <v>9</v>
      </c>
      <c r="C52" s="7" t="s">
        <v>10</v>
      </c>
      <c r="D52" s="7" t="s">
        <v>37</v>
      </c>
      <c r="E52" s="8">
        <v>45547</v>
      </c>
      <c r="F52" s="45">
        <v>125</v>
      </c>
      <c r="G52" s="45">
        <f t="shared" si="7"/>
        <v>250</v>
      </c>
      <c r="H52" s="10">
        <v>83</v>
      </c>
      <c r="I52" s="11">
        <v>2</v>
      </c>
      <c r="J52" s="11">
        <v>1</v>
      </c>
      <c r="K52" s="5">
        <v>2</v>
      </c>
    </row>
    <row r="53" spans="1:11" x14ac:dyDescent="0.3">
      <c r="A53" s="5">
        <v>2024</v>
      </c>
      <c r="B53" s="6" t="s">
        <v>9</v>
      </c>
      <c r="C53" s="5" t="s">
        <v>23</v>
      </c>
      <c r="D53" s="5" t="s">
        <v>38</v>
      </c>
      <c r="E53" s="12">
        <v>45547</v>
      </c>
      <c r="F53" s="9">
        <v>65</v>
      </c>
      <c r="G53" s="10">
        <f>F53*2</f>
        <v>130</v>
      </c>
      <c r="H53" s="10">
        <v>106</v>
      </c>
      <c r="I53" s="11">
        <v>2</v>
      </c>
      <c r="J53" s="11">
        <v>1</v>
      </c>
      <c r="K53" s="5">
        <v>1</v>
      </c>
    </row>
    <row r="54" spans="1:11" x14ac:dyDescent="0.3">
      <c r="A54" s="5">
        <v>2024</v>
      </c>
      <c r="B54" s="6" t="s">
        <v>9</v>
      </c>
      <c r="C54" s="7" t="s">
        <v>10</v>
      </c>
      <c r="D54" s="7" t="s">
        <v>27</v>
      </c>
      <c r="E54" s="18">
        <v>45546</v>
      </c>
      <c r="F54" s="45">
        <v>25</v>
      </c>
      <c r="G54" s="45">
        <f t="shared" ref="G54:G57" si="8">F54*2</f>
        <v>50</v>
      </c>
      <c r="H54" s="10">
        <v>160</v>
      </c>
      <c r="I54" s="11">
        <v>3</v>
      </c>
      <c r="J54" s="11">
        <v>1</v>
      </c>
      <c r="K54" s="5">
        <v>2</v>
      </c>
    </row>
    <row r="55" spans="1:11" x14ac:dyDescent="0.3">
      <c r="A55" s="5">
        <v>2024</v>
      </c>
      <c r="B55" s="6" t="s">
        <v>9</v>
      </c>
      <c r="C55" s="7" t="s">
        <v>10</v>
      </c>
      <c r="D55" s="7" t="s">
        <v>39</v>
      </c>
      <c r="E55" s="8">
        <v>45546</v>
      </c>
      <c r="F55" s="45">
        <v>135</v>
      </c>
      <c r="G55" s="45">
        <f t="shared" si="8"/>
        <v>270</v>
      </c>
      <c r="H55" s="10">
        <v>83</v>
      </c>
      <c r="I55" s="11">
        <v>2</v>
      </c>
      <c r="J55" s="11">
        <v>1</v>
      </c>
      <c r="K55" s="5">
        <v>2</v>
      </c>
    </row>
    <row r="56" spans="1:11" x14ac:dyDescent="0.3">
      <c r="A56" s="5">
        <v>2024</v>
      </c>
      <c r="B56" s="6" t="s">
        <v>9</v>
      </c>
      <c r="C56" s="7" t="s">
        <v>10</v>
      </c>
      <c r="D56" s="7" t="s">
        <v>27</v>
      </c>
      <c r="E56" s="8">
        <v>45545</v>
      </c>
      <c r="F56" s="45">
        <v>25</v>
      </c>
      <c r="G56" s="45">
        <f t="shared" si="8"/>
        <v>50</v>
      </c>
      <c r="H56" s="10">
        <v>15</v>
      </c>
      <c r="I56" s="11">
        <v>1</v>
      </c>
      <c r="J56" s="11">
        <v>1</v>
      </c>
      <c r="K56" s="5">
        <v>2</v>
      </c>
    </row>
    <row r="57" spans="1:11" x14ac:dyDescent="0.3">
      <c r="A57" s="5">
        <v>2024</v>
      </c>
      <c r="B57" s="6" t="s">
        <v>9</v>
      </c>
      <c r="C57" s="7" t="s">
        <v>10</v>
      </c>
      <c r="D57" s="7" t="s">
        <v>27</v>
      </c>
      <c r="E57" s="8">
        <v>45544</v>
      </c>
      <c r="F57" s="45">
        <v>25</v>
      </c>
      <c r="G57" s="45">
        <f t="shared" si="8"/>
        <v>50</v>
      </c>
      <c r="H57" s="10">
        <v>30</v>
      </c>
      <c r="I57" s="11">
        <v>1</v>
      </c>
      <c r="J57" s="11">
        <v>1</v>
      </c>
      <c r="K57" s="5">
        <v>2</v>
      </c>
    </row>
    <row r="58" spans="1:11" x14ac:dyDescent="0.3">
      <c r="A58" s="5">
        <v>2024</v>
      </c>
      <c r="B58" s="6" t="s">
        <v>9</v>
      </c>
      <c r="C58" s="5" t="s">
        <v>40</v>
      </c>
      <c r="D58" s="5" t="s">
        <v>41</v>
      </c>
      <c r="E58" s="12">
        <v>45534</v>
      </c>
      <c r="F58" s="9">
        <v>42</v>
      </c>
      <c r="G58" s="10">
        <f>F58*2</f>
        <v>84</v>
      </c>
      <c r="H58" s="10">
        <v>90</v>
      </c>
      <c r="I58" s="11">
        <v>1</v>
      </c>
      <c r="J58" s="11">
        <v>1</v>
      </c>
      <c r="K58" s="5">
        <v>1</v>
      </c>
    </row>
    <row r="59" spans="1:11" x14ac:dyDescent="0.3">
      <c r="A59" s="5">
        <v>2024</v>
      </c>
      <c r="B59" s="6" t="s">
        <v>9</v>
      </c>
      <c r="C59" s="5" t="s">
        <v>23</v>
      </c>
      <c r="D59" s="5" t="s">
        <v>42</v>
      </c>
      <c r="E59" s="12">
        <v>45531</v>
      </c>
      <c r="F59" s="9">
        <v>22</v>
      </c>
      <c r="G59" s="10">
        <f>F59*2</f>
        <v>44</v>
      </c>
      <c r="H59" s="10">
        <v>108</v>
      </c>
      <c r="I59" s="11">
        <v>2</v>
      </c>
      <c r="J59" s="11">
        <v>1</v>
      </c>
      <c r="K59" s="5">
        <v>1</v>
      </c>
    </row>
    <row r="60" spans="1:11" x14ac:dyDescent="0.3">
      <c r="A60" s="5">
        <v>2024</v>
      </c>
      <c r="B60" s="6" t="s">
        <v>9</v>
      </c>
      <c r="C60" s="7" t="s">
        <v>10</v>
      </c>
      <c r="D60" s="7" t="s">
        <v>38</v>
      </c>
      <c r="E60" s="8">
        <v>45527</v>
      </c>
      <c r="F60" s="45">
        <v>55</v>
      </c>
      <c r="G60" s="45">
        <f t="shared" ref="G60:G65" si="9">F60*2</f>
        <v>110</v>
      </c>
      <c r="H60" s="10">
        <v>38</v>
      </c>
      <c r="I60" s="11">
        <v>1</v>
      </c>
      <c r="J60" s="11">
        <v>1</v>
      </c>
      <c r="K60" s="5">
        <v>2</v>
      </c>
    </row>
    <row r="61" spans="1:11" x14ac:dyDescent="0.3">
      <c r="A61" s="5">
        <v>2024</v>
      </c>
      <c r="B61" s="6" t="s">
        <v>9</v>
      </c>
      <c r="C61" s="7" t="s">
        <v>10</v>
      </c>
      <c r="D61" s="7" t="s">
        <v>43</v>
      </c>
      <c r="E61" s="8">
        <v>45527</v>
      </c>
      <c r="F61" s="45">
        <v>45</v>
      </c>
      <c r="G61" s="45">
        <f t="shared" si="9"/>
        <v>90</v>
      </c>
      <c r="H61" s="10">
        <v>50</v>
      </c>
      <c r="I61" s="11">
        <v>1</v>
      </c>
      <c r="J61" s="11">
        <v>1</v>
      </c>
      <c r="K61" s="5">
        <v>2</v>
      </c>
    </row>
    <row r="62" spans="1:11" x14ac:dyDescent="0.3">
      <c r="A62" s="5">
        <v>2024</v>
      </c>
      <c r="B62" s="6" t="s">
        <v>9</v>
      </c>
      <c r="C62" s="7" t="s">
        <v>10</v>
      </c>
      <c r="D62" s="6" t="s">
        <v>20</v>
      </c>
      <c r="E62" s="18">
        <v>45527</v>
      </c>
      <c r="F62" s="45">
        <v>92</v>
      </c>
      <c r="G62" s="45">
        <f t="shared" si="9"/>
        <v>184</v>
      </c>
      <c r="H62" s="10">
        <v>40</v>
      </c>
      <c r="I62" s="11">
        <v>1</v>
      </c>
      <c r="J62" s="11">
        <v>1</v>
      </c>
      <c r="K62" s="5">
        <v>2</v>
      </c>
    </row>
    <row r="63" spans="1:11" x14ac:dyDescent="0.3">
      <c r="A63" s="5">
        <v>2024</v>
      </c>
      <c r="B63" s="6" t="s">
        <v>9</v>
      </c>
      <c r="C63" s="7" t="s">
        <v>10</v>
      </c>
      <c r="D63" s="7" t="s">
        <v>44</v>
      </c>
      <c r="E63" s="8">
        <v>45527</v>
      </c>
      <c r="F63" s="45">
        <v>30</v>
      </c>
      <c r="G63" s="45">
        <f t="shared" si="9"/>
        <v>60</v>
      </c>
      <c r="H63" s="10">
        <v>22</v>
      </c>
      <c r="I63" s="11">
        <v>1</v>
      </c>
      <c r="J63" s="11">
        <v>1</v>
      </c>
      <c r="K63" s="5">
        <v>2</v>
      </c>
    </row>
    <row r="64" spans="1:11" x14ac:dyDescent="0.3">
      <c r="A64" s="5">
        <v>2024</v>
      </c>
      <c r="B64" s="6" t="s">
        <v>9</v>
      </c>
      <c r="C64" s="5" t="s">
        <v>23</v>
      </c>
      <c r="D64" s="5" t="s">
        <v>20</v>
      </c>
      <c r="E64" s="12">
        <v>45527</v>
      </c>
      <c r="F64" s="9">
        <v>70</v>
      </c>
      <c r="G64" s="10">
        <f t="shared" si="9"/>
        <v>140</v>
      </c>
      <c r="H64" s="10">
        <v>180</v>
      </c>
      <c r="I64" s="11">
        <v>4</v>
      </c>
      <c r="J64" s="11">
        <v>1</v>
      </c>
      <c r="K64" s="5">
        <v>1</v>
      </c>
    </row>
    <row r="65" spans="1:11" x14ac:dyDescent="0.3">
      <c r="A65" s="5">
        <v>2024</v>
      </c>
      <c r="B65" s="6" t="s">
        <v>9</v>
      </c>
      <c r="C65" s="5" t="s">
        <v>23</v>
      </c>
      <c r="D65" s="5" t="s">
        <v>45</v>
      </c>
      <c r="E65" s="12">
        <v>45527</v>
      </c>
      <c r="F65" s="9">
        <v>35</v>
      </c>
      <c r="G65" s="10">
        <f t="shared" si="9"/>
        <v>70</v>
      </c>
      <c r="H65" s="10">
        <v>100</v>
      </c>
      <c r="I65" s="11">
        <v>2</v>
      </c>
      <c r="J65" s="11">
        <v>1</v>
      </c>
      <c r="K65" s="5">
        <v>1</v>
      </c>
    </row>
    <row r="66" spans="1:11" x14ac:dyDescent="0.3">
      <c r="A66" s="5">
        <v>2024</v>
      </c>
      <c r="B66" s="6" t="s">
        <v>9</v>
      </c>
      <c r="C66" s="7" t="s">
        <v>10</v>
      </c>
      <c r="D66" s="7" t="s">
        <v>46</v>
      </c>
      <c r="E66" s="8">
        <v>45526</v>
      </c>
      <c r="F66" s="45">
        <v>100</v>
      </c>
      <c r="G66" s="45">
        <f>F66*2</f>
        <v>200</v>
      </c>
      <c r="H66" s="10">
        <v>48</v>
      </c>
      <c r="I66" s="11">
        <v>1</v>
      </c>
      <c r="J66" s="11">
        <v>1</v>
      </c>
      <c r="K66" s="5">
        <v>2</v>
      </c>
    </row>
    <row r="67" spans="1:11" x14ac:dyDescent="0.3">
      <c r="A67" s="5">
        <v>2024</v>
      </c>
      <c r="B67" s="6" t="s">
        <v>9</v>
      </c>
      <c r="C67" s="5" t="s">
        <v>23</v>
      </c>
      <c r="D67" s="5" t="s">
        <v>41</v>
      </c>
      <c r="E67" s="12">
        <v>45526</v>
      </c>
      <c r="F67" s="9">
        <v>55</v>
      </c>
      <c r="G67" s="10">
        <f>F67*2</f>
        <v>110</v>
      </c>
      <c r="H67" s="10">
        <v>50</v>
      </c>
      <c r="I67" s="11">
        <v>1</v>
      </c>
      <c r="J67" s="11">
        <v>1</v>
      </c>
      <c r="K67" s="5">
        <v>1</v>
      </c>
    </row>
    <row r="68" spans="1:11" x14ac:dyDescent="0.3">
      <c r="A68" s="5">
        <v>2024</v>
      </c>
      <c r="B68" s="6" t="s">
        <v>9</v>
      </c>
      <c r="C68" s="5" t="s">
        <v>15</v>
      </c>
      <c r="D68" s="5" t="s">
        <v>47</v>
      </c>
      <c r="E68" s="12">
        <v>45526</v>
      </c>
      <c r="F68" s="9">
        <v>85</v>
      </c>
      <c r="G68" s="9">
        <f>F68*2</f>
        <v>170</v>
      </c>
      <c r="H68" s="10">
        <v>165</v>
      </c>
      <c r="I68" s="11">
        <v>3</v>
      </c>
      <c r="J68" s="11">
        <v>1</v>
      </c>
      <c r="K68" s="5">
        <v>1</v>
      </c>
    </row>
    <row r="69" spans="1:11" x14ac:dyDescent="0.3">
      <c r="A69" s="5">
        <v>2024</v>
      </c>
      <c r="B69" s="6" t="s">
        <v>9</v>
      </c>
      <c r="C69" s="7" t="s">
        <v>10</v>
      </c>
      <c r="D69" s="7" t="s">
        <v>46</v>
      </c>
      <c r="E69" s="8">
        <v>45525</v>
      </c>
      <c r="F69" s="45">
        <v>100</v>
      </c>
      <c r="G69" s="45">
        <f t="shared" ref="G69:G72" si="10">F69*2</f>
        <v>200</v>
      </c>
      <c r="H69" s="10">
        <v>130</v>
      </c>
      <c r="I69" s="11">
        <v>3</v>
      </c>
      <c r="J69" s="11">
        <v>1</v>
      </c>
      <c r="K69" s="5">
        <v>2</v>
      </c>
    </row>
    <row r="70" spans="1:11" x14ac:dyDescent="0.3">
      <c r="A70" s="5">
        <v>2024</v>
      </c>
      <c r="B70" s="6" t="s">
        <v>9</v>
      </c>
      <c r="C70" s="7" t="s">
        <v>10</v>
      </c>
      <c r="D70" s="6" t="s">
        <v>15</v>
      </c>
      <c r="E70" s="18">
        <v>45525</v>
      </c>
      <c r="F70" s="45">
        <v>27</v>
      </c>
      <c r="G70" s="45">
        <f t="shared" si="10"/>
        <v>54</v>
      </c>
      <c r="H70" s="10">
        <v>23</v>
      </c>
      <c r="I70" s="11">
        <v>1</v>
      </c>
      <c r="J70" s="11">
        <v>1</v>
      </c>
      <c r="K70" s="5">
        <v>2</v>
      </c>
    </row>
    <row r="71" spans="1:11" x14ac:dyDescent="0.3">
      <c r="A71" s="5">
        <v>2024</v>
      </c>
      <c r="B71" s="6" t="s">
        <v>9</v>
      </c>
      <c r="C71" s="7" t="s">
        <v>10</v>
      </c>
      <c r="D71" s="7" t="s">
        <v>48</v>
      </c>
      <c r="E71" s="8">
        <v>45525</v>
      </c>
      <c r="F71" s="45">
        <v>100</v>
      </c>
      <c r="G71" s="45">
        <f t="shared" si="10"/>
        <v>200</v>
      </c>
      <c r="H71" s="10">
        <v>50</v>
      </c>
      <c r="I71" s="11">
        <v>1</v>
      </c>
      <c r="J71" s="11">
        <v>1</v>
      </c>
      <c r="K71" s="5">
        <v>2</v>
      </c>
    </row>
    <row r="72" spans="1:11" x14ac:dyDescent="0.3">
      <c r="A72" s="5">
        <v>2024</v>
      </c>
      <c r="B72" s="6" t="s">
        <v>9</v>
      </c>
      <c r="C72" s="7" t="s">
        <v>10</v>
      </c>
      <c r="D72" s="7" t="s">
        <v>49</v>
      </c>
      <c r="E72" s="8">
        <v>45525</v>
      </c>
      <c r="F72" s="45">
        <v>35</v>
      </c>
      <c r="G72" s="45">
        <f t="shared" si="10"/>
        <v>70</v>
      </c>
      <c r="H72" s="10">
        <v>124</v>
      </c>
      <c r="I72" s="11">
        <v>3</v>
      </c>
      <c r="J72" s="11">
        <v>1</v>
      </c>
      <c r="K72" s="5">
        <v>2</v>
      </c>
    </row>
    <row r="73" spans="1:11" x14ac:dyDescent="0.3">
      <c r="A73" s="5">
        <v>2024</v>
      </c>
      <c r="B73" s="6" t="s">
        <v>9</v>
      </c>
      <c r="C73" s="5" t="s">
        <v>15</v>
      </c>
      <c r="D73" s="5" t="s">
        <v>15</v>
      </c>
      <c r="E73" s="16">
        <v>45525</v>
      </c>
      <c r="F73" s="9">
        <v>10</v>
      </c>
      <c r="G73" s="9">
        <f>F73*2</f>
        <v>20</v>
      </c>
      <c r="H73" s="10">
        <v>11</v>
      </c>
      <c r="I73" s="11">
        <v>1</v>
      </c>
      <c r="J73" s="11">
        <v>1</v>
      </c>
      <c r="K73" s="5">
        <v>1</v>
      </c>
    </row>
    <row r="74" spans="1:11" x14ac:dyDescent="0.3">
      <c r="A74" s="5">
        <v>2024</v>
      </c>
      <c r="B74" s="6" t="s">
        <v>9</v>
      </c>
      <c r="C74" s="7" t="s">
        <v>10</v>
      </c>
      <c r="D74" s="7" t="s">
        <v>43</v>
      </c>
      <c r="E74" s="8">
        <v>45523</v>
      </c>
      <c r="F74" s="46">
        <v>45</v>
      </c>
      <c r="G74" s="45">
        <f t="shared" ref="G74:G78" si="11">F74*2</f>
        <v>90</v>
      </c>
      <c r="H74" s="23">
        <v>50</v>
      </c>
      <c r="I74" s="21">
        <v>1</v>
      </c>
      <c r="J74" s="11">
        <v>1</v>
      </c>
      <c r="K74" s="5">
        <v>2</v>
      </c>
    </row>
    <row r="75" spans="1:11" x14ac:dyDescent="0.3">
      <c r="A75" s="5">
        <v>2024</v>
      </c>
      <c r="B75" s="6" t="s">
        <v>9</v>
      </c>
      <c r="C75" s="7" t="s">
        <v>10</v>
      </c>
      <c r="D75" s="6" t="s">
        <v>43</v>
      </c>
      <c r="E75" s="18">
        <v>45478</v>
      </c>
      <c r="F75" s="46">
        <v>45</v>
      </c>
      <c r="G75" s="45">
        <f t="shared" si="11"/>
        <v>90</v>
      </c>
      <c r="H75" s="23">
        <v>100</v>
      </c>
      <c r="I75" s="21">
        <v>2</v>
      </c>
      <c r="J75" s="11">
        <v>1</v>
      </c>
      <c r="K75" s="5">
        <v>2</v>
      </c>
    </row>
    <row r="76" spans="1:11" x14ac:dyDescent="0.3">
      <c r="A76" s="5">
        <v>2024</v>
      </c>
      <c r="B76" s="6" t="s">
        <v>9</v>
      </c>
      <c r="C76" s="7" t="s">
        <v>10</v>
      </c>
      <c r="D76" s="7" t="s">
        <v>15</v>
      </c>
      <c r="E76" s="8">
        <v>45477</v>
      </c>
      <c r="F76" s="46">
        <v>27</v>
      </c>
      <c r="G76" s="45">
        <f t="shared" si="11"/>
        <v>54</v>
      </c>
      <c r="H76" s="23">
        <v>159</v>
      </c>
      <c r="I76" s="21">
        <v>3</v>
      </c>
      <c r="J76" s="11">
        <v>1</v>
      </c>
      <c r="K76" s="5">
        <v>2</v>
      </c>
    </row>
    <row r="77" spans="1:11" x14ac:dyDescent="0.3">
      <c r="A77" s="5">
        <v>2024</v>
      </c>
      <c r="B77" s="6" t="s">
        <v>9</v>
      </c>
      <c r="C77" s="7" t="s">
        <v>10</v>
      </c>
      <c r="D77" s="6" t="s">
        <v>50</v>
      </c>
      <c r="E77" s="18">
        <v>45476</v>
      </c>
      <c r="F77" s="46">
        <v>60</v>
      </c>
      <c r="G77" s="45">
        <f t="shared" si="11"/>
        <v>120</v>
      </c>
      <c r="H77" s="23">
        <v>75</v>
      </c>
      <c r="I77" s="21">
        <v>2</v>
      </c>
      <c r="J77" s="11">
        <v>1</v>
      </c>
      <c r="K77" s="5">
        <v>2</v>
      </c>
    </row>
    <row r="78" spans="1:11" x14ac:dyDescent="0.3">
      <c r="A78" s="5">
        <v>2024</v>
      </c>
      <c r="B78" s="6" t="s">
        <v>9</v>
      </c>
      <c r="C78" s="7" t="s">
        <v>10</v>
      </c>
      <c r="D78" s="7" t="s">
        <v>50</v>
      </c>
      <c r="E78" s="17">
        <v>45475</v>
      </c>
      <c r="F78" s="46">
        <v>60</v>
      </c>
      <c r="G78" s="45">
        <f t="shared" si="11"/>
        <v>120</v>
      </c>
      <c r="H78" s="23">
        <v>18</v>
      </c>
      <c r="I78" s="21">
        <v>1</v>
      </c>
      <c r="J78" s="11">
        <v>1</v>
      </c>
      <c r="K78" s="5">
        <v>2</v>
      </c>
    </row>
    <row r="79" spans="1:11" x14ac:dyDescent="0.3">
      <c r="A79" s="5">
        <v>2024</v>
      </c>
      <c r="B79" s="6" t="s">
        <v>9</v>
      </c>
      <c r="C79" s="6" t="s">
        <v>51</v>
      </c>
      <c r="D79" s="6" t="s">
        <v>20</v>
      </c>
      <c r="E79" s="24">
        <v>45471</v>
      </c>
      <c r="F79" s="13">
        <v>15</v>
      </c>
      <c r="G79" s="20">
        <f>F79*2</f>
        <v>30</v>
      </c>
      <c r="H79" s="23">
        <v>50</v>
      </c>
      <c r="I79" s="21">
        <v>1</v>
      </c>
      <c r="J79" s="11">
        <v>1</v>
      </c>
      <c r="K79" s="5">
        <v>2</v>
      </c>
    </row>
    <row r="80" spans="1:11" x14ac:dyDescent="0.3">
      <c r="A80" s="5">
        <v>2024</v>
      </c>
      <c r="B80" s="6" t="s">
        <v>9</v>
      </c>
      <c r="C80" s="7" t="s">
        <v>10</v>
      </c>
      <c r="D80" s="5" t="s">
        <v>52</v>
      </c>
      <c r="E80" s="12">
        <v>45471</v>
      </c>
      <c r="F80" s="45">
        <v>60</v>
      </c>
      <c r="G80" s="45">
        <f t="shared" ref="G80:G81" si="12">F80*2</f>
        <v>120</v>
      </c>
      <c r="H80" s="10">
        <v>170</v>
      </c>
      <c r="I80" s="11">
        <v>4</v>
      </c>
      <c r="J80" s="11">
        <v>1</v>
      </c>
      <c r="K80" s="5">
        <v>2</v>
      </c>
    </row>
    <row r="81" spans="1:11" x14ac:dyDescent="0.3">
      <c r="A81" s="5">
        <v>2024</v>
      </c>
      <c r="B81" s="6" t="s">
        <v>9</v>
      </c>
      <c r="C81" s="7" t="s">
        <v>10</v>
      </c>
      <c r="D81" s="5" t="s">
        <v>52</v>
      </c>
      <c r="E81" s="12">
        <v>45471</v>
      </c>
      <c r="F81" s="45">
        <v>60</v>
      </c>
      <c r="G81" s="45">
        <f t="shared" si="12"/>
        <v>120</v>
      </c>
      <c r="H81" s="10">
        <v>324</v>
      </c>
      <c r="I81" s="11">
        <v>7</v>
      </c>
      <c r="J81" s="11">
        <v>1</v>
      </c>
      <c r="K81" s="5">
        <v>2</v>
      </c>
    </row>
    <row r="82" spans="1:11" x14ac:dyDescent="0.3">
      <c r="A82" s="5">
        <v>2024</v>
      </c>
      <c r="B82" s="6" t="s">
        <v>9</v>
      </c>
      <c r="C82" s="6" t="s">
        <v>53</v>
      </c>
      <c r="D82" s="6" t="s">
        <v>54</v>
      </c>
      <c r="E82" s="24">
        <v>45470</v>
      </c>
      <c r="F82" s="13">
        <v>35</v>
      </c>
      <c r="G82" s="20">
        <f>F82*2</f>
        <v>70</v>
      </c>
      <c r="H82" s="20">
        <v>42</v>
      </c>
      <c r="I82" s="21">
        <v>1</v>
      </c>
      <c r="J82" s="11">
        <v>1</v>
      </c>
      <c r="K82" s="5">
        <v>2</v>
      </c>
    </row>
    <row r="83" spans="1:11" x14ac:dyDescent="0.3">
      <c r="A83" s="5">
        <v>2024</v>
      </c>
      <c r="B83" s="6" t="s">
        <v>9</v>
      </c>
      <c r="C83" s="6" t="s">
        <v>53</v>
      </c>
      <c r="D83" s="6" t="s">
        <v>26</v>
      </c>
      <c r="E83" s="24">
        <v>45470</v>
      </c>
      <c r="F83" s="13">
        <v>100</v>
      </c>
      <c r="G83" s="20">
        <f>F83*2</f>
        <v>200</v>
      </c>
      <c r="H83" s="20">
        <v>8</v>
      </c>
      <c r="I83" s="21">
        <v>1</v>
      </c>
      <c r="J83" s="11">
        <v>1</v>
      </c>
      <c r="K83" s="5">
        <v>2</v>
      </c>
    </row>
    <row r="84" spans="1:11" x14ac:dyDescent="0.3">
      <c r="A84" s="5">
        <v>2024</v>
      </c>
      <c r="B84" s="6" t="s">
        <v>9</v>
      </c>
      <c r="C84" s="6" t="s">
        <v>55</v>
      </c>
      <c r="D84" s="6" t="s">
        <v>51</v>
      </c>
      <c r="E84" s="24">
        <v>45470</v>
      </c>
      <c r="F84" s="13">
        <v>155</v>
      </c>
      <c r="G84" s="20">
        <f>F84*2</f>
        <v>310</v>
      </c>
      <c r="H84" s="20">
        <v>17</v>
      </c>
      <c r="I84" s="21">
        <v>1</v>
      </c>
      <c r="J84" s="11">
        <v>1</v>
      </c>
      <c r="K84" s="5">
        <v>2</v>
      </c>
    </row>
    <row r="85" spans="1:11" x14ac:dyDescent="0.3">
      <c r="A85" s="5">
        <v>2024</v>
      </c>
      <c r="B85" s="6" t="s">
        <v>9</v>
      </c>
      <c r="C85" s="6" t="s">
        <v>53</v>
      </c>
      <c r="D85" s="6" t="s">
        <v>54</v>
      </c>
      <c r="E85" s="24">
        <v>45469</v>
      </c>
      <c r="F85" s="13">
        <v>35</v>
      </c>
      <c r="G85" s="20">
        <f t="shared" ref="G85:G86" si="13">F85*2</f>
        <v>70</v>
      </c>
      <c r="H85" s="20">
        <v>42</v>
      </c>
      <c r="I85" s="21">
        <v>1</v>
      </c>
      <c r="J85" s="11">
        <v>1</v>
      </c>
      <c r="K85" s="5">
        <v>2</v>
      </c>
    </row>
    <row r="86" spans="1:11" x14ac:dyDescent="0.3">
      <c r="A86" s="5">
        <v>2024</v>
      </c>
      <c r="B86" s="6" t="s">
        <v>9</v>
      </c>
      <c r="C86" s="6" t="s">
        <v>53</v>
      </c>
      <c r="D86" s="6" t="s">
        <v>26</v>
      </c>
      <c r="E86" s="24">
        <v>45469</v>
      </c>
      <c r="F86" s="13">
        <v>100</v>
      </c>
      <c r="G86" s="20">
        <f t="shared" si="13"/>
        <v>200</v>
      </c>
      <c r="H86" s="20">
        <v>50</v>
      </c>
      <c r="I86" s="21">
        <v>1</v>
      </c>
      <c r="J86" s="11">
        <v>1</v>
      </c>
      <c r="K86" s="5">
        <v>2</v>
      </c>
    </row>
    <row r="87" spans="1:11" x14ac:dyDescent="0.3">
      <c r="A87" s="5">
        <v>2024</v>
      </c>
      <c r="B87" s="6" t="s">
        <v>9</v>
      </c>
      <c r="C87" s="6" t="s">
        <v>51</v>
      </c>
      <c r="D87" s="6" t="s">
        <v>56</v>
      </c>
      <c r="E87" s="24">
        <v>45469</v>
      </c>
      <c r="F87" s="15">
        <v>190</v>
      </c>
      <c r="G87" s="20">
        <f>F87*2</f>
        <v>380</v>
      </c>
      <c r="H87" s="25">
        <v>20</v>
      </c>
      <c r="I87" s="26">
        <v>1</v>
      </c>
      <c r="J87" s="11">
        <v>1</v>
      </c>
      <c r="K87" s="5">
        <v>2</v>
      </c>
    </row>
    <row r="88" spans="1:11" x14ac:dyDescent="0.3">
      <c r="A88" s="5">
        <v>2024</v>
      </c>
      <c r="B88" s="6" t="s">
        <v>9</v>
      </c>
      <c r="C88" s="7" t="s">
        <v>10</v>
      </c>
      <c r="D88" s="6" t="s">
        <v>17</v>
      </c>
      <c r="E88" s="24">
        <v>45469</v>
      </c>
      <c r="F88" s="46">
        <v>110</v>
      </c>
      <c r="G88" s="45">
        <f>F88*2</f>
        <v>220</v>
      </c>
      <c r="H88" s="23">
        <v>59</v>
      </c>
      <c r="I88" s="21">
        <v>1</v>
      </c>
      <c r="J88" s="11">
        <v>1</v>
      </c>
      <c r="K88" s="5">
        <v>2</v>
      </c>
    </row>
    <row r="89" spans="1:11" x14ac:dyDescent="0.3">
      <c r="A89" s="5">
        <v>2024</v>
      </c>
      <c r="B89" s="6" t="s">
        <v>9</v>
      </c>
      <c r="C89" s="6" t="s">
        <v>51</v>
      </c>
      <c r="D89" s="6" t="s">
        <v>56</v>
      </c>
      <c r="E89" s="24">
        <v>45468</v>
      </c>
      <c r="F89" s="15">
        <v>190</v>
      </c>
      <c r="G89" s="20">
        <f t="shared" ref="G89:G91" si="14">F89*2</f>
        <v>380</v>
      </c>
      <c r="H89" s="25">
        <v>50</v>
      </c>
      <c r="I89" s="26">
        <v>1</v>
      </c>
      <c r="J89" s="11">
        <v>1</v>
      </c>
      <c r="K89" s="5">
        <v>2</v>
      </c>
    </row>
    <row r="90" spans="1:11" x14ac:dyDescent="0.3">
      <c r="A90" s="5">
        <v>2024</v>
      </c>
      <c r="B90" s="6" t="s">
        <v>9</v>
      </c>
      <c r="C90" s="6" t="s">
        <v>51</v>
      </c>
      <c r="D90" s="6" t="s">
        <v>56</v>
      </c>
      <c r="E90" s="24">
        <v>45467</v>
      </c>
      <c r="F90" s="13">
        <v>190</v>
      </c>
      <c r="G90" s="20">
        <f t="shared" si="14"/>
        <v>380</v>
      </c>
      <c r="H90" s="20">
        <v>100</v>
      </c>
      <c r="I90" s="21">
        <v>2</v>
      </c>
      <c r="J90" s="11">
        <v>1</v>
      </c>
      <c r="K90" s="5">
        <v>2</v>
      </c>
    </row>
    <row r="91" spans="1:11" x14ac:dyDescent="0.3">
      <c r="A91" s="5">
        <v>2024</v>
      </c>
      <c r="B91" s="6" t="s">
        <v>9</v>
      </c>
      <c r="C91" s="6" t="s">
        <v>51</v>
      </c>
      <c r="D91" s="6" t="s">
        <v>57</v>
      </c>
      <c r="E91" s="24">
        <v>45467</v>
      </c>
      <c r="F91" s="13">
        <v>100</v>
      </c>
      <c r="G91" s="20">
        <f t="shared" si="14"/>
        <v>200</v>
      </c>
      <c r="H91" s="23">
        <v>42</v>
      </c>
      <c r="I91" s="21">
        <v>1</v>
      </c>
      <c r="J91" s="11">
        <v>1</v>
      </c>
      <c r="K91" s="5">
        <v>2</v>
      </c>
    </row>
    <row r="92" spans="1:11" x14ac:dyDescent="0.3">
      <c r="A92" s="5">
        <v>2024</v>
      </c>
      <c r="B92" s="6" t="s">
        <v>9</v>
      </c>
      <c r="C92" s="6" t="s">
        <v>29</v>
      </c>
      <c r="D92" s="6" t="s">
        <v>57</v>
      </c>
      <c r="E92" s="24">
        <v>45467</v>
      </c>
      <c r="F92" s="13">
        <v>100</v>
      </c>
      <c r="G92" s="9">
        <f t="shared" ref="G92:G98" si="15">F92*2</f>
        <v>200</v>
      </c>
      <c r="H92" s="23">
        <v>145</v>
      </c>
      <c r="I92" s="21">
        <v>3</v>
      </c>
      <c r="J92" s="11">
        <v>1</v>
      </c>
      <c r="K92" s="5">
        <v>2</v>
      </c>
    </row>
    <row r="93" spans="1:11" x14ac:dyDescent="0.3">
      <c r="A93" s="5">
        <v>2024</v>
      </c>
      <c r="B93" s="6" t="s">
        <v>9</v>
      </c>
      <c r="C93" s="7" t="s">
        <v>10</v>
      </c>
      <c r="D93" s="6" t="s">
        <v>26</v>
      </c>
      <c r="E93" s="24">
        <v>45467</v>
      </c>
      <c r="F93" s="46">
        <v>115</v>
      </c>
      <c r="G93" s="45">
        <f t="shared" si="15"/>
        <v>230</v>
      </c>
      <c r="H93" s="23">
        <v>59</v>
      </c>
      <c r="I93" s="21">
        <v>1</v>
      </c>
      <c r="J93" s="11">
        <v>1</v>
      </c>
      <c r="K93" s="5">
        <v>2</v>
      </c>
    </row>
    <row r="94" spans="1:11" x14ac:dyDescent="0.3">
      <c r="A94" s="5">
        <v>2024</v>
      </c>
      <c r="B94" s="6" t="s">
        <v>9</v>
      </c>
      <c r="C94" s="7" t="s">
        <v>51</v>
      </c>
      <c r="D94" s="5" t="s">
        <v>58</v>
      </c>
      <c r="E94" s="12">
        <v>45462</v>
      </c>
      <c r="F94" s="9">
        <v>150</v>
      </c>
      <c r="G94" s="20">
        <f t="shared" si="15"/>
        <v>300</v>
      </c>
      <c r="H94" s="10">
        <v>150</v>
      </c>
      <c r="I94" s="11">
        <v>3</v>
      </c>
      <c r="J94" s="11">
        <v>1</v>
      </c>
      <c r="K94" s="5">
        <v>2</v>
      </c>
    </row>
    <row r="95" spans="1:11" x14ac:dyDescent="0.3">
      <c r="A95" s="5">
        <v>2024</v>
      </c>
      <c r="B95" s="6" t="s">
        <v>9</v>
      </c>
      <c r="C95" s="7" t="s">
        <v>10</v>
      </c>
      <c r="D95" s="6" t="s">
        <v>58</v>
      </c>
      <c r="E95" s="24">
        <v>45454</v>
      </c>
      <c r="F95" s="46">
        <v>165</v>
      </c>
      <c r="G95" s="45">
        <f t="shared" si="15"/>
        <v>330</v>
      </c>
      <c r="H95" s="23">
        <v>24</v>
      </c>
      <c r="I95" s="21">
        <v>1</v>
      </c>
      <c r="J95" s="11">
        <v>1</v>
      </c>
      <c r="K95" s="5">
        <v>2</v>
      </c>
    </row>
    <row r="96" spans="1:11" x14ac:dyDescent="0.3">
      <c r="A96" s="5">
        <v>2024</v>
      </c>
      <c r="B96" s="6" t="s">
        <v>9</v>
      </c>
      <c r="C96" s="7" t="s">
        <v>51</v>
      </c>
      <c r="D96" s="7" t="s">
        <v>17</v>
      </c>
      <c r="E96" s="8">
        <v>45454</v>
      </c>
      <c r="F96" s="9">
        <v>135</v>
      </c>
      <c r="G96" s="20">
        <f t="shared" si="15"/>
        <v>270</v>
      </c>
      <c r="H96" s="10">
        <v>75</v>
      </c>
      <c r="I96" s="11">
        <v>2</v>
      </c>
      <c r="J96" s="11">
        <v>1</v>
      </c>
      <c r="K96" s="5">
        <v>2</v>
      </c>
    </row>
    <row r="97" spans="1:11" x14ac:dyDescent="0.3">
      <c r="A97" s="5">
        <v>2024</v>
      </c>
      <c r="B97" s="6" t="s">
        <v>9</v>
      </c>
      <c r="C97" s="7" t="s">
        <v>10</v>
      </c>
      <c r="D97" s="6" t="s">
        <v>58</v>
      </c>
      <c r="E97" s="24">
        <v>45453</v>
      </c>
      <c r="F97" s="46">
        <v>165</v>
      </c>
      <c r="G97" s="45">
        <f t="shared" si="15"/>
        <v>330</v>
      </c>
      <c r="H97" s="23">
        <v>8</v>
      </c>
      <c r="I97" s="21">
        <v>1</v>
      </c>
      <c r="J97" s="11">
        <v>1</v>
      </c>
      <c r="K97" s="5">
        <v>2</v>
      </c>
    </row>
    <row r="98" spans="1:11" x14ac:dyDescent="0.3">
      <c r="A98" s="5">
        <v>2024</v>
      </c>
      <c r="B98" s="6" t="s">
        <v>9</v>
      </c>
      <c r="C98" s="6" t="s">
        <v>59</v>
      </c>
      <c r="D98" s="6" t="s">
        <v>40</v>
      </c>
      <c r="E98" s="24">
        <v>45448</v>
      </c>
      <c r="F98" s="13">
        <v>68</v>
      </c>
      <c r="G98" s="20">
        <f t="shared" si="15"/>
        <v>136</v>
      </c>
      <c r="H98" s="23">
        <v>12</v>
      </c>
      <c r="I98" s="21">
        <v>1</v>
      </c>
      <c r="J98" s="11">
        <v>1</v>
      </c>
      <c r="K98" s="5">
        <v>2</v>
      </c>
    </row>
    <row r="99" spans="1:11" x14ac:dyDescent="0.3">
      <c r="A99" s="5">
        <v>2024</v>
      </c>
      <c r="B99" s="6" t="s">
        <v>9</v>
      </c>
      <c r="C99" s="6" t="s">
        <v>51</v>
      </c>
      <c r="D99" s="6" t="s">
        <v>10</v>
      </c>
      <c r="E99" s="24">
        <v>45447</v>
      </c>
      <c r="F99" s="13">
        <v>40</v>
      </c>
      <c r="G99" s="20">
        <f t="shared" ref="G99:G100" si="16">F99*2</f>
        <v>80</v>
      </c>
      <c r="H99" s="23">
        <v>49</v>
      </c>
      <c r="I99" s="21">
        <v>1</v>
      </c>
      <c r="J99" s="11">
        <v>1</v>
      </c>
      <c r="K99" s="5">
        <v>2</v>
      </c>
    </row>
    <row r="100" spans="1:11" x14ac:dyDescent="0.3">
      <c r="A100" s="5">
        <v>2024</v>
      </c>
      <c r="B100" s="6" t="s">
        <v>9</v>
      </c>
      <c r="C100" s="7" t="s">
        <v>51</v>
      </c>
      <c r="D100" s="7" t="s">
        <v>24</v>
      </c>
      <c r="E100" s="8">
        <v>45447</v>
      </c>
      <c r="F100" s="9">
        <v>180</v>
      </c>
      <c r="G100" s="20">
        <f t="shared" si="16"/>
        <v>360</v>
      </c>
      <c r="H100" s="10">
        <v>11</v>
      </c>
      <c r="I100" s="11">
        <v>1</v>
      </c>
      <c r="J100" s="11">
        <v>1</v>
      </c>
      <c r="K100" s="5">
        <v>2</v>
      </c>
    </row>
    <row r="101" spans="1:11" x14ac:dyDescent="0.3">
      <c r="A101" s="5">
        <v>2024</v>
      </c>
      <c r="B101" s="6" t="s">
        <v>9</v>
      </c>
      <c r="C101" s="6" t="s">
        <v>59</v>
      </c>
      <c r="D101" s="6" t="s">
        <v>10</v>
      </c>
      <c r="E101" s="24">
        <v>45446</v>
      </c>
      <c r="F101" s="15">
        <v>16</v>
      </c>
      <c r="G101" s="20">
        <f t="shared" ref="G101:G107" si="17">F101*2</f>
        <v>32</v>
      </c>
      <c r="H101" s="23">
        <v>59</v>
      </c>
      <c r="I101" s="21">
        <v>1</v>
      </c>
      <c r="J101" s="11">
        <v>1</v>
      </c>
      <c r="K101" s="5">
        <v>2</v>
      </c>
    </row>
    <row r="102" spans="1:11" x14ac:dyDescent="0.3">
      <c r="A102" s="5">
        <v>2024</v>
      </c>
      <c r="B102" s="6" t="s">
        <v>9</v>
      </c>
      <c r="C102" s="7" t="s">
        <v>10</v>
      </c>
      <c r="D102" s="6" t="s">
        <v>54</v>
      </c>
      <c r="E102" s="24">
        <v>45443</v>
      </c>
      <c r="F102" s="46">
        <v>35</v>
      </c>
      <c r="G102" s="45">
        <f t="shared" si="17"/>
        <v>70</v>
      </c>
      <c r="H102" s="23">
        <v>59</v>
      </c>
      <c r="I102" s="21">
        <v>1</v>
      </c>
      <c r="J102" s="11">
        <v>1</v>
      </c>
      <c r="K102" s="5">
        <v>2</v>
      </c>
    </row>
    <row r="103" spans="1:11" x14ac:dyDescent="0.3">
      <c r="A103" s="5">
        <v>2024</v>
      </c>
      <c r="B103" s="6" t="s">
        <v>9</v>
      </c>
      <c r="C103" s="7" t="s">
        <v>51</v>
      </c>
      <c r="D103" s="5" t="s">
        <v>34</v>
      </c>
      <c r="E103" s="12">
        <v>45443</v>
      </c>
      <c r="F103" s="9">
        <v>28</v>
      </c>
      <c r="G103" s="20">
        <f t="shared" si="17"/>
        <v>56</v>
      </c>
      <c r="H103" s="10">
        <v>11</v>
      </c>
      <c r="I103" s="11">
        <v>1</v>
      </c>
      <c r="J103" s="11">
        <v>1</v>
      </c>
      <c r="K103" s="5">
        <v>2</v>
      </c>
    </row>
    <row r="104" spans="1:11" x14ac:dyDescent="0.3">
      <c r="A104" s="5">
        <v>2024</v>
      </c>
      <c r="B104" s="6" t="s">
        <v>9</v>
      </c>
      <c r="C104" s="7" t="s">
        <v>10</v>
      </c>
      <c r="D104" s="5" t="s">
        <v>34</v>
      </c>
      <c r="E104" s="12">
        <v>45443</v>
      </c>
      <c r="F104" s="45">
        <v>35</v>
      </c>
      <c r="G104" s="45">
        <f t="shared" si="17"/>
        <v>70</v>
      </c>
      <c r="H104" s="10">
        <v>43</v>
      </c>
      <c r="I104" s="11">
        <v>1</v>
      </c>
      <c r="J104" s="11">
        <v>1</v>
      </c>
      <c r="K104" s="5">
        <v>2</v>
      </c>
    </row>
    <row r="105" spans="1:11" x14ac:dyDescent="0.3">
      <c r="A105" s="5">
        <v>2024</v>
      </c>
      <c r="B105" s="6" t="s">
        <v>9</v>
      </c>
      <c r="C105" s="6" t="s">
        <v>53</v>
      </c>
      <c r="D105" s="6" t="s">
        <v>39</v>
      </c>
      <c r="E105" s="24">
        <v>45441</v>
      </c>
      <c r="F105" s="13">
        <v>125</v>
      </c>
      <c r="G105" s="20">
        <f t="shared" si="17"/>
        <v>250</v>
      </c>
      <c r="H105" s="20">
        <v>24</v>
      </c>
      <c r="I105" s="21">
        <v>1</v>
      </c>
      <c r="J105" s="11">
        <v>1</v>
      </c>
      <c r="K105" s="5">
        <v>2</v>
      </c>
    </row>
    <row r="106" spans="1:11" x14ac:dyDescent="0.3">
      <c r="A106" s="5">
        <v>2024</v>
      </c>
      <c r="B106" s="6" t="s">
        <v>9</v>
      </c>
      <c r="C106" s="7" t="s">
        <v>51</v>
      </c>
      <c r="D106" s="5" t="s">
        <v>34</v>
      </c>
      <c r="E106" s="12">
        <v>45441</v>
      </c>
      <c r="F106" s="9">
        <v>28</v>
      </c>
      <c r="G106" s="20">
        <f t="shared" si="17"/>
        <v>56</v>
      </c>
      <c r="H106" s="10">
        <v>185</v>
      </c>
      <c r="I106" s="11">
        <v>4</v>
      </c>
      <c r="J106" s="11">
        <v>1</v>
      </c>
      <c r="K106" s="5">
        <v>2</v>
      </c>
    </row>
    <row r="107" spans="1:11" x14ac:dyDescent="0.3">
      <c r="A107" s="5">
        <v>2024</v>
      </c>
      <c r="B107" s="6" t="s">
        <v>9</v>
      </c>
      <c r="C107" s="6" t="s">
        <v>59</v>
      </c>
      <c r="D107" s="6" t="s">
        <v>10</v>
      </c>
      <c r="E107" s="24">
        <v>45440</v>
      </c>
      <c r="F107" s="13">
        <v>16</v>
      </c>
      <c r="G107" s="20">
        <f t="shared" si="17"/>
        <v>32</v>
      </c>
      <c r="H107" s="23">
        <v>159</v>
      </c>
      <c r="I107" s="21">
        <v>3</v>
      </c>
      <c r="J107" s="11">
        <v>1</v>
      </c>
      <c r="K107" s="5">
        <v>2</v>
      </c>
    </row>
    <row r="108" spans="1:11" x14ac:dyDescent="0.3">
      <c r="A108" s="5">
        <v>2024</v>
      </c>
      <c r="B108" s="6" t="s">
        <v>9</v>
      </c>
      <c r="C108" s="7" t="s">
        <v>51</v>
      </c>
      <c r="D108" s="5" t="s">
        <v>38</v>
      </c>
      <c r="E108" s="12">
        <v>45436</v>
      </c>
      <c r="F108" s="9">
        <v>55</v>
      </c>
      <c r="G108" s="20">
        <f t="shared" ref="G108:G109" si="18">F108*2</f>
        <v>110</v>
      </c>
      <c r="H108" s="10">
        <v>511</v>
      </c>
      <c r="I108" s="11">
        <v>11</v>
      </c>
      <c r="J108" s="11">
        <v>1</v>
      </c>
      <c r="K108" s="5">
        <v>2</v>
      </c>
    </row>
    <row r="109" spans="1:11" x14ac:dyDescent="0.3">
      <c r="A109" s="5">
        <v>2024</v>
      </c>
      <c r="B109" s="6" t="s">
        <v>9</v>
      </c>
      <c r="C109" s="7" t="s">
        <v>51</v>
      </c>
      <c r="D109" s="5" t="s">
        <v>38</v>
      </c>
      <c r="E109" s="12">
        <v>45435</v>
      </c>
      <c r="F109" s="9">
        <v>55</v>
      </c>
      <c r="G109" s="20">
        <f t="shared" si="18"/>
        <v>110</v>
      </c>
      <c r="H109" s="10">
        <v>11</v>
      </c>
      <c r="I109" s="11">
        <v>1</v>
      </c>
      <c r="J109" s="11">
        <v>1</v>
      </c>
      <c r="K109" s="5">
        <v>2</v>
      </c>
    </row>
    <row r="110" spans="1:11" x14ac:dyDescent="0.3">
      <c r="A110" s="5">
        <v>2024</v>
      </c>
      <c r="B110" s="6" t="s">
        <v>9</v>
      </c>
      <c r="C110" s="7" t="s">
        <v>10</v>
      </c>
      <c r="D110" s="5" t="s">
        <v>38</v>
      </c>
      <c r="E110" s="12">
        <v>45434</v>
      </c>
      <c r="F110" s="45">
        <v>55</v>
      </c>
      <c r="G110" s="45">
        <f t="shared" ref="G110:G111" si="19">F110*2</f>
        <v>110</v>
      </c>
      <c r="H110" s="10">
        <v>57</v>
      </c>
      <c r="I110" s="11">
        <v>1</v>
      </c>
      <c r="J110" s="11">
        <v>1</v>
      </c>
      <c r="K110" s="5">
        <v>2</v>
      </c>
    </row>
    <row r="111" spans="1:11" x14ac:dyDescent="0.3">
      <c r="A111" s="5">
        <v>2024</v>
      </c>
      <c r="B111" s="6" t="s">
        <v>9</v>
      </c>
      <c r="C111" s="7" t="s">
        <v>10</v>
      </c>
      <c r="D111" s="5" t="s">
        <v>60</v>
      </c>
      <c r="E111" s="12">
        <v>45434</v>
      </c>
      <c r="F111" s="45">
        <v>91</v>
      </c>
      <c r="G111" s="45">
        <f t="shared" si="19"/>
        <v>182</v>
      </c>
      <c r="H111" s="10">
        <v>50</v>
      </c>
      <c r="I111" s="11">
        <v>1</v>
      </c>
      <c r="J111" s="11">
        <v>1</v>
      </c>
      <c r="K111" s="5">
        <v>2</v>
      </c>
    </row>
    <row r="112" spans="1:11" x14ac:dyDescent="0.3">
      <c r="A112" s="5">
        <v>2024</v>
      </c>
      <c r="B112" s="6" t="s">
        <v>9</v>
      </c>
      <c r="C112" s="6" t="s">
        <v>59</v>
      </c>
      <c r="D112" s="6" t="s">
        <v>43</v>
      </c>
      <c r="E112" s="24">
        <v>45433</v>
      </c>
      <c r="F112" s="15">
        <v>62</v>
      </c>
      <c r="G112" s="20">
        <f>F112*2</f>
        <v>124</v>
      </c>
      <c r="H112" s="23">
        <v>59</v>
      </c>
      <c r="I112" s="21">
        <v>1</v>
      </c>
      <c r="J112" s="11">
        <v>1</v>
      </c>
      <c r="K112" s="5">
        <v>2</v>
      </c>
    </row>
    <row r="113" spans="1:11" x14ac:dyDescent="0.3">
      <c r="A113" s="5">
        <v>2024</v>
      </c>
      <c r="B113" s="6" t="s">
        <v>9</v>
      </c>
      <c r="C113" s="7" t="s">
        <v>10</v>
      </c>
      <c r="D113" s="6" t="s">
        <v>35</v>
      </c>
      <c r="E113" s="24">
        <v>45428</v>
      </c>
      <c r="F113" s="47">
        <v>35</v>
      </c>
      <c r="G113" s="45">
        <f t="shared" ref="G113:G116" si="20">F113*2</f>
        <v>70</v>
      </c>
      <c r="H113" s="23">
        <v>90</v>
      </c>
      <c r="I113" s="21">
        <v>2</v>
      </c>
      <c r="J113" s="11">
        <v>1</v>
      </c>
      <c r="K113" s="5">
        <v>2</v>
      </c>
    </row>
    <row r="114" spans="1:11" x14ac:dyDescent="0.3">
      <c r="A114" s="5">
        <v>2024</v>
      </c>
      <c r="B114" s="6" t="s">
        <v>9</v>
      </c>
      <c r="C114" s="7" t="s">
        <v>10</v>
      </c>
      <c r="D114" s="5" t="s">
        <v>60</v>
      </c>
      <c r="E114" s="12">
        <v>45427</v>
      </c>
      <c r="F114" s="45">
        <v>91</v>
      </c>
      <c r="G114" s="45">
        <f t="shared" si="20"/>
        <v>182</v>
      </c>
      <c r="H114" s="10">
        <v>11</v>
      </c>
      <c r="I114" s="11">
        <v>1</v>
      </c>
      <c r="J114" s="11">
        <v>1</v>
      </c>
      <c r="K114" s="5">
        <v>2</v>
      </c>
    </row>
    <row r="115" spans="1:11" x14ac:dyDescent="0.3">
      <c r="A115" s="5">
        <v>2024</v>
      </c>
      <c r="B115" s="6" t="s">
        <v>9</v>
      </c>
      <c r="C115" s="7" t="s">
        <v>59</v>
      </c>
      <c r="D115" s="5" t="s">
        <v>61</v>
      </c>
      <c r="E115" s="12">
        <v>45420</v>
      </c>
      <c r="F115" s="9">
        <v>82</v>
      </c>
      <c r="G115" s="20">
        <f t="shared" si="20"/>
        <v>164</v>
      </c>
      <c r="H115" s="10">
        <v>11</v>
      </c>
      <c r="I115" s="11">
        <v>1</v>
      </c>
      <c r="J115" s="11">
        <v>1</v>
      </c>
      <c r="K115" s="5">
        <v>2</v>
      </c>
    </row>
    <row r="116" spans="1:11" x14ac:dyDescent="0.3">
      <c r="A116" s="5">
        <v>2024</v>
      </c>
      <c r="B116" s="6" t="s">
        <v>9</v>
      </c>
      <c r="C116" s="6" t="s">
        <v>59</v>
      </c>
      <c r="D116" s="6" t="s">
        <v>10</v>
      </c>
      <c r="E116" s="24">
        <v>45419</v>
      </c>
      <c r="F116" s="13">
        <v>16</v>
      </c>
      <c r="G116" s="20">
        <f t="shared" si="20"/>
        <v>32</v>
      </c>
      <c r="H116" s="23">
        <v>50</v>
      </c>
      <c r="I116" s="21">
        <v>1</v>
      </c>
      <c r="J116" s="11">
        <v>1</v>
      </c>
      <c r="K116" s="5">
        <v>2</v>
      </c>
    </row>
    <row r="117" spans="1:11" x14ac:dyDescent="0.3">
      <c r="A117" s="5">
        <v>2024</v>
      </c>
      <c r="B117" s="6" t="s">
        <v>9</v>
      </c>
      <c r="C117" s="7" t="s">
        <v>10</v>
      </c>
      <c r="D117" s="6" t="s">
        <v>54</v>
      </c>
      <c r="E117" s="24">
        <v>45401</v>
      </c>
      <c r="F117" s="47">
        <v>35</v>
      </c>
      <c r="G117" s="45">
        <f t="shared" ref="G117:G119" si="21">F117*2</f>
        <v>70</v>
      </c>
      <c r="H117" s="25">
        <v>50</v>
      </c>
      <c r="I117" s="26">
        <v>1</v>
      </c>
      <c r="J117" s="11">
        <v>1</v>
      </c>
      <c r="K117" s="5">
        <v>2</v>
      </c>
    </row>
    <row r="118" spans="1:11" x14ac:dyDescent="0.3">
      <c r="A118" s="5">
        <v>2024</v>
      </c>
      <c r="B118" s="6" t="s">
        <v>9</v>
      </c>
      <c r="C118" s="7" t="s">
        <v>10</v>
      </c>
      <c r="D118" s="6" t="s">
        <v>62</v>
      </c>
      <c r="E118" s="24">
        <v>45400</v>
      </c>
      <c r="F118" s="46">
        <v>80</v>
      </c>
      <c r="G118" s="45">
        <f t="shared" si="21"/>
        <v>160</v>
      </c>
      <c r="H118" s="20">
        <v>24</v>
      </c>
      <c r="I118" s="21">
        <v>1</v>
      </c>
      <c r="J118" s="11">
        <v>1</v>
      </c>
      <c r="K118" s="5">
        <v>2</v>
      </c>
    </row>
    <row r="119" spans="1:11" x14ac:dyDescent="0.3">
      <c r="A119" s="5">
        <v>2024</v>
      </c>
      <c r="B119" s="6" t="s">
        <v>9</v>
      </c>
      <c r="C119" s="7" t="s">
        <v>10</v>
      </c>
      <c r="D119" s="6" t="s">
        <v>38</v>
      </c>
      <c r="E119" s="24">
        <v>45400</v>
      </c>
      <c r="F119" s="46">
        <v>55</v>
      </c>
      <c r="G119" s="45">
        <f t="shared" si="21"/>
        <v>110</v>
      </c>
      <c r="H119" s="20">
        <v>12</v>
      </c>
      <c r="I119" s="21">
        <v>1</v>
      </c>
      <c r="J119" s="11">
        <v>1</v>
      </c>
      <c r="K119" s="5">
        <v>2</v>
      </c>
    </row>
    <row r="120" spans="1:11" x14ac:dyDescent="0.3">
      <c r="A120" s="5">
        <v>2024</v>
      </c>
      <c r="B120" s="6" t="s">
        <v>9</v>
      </c>
      <c r="C120" s="6" t="s">
        <v>59</v>
      </c>
      <c r="D120" s="6" t="s">
        <v>10</v>
      </c>
      <c r="E120" s="24">
        <v>45391</v>
      </c>
      <c r="F120" s="15">
        <v>16</v>
      </c>
      <c r="G120" s="20">
        <f>F120*2</f>
        <v>32</v>
      </c>
      <c r="H120" s="25">
        <v>18</v>
      </c>
      <c r="I120" s="26">
        <v>1</v>
      </c>
      <c r="J120" s="11">
        <v>1</v>
      </c>
      <c r="K120" s="5">
        <v>2</v>
      </c>
    </row>
    <row r="121" spans="1:11" x14ac:dyDescent="0.3">
      <c r="A121" s="5">
        <v>2024</v>
      </c>
      <c r="B121" s="6" t="s">
        <v>9</v>
      </c>
      <c r="C121" s="7" t="s">
        <v>10</v>
      </c>
      <c r="D121" s="5" t="s">
        <v>63</v>
      </c>
      <c r="E121" s="12">
        <v>45391</v>
      </c>
      <c r="F121" s="45">
        <v>55</v>
      </c>
      <c r="G121" s="45">
        <f>F121*2</f>
        <v>110</v>
      </c>
      <c r="H121" s="10">
        <v>160</v>
      </c>
      <c r="I121" s="11">
        <v>3</v>
      </c>
      <c r="J121" s="11">
        <v>1</v>
      </c>
      <c r="K121" s="5">
        <v>2</v>
      </c>
    </row>
    <row r="122" spans="1:11" x14ac:dyDescent="0.3">
      <c r="A122" s="5">
        <v>2024</v>
      </c>
      <c r="B122" s="6" t="s">
        <v>9</v>
      </c>
      <c r="C122" s="6" t="s">
        <v>53</v>
      </c>
      <c r="D122" s="6" t="s">
        <v>28</v>
      </c>
      <c r="E122" s="24">
        <v>45387</v>
      </c>
      <c r="F122" s="13">
        <v>115</v>
      </c>
      <c r="G122" s="20">
        <f>F122*2</f>
        <v>230</v>
      </c>
      <c r="H122" s="20">
        <v>24</v>
      </c>
      <c r="I122" s="21">
        <v>1</v>
      </c>
      <c r="J122" s="11">
        <v>1</v>
      </c>
      <c r="K122" s="5">
        <v>2</v>
      </c>
    </row>
    <row r="123" spans="1:11" x14ac:dyDescent="0.3">
      <c r="A123" s="5">
        <v>2024</v>
      </c>
      <c r="B123" s="6" t="s">
        <v>9</v>
      </c>
      <c r="C123" s="7" t="s">
        <v>10</v>
      </c>
      <c r="D123" s="5" t="s">
        <v>62</v>
      </c>
      <c r="E123" s="16">
        <v>45386</v>
      </c>
      <c r="F123" s="45">
        <v>80</v>
      </c>
      <c r="G123" s="45">
        <f t="shared" ref="G123:G124" si="22">F123*2</f>
        <v>160</v>
      </c>
      <c r="H123" s="10">
        <v>40</v>
      </c>
      <c r="I123" s="11">
        <v>1</v>
      </c>
      <c r="J123" s="11">
        <v>1</v>
      </c>
      <c r="K123" s="5">
        <v>2</v>
      </c>
    </row>
    <row r="124" spans="1:11" x14ac:dyDescent="0.3">
      <c r="A124" s="5">
        <v>2024</v>
      </c>
      <c r="B124" s="6" t="s">
        <v>9</v>
      </c>
      <c r="C124" s="7" t="s">
        <v>10</v>
      </c>
      <c r="D124" s="6" t="s">
        <v>64</v>
      </c>
      <c r="E124" s="24">
        <v>45384</v>
      </c>
      <c r="F124" s="47">
        <v>100</v>
      </c>
      <c r="G124" s="45">
        <f t="shared" si="22"/>
        <v>200</v>
      </c>
      <c r="H124" s="25">
        <v>24</v>
      </c>
      <c r="I124" s="26">
        <v>1</v>
      </c>
      <c r="J124" s="11">
        <v>1</v>
      </c>
      <c r="K124" s="5">
        <v>2</v>
      </c>
    </row>
    <row r="125" spans="1:11" x14ac:dyDescent="0.3">
      <c r="A125" s="5">
        <v>2024</v>
      </c>
      <c r="B125" s="6" t="s">
        <v>9</v>
      </c>
      <c r="C125" s="6" t="s">
        <v>59</v>
      </c>
      <c r="D125" s="6" t="s">
        <v>65</v>
      </c>
      <c r="E125" s="24">
        <v>45373</v>
      </c>
      <c r="F125" s="13">
        <v>40</v>
      </c>
      <c r="G125" s="20">
        <f>F125*2</f>
        <v>80</v>
      </c>
      <c r="H125" s="20">
        <v>12</v>
      </c>
      <c r="I125" s="21">
        <v>1</v>
      </c>
      <c r="J125" s="11">
        <v>1</v>
      </c>
      <c r="K125" s="5">
        <v>2</v>
      </c>
    </row>
    <row r="126" spans="1:11" x14ac:dyDescent="0.3">
      <c r="A126" s="5">
        <v>2024</v>
      </c>
      <c r="B126" s="6" t="s">
        <v>9</v>
      </c>
      <c r="C126" s="5" t="s">
        <v>23</v>
      </c>
      <c r="D126" s="5" t="s">
        <v>65</v>
      </c>
      <c r="E126" s="12">
        <v>45373</v>
      </c>
      <c r="F126" s="9">
        <v>95</v>
      </c>
      <c r="G126" s="10">
        <f>F126*2</f>
        <v>190</v>
      </c>
      <c r="H126" s="10">
        <v>50</v>
      </c>
      <c r="I126" s="11">
        <v>1</v>
      </c>
      <c r="J126" s="11">
        <v>1</v>
      </c>
      <c r="K126" s="5">
        <v>1</v>
      </c>
    </row>
    <row r="127" spans="1:11" x14ac:dyDescent="0.3">
      <c r="A127" s="5">
        <v>2024</v>
      </c>
      <c r="B127" s="6" t="s">
        <v>9</v>
      </c>
      <c r="C127" s="6" t="s">
        <v>51</v>
      </c>
      <c r="D127" s="6" t="s">
        <v>66</v>
      </c>
      <c r="E127" s="24">
        <v>45372</v>
      </c>
      <c r="F127" s="13">
        <v>30</v>
      </c>
      <c r="G127" s="20">
        <f>F127*2</f>
        <v>60</v>
      </c>
      <c r="H127" s="20">
        <v>24</v>
      </c>
      <c r="I127" s="21">
        <v>1</v>
      </c>
      <c r="J127" s="11">
        <v>1</v>
      </c>
      <c r="K127" s="5">
        <v>2</v>
      </c>
    </row>
    <row r="128" spans="1:11" x14ac:dyDescent="0.3">
      <c r="A128" s="5">
        <v>2024</v>
      </c>
      <c r="B128" s="6" t="s">
        <v>9</v>
      </c>
      <c r="C128" s="5" t="s">
        <v>23</v>
      </c>
      <c r="D128" s="5" t="s">
        <v>65</v>
      </c>
      <c r="E128" s="12">
        <v>45372</v>
      </c>
      <c r="F128" s="13">
        <v>95</v>
      </c>
      <c r="G128" s="10">
        <f t="shared" ref="G128:G129" si="23">F128*2</f>
        <v>190</v>
      </c>
      <c r="H128" s="20">
        <v>150</v>
      </c>
      <c r="I128" s="11">
        <v>3</v>
      </c>
      <c r="J128" s="11">
        <v>1</v>
      </c>
      <c r="K128" s="5">
        <v>1</v>
      </c>
    </row>
    <row r="129" spans="1:11" x14ac:dyDescent="0.3">
      <c r="A129" s="5">
        <v>2024</v>
      </c>
      <c r="B129" s="6" t="s">
        <v>9</v>
      </c>
      <c r="C129" s="5" t="s">
        <v>23</v>
      </c>
      <c r="D129" s="5" t="s">
        <v>67</v>
      </c>
      <c r="E129" s="12">
        <v>45368</v>
      </c>
      <c r="F129" s="9">
        <v>160</v>
      </c>
      <c r="G129" s="10">
        <f t="shared" si="23"/>
        <v>320</v>
      </c>
      <c r="H129" s="10">
        <v>175</v>
      </c>
      <c r="I129" s="11">
        <v>3</v>
      </c>
      <c r="J129" s="11">
        <v>1</v>
      </c>
      <c r="K129" s="5">
        <v>1</v>
      </c>
    </row>
    <row r="130" spans="1:11" x14ac:dyDescent="0.3">
      <c r="A130" s="5">
        <v>2024</v>
      </c>
      <c r="B130" s="6" t="s">
        <v>9</v>
      </c>
      <c r="C130" s="7" t="s">
        <v>10</v>
      </c>
      <c r="D130" s="6" t="s">
        <v>33</v>
      </c>
      <c r="E130" s="24">
        <v>45364</v>
      </c>
      <c r="F130" s="47">
        <v>80</v>
      </c>
      <c r="G130" s="45">
        <f>F130*2</f>
        <v>160</v>
      </c>
      <c r="H130" s="25">
        <v>24</v>
      </c>
      <c r="I130" s="26">
        <v>1</v>
      </c>
      <c r="J130" s="11">
        <v>1</v>
      </c>
      <c r="K130" s="5">
        <v>2</v>
      </c>
    </row>
    <row r="131" spans="1:11" x14ac:dyDescent="0.3">
      <c r="A131" s="5">
        <v>2024</v>
      </c>
      <c r="B131" s="6" t="s">
        <v>9</v>
      </c>
      <c r="C131" s="6" t="s">
        <v>59</v>
      </c>
      <c r="D131" s="6" t="s">
        <v>68</v>
      </c>
      <c r="E131" s="24">
        <v>45359</v>
      </c>
      <c r="F131" s="15">
        <v>86</v>
      </c>
      <c r="G131" s="20">
        <f t="shared" ref="G131:G134" si="24">F131*2</f>
        <v>172</v>
      </c>
      <c r="H131" s="25">
        <v>24</v>
      </c>
      <c r="I131" s="26">
        <v>1</v>
      </c>
      <c r="J131" s="11">
        <v>1</v>
      </c>
      <c r="K131" s="5">
        <v>2</v>
      </c>
    </row>
    <row r="132" spans="1:11" x14ac:dyDescent="0.3">
      <c r="A132" s="5">
        <v>2024</v>
      </c>
      <c r="B132" s="6" t="s">
        <v>9</v>
      </c>
      <c r="C132" s="6" t="s">
        <v>59</v>
      </c>
      <c r="D132" s="6" t="s">
        <v>10</v>
      </c>
      <c r="E132" s="24">
        <v>45356</v>
      </c>
      <c r="F132" s="15">
        <v>16</v>
      </c>
      <c r="G132" s="20">
        <f t="shared" si="24"/>
        <v>32</v>
      </c>
      <c r="H132" s="25">
        <v>24</v>
      </c>
      <c r="I132" s="26">
        <v>1</v>
      </c>
      <c r="J132" s="11">
        <v>1</v>
      </c>
      <c r="K132" s="5">
        <v>2</v>
      </c>
    </row>
    <row r="133" spans="1:11" x14ac:dyDescent="0.3">
      <c r="A133" s="5">
        <v>2024</v>
      </c>
      <c r="B133" s="6" t="s">
        <v>9</v>
      </c>
      <c r="C133" s="6" t="s">
        <v>53</v>
      </c>
      <c r="D133" s="6" t="s">
        <v>64</v>
      </c>
      <c r="E133" s="24">
        <v>45351</v>
      </c>
      <c r="F133" s="13">
        <v>90</v>
      </c>
      <c r="G133" s="20">
        <f t="shared" si="24"/>
        <v>180</v>
      </c>
      <c r="H133" s="20">
        <v>189</v>
      </c>
      <c r="I133" s="21">
        <v>4</v>
      </c>
      <c r="J133" s="11">
        <v>1</v>
      </c>
      <c r="K133" s="5">
        <v>2</v>
      </c>
    </row>
    <row r="134" spans="1:11" x14ac:dyDescent="0.3">
      <c r="A134" s="5">
        <v>2024</v>
      </c>
      <c r="B134" s="6" t="s">
        <v>9</v>
      </c>
      <c r="C134" s="6" t="s">
        <v>53</v>
      </c>
      <c r="D134" s="6" t="s">
        <v>64</v>
      </c>
      <c r="E134" s="24">
        <v>45349</v>
      </c>
      <c r="F134" s="13">
        <v>90</v>
      </c>
      <c r="G134" s="20">
        <f t="shared" si="24"/>
        <v>180</v>
      </c>
      <c r="H134" s="20">
        <v>50</v>
      </c>
      <c r="I134" s="21">
        <v>1</v>
      </c>
      <c r="J134" s="11">
        <v>1</v>
      </c>
      <c r="K134" s="5">
        <v>2</v>
      </c>
    </row>
    <row r="135" spans="1:11" x14ac:dyDescent="0.3">
      <c r="A135" s="5">
        <v>2024</v>
      </c>
      <c r="B135" s="6" t="s">
        <v>9</v>
      </c>
      <c r="C135" s="6" t="s">
        <v>69</v>
      </c>
      <c r="D135" s="6" t="s">
        <v>10</v>
      </c>
      <c r="E135" s="27">
        <v>45349</v>
      </c>
      <c r="F135" s="13">
        <v>16</v>
      </c>
      <c r="G135" s="20">
        <f>F135*2</f>
        <v>32</v>
      </c>
      <c r="H135" s="13">
        <v>24</v>
      </c>
      <c r="I135" s="28">
        <v>1</v>
      </c>
      <c r="J135" s="11">
        <v>1</v>
      </c>
      <c r="K135" s="5">
        <v>2</v>
      </c>
    </row>
    <row r="136" spans="1:11" x14ac:dyDescent="0.3">
      <c r="A136" s="5">
        <v>2024</v>
      </c>
      <c r="B136" s="6" t="s">
        <v>9</v>
      </c>
      <c r="C136" s="5" t="s">
        <v>22</v>
      </c>
      <c r="D136" s="5" t="s">
        <v>64</v>
      </c>
      <c r="E136" s="29">
        <v>45345</v>
      </c>
      <c r="F136" s="9">
        <v>85</v>
      </c>
      <c r="G136" s="9">
        <f t="shared" ref="G136:G137" si="25">F136*2</f>
        <v>170</v>
      </c>
      <c r="H136" s="9">
        <v>50</v>
      </c>
      <c r="I136" s="10">
        <v>1</v>
      </c>
      <c r="J136" s="11">
        <v>1</v>
      </c>
      <c r="K136" s="5">
        <v>1</v>
      </c>
    </row>
    <row r="137" spans="1:11" x14ac:dyDescent="0.3">
      <c r="A137" s="5">
        <v>2024</v>
      </c>
      <c r="B137" s="6" t="s">
        <v>9</v>
      </c>
      <c r="C137" s="5" t="s">
        <v>22</v>
      </c>
      <c r="D137" s="5" t="s">
        <v>64</v>
      </c>
      <c r="E137" s="29">
        <v>45343</v>
      </c>
      <c r="F137" s="9">
        <v>85</v>
      </c>
      <c r="G137" s="9">
        <f t="shared" si="25"/>
        <v>170</v>
      </c>
      <c r="H137" s="9">
        <v>55</v>
      </c>
      <c r="I137" s="10">
        <v>1</v>
      </c>
      <c r="J137" s="11">
        <v>1</v>
      </c>
      <c r="K137" s="5">
        <v>1</v>
      </c>
    </row>
    <row r="138" spans="1:11" x14ac:dyDescent="0.3">
      <c r="A138" s="5">
        <v>2024</v>
      </c>
      <c r="B138" s="6" t="s">
        <v>9</v>
      </c>
      <c r="C138" s="6" t="s">
        <v>69</v>
      </c>
      <c r="D138" s="6" t="s">
        <v>10</v>
      </c>
      <c r="E138" s="27">
        <v>45342</v>
      </c>
      <c r="F138" s="13">
        <v>16</v>
      </c>
      <c r="G138" s="20">
        <f>F138*2</f>
        <v>32</v>
      </c>
      <c r="H138" s="13">
        <v>24</v>
      </c>
      <c r="I138" s="20">
        <v>1</v>
      </c>
      <c r="J138" s="11">
        <v>1</v>
      </c>
      <c r="K138" s="5">
        <v>2</v>
      </c>
    </row>
    <row r="139" spans="1:11" x14ac:dyDescent="0.3">
      <c r="A139" s="5">
        <v>2024</v>
      </c>
      <c r="B139" s="6" t="s">
        <v>9</v>
      </c>
      <c r="C139" s="5" t="s">
        <v>40</v>
      </c>
      <c r="D139" s="5" t="s">
        <v>70</v>
      </c>
      <c r="E139" s="29">
        <v>45342</v>
      </c>
      <c r="F139" s="9">
        <v>140</v>
      </c>
      <c r="G139" s="9">
        <f>F139*2</f>
        <v>280</v>
      </c>
      <c r="H139" s="9">
        <v>34</v>
      </c>
      <c r="I139" s="10">
        <v>1</v>
      </c>
      <c r="J139" s="11">
        <v>1</v>
      </c>
      <c r="K139" s="5">
        <v>1</v>
      </c>
    </row>
    <row r="140" spans="1:11" x14ac:dyDescent="0.3">
      <c r="A140" s="5">
        <v>2024</v>
      </c>
      <c r="B140" s="6" t="s">
        <v>9</v>
      </c>
      <c r="C140" s="7" t="s">
        <v>10</v>
      </c>
      <c r="D140" s="6" t="s">
        <v>38</v>
      </c>
      <c r="E140" s="27">
        <v>45331</v>
      </c>
      <c r="F140" s="46">
        <v>55</v>
      </c>
      <c r="G140" s="45">
        <f>F140*2</f>
        <v>110</v>
      </c>
      <c r="H140" s="13">
        <v>24</v>
      </c>
      <c r="I140" s="20">
        <v>1</v>
      </c>
      <c r="J140" s="11">
        <v>1</v>
      </c>
      <c r="K140" s="5">
        <v>2</v>
      </c>
    </row>
    <row r="141" spans="1:11" x14ac:dyDescent="0.3">
      <c r="A141" s="5">
        <v>2024</v>
      </c>
      <c r="B141" s="6" t="s">
        <v>9</v>
      </c>
      <c r="C141" s="6" t="s">
        <v>59</v>
      </c>
      <c r="D141" s="6" t="s">
        <v>71</v>
      </c>
      <c r="E141" s="27">
        <v>45328</v>
      </c>
      <c r="F141" s="13">
        <v>72</v>
      </c>
      <c r="G141" s="20">
        <f t="shared" ref="G141:G143" si="26">F141*2</f>
        <v>144</v>
      </c>
      <c r="H141" s="13">
        <v>30</v>
      </c>
      <c r="I141" s="20">
        <v>1</v>
      </c>
      <c r="J141" s="11">
        <v>1</v>
      </c>
      <c r="K141" s="5">
        <v>2</v>
      </c>
    </row>
    <row r="142" spans="1:11" x14ac:dyDescent="0.3">
      <c r="A142" s="5">
        <v>2024</v>
      </c>
      <c r="B142" s="6" t="s">
        <v>9</v>
      </c>
      <c r="C142" s="6" t="s">
        <v>59</v>
      </c>
      <c r="D142" s="6" t="s">
        <v>10</v>
      </c>
      <c r="E142" s="27">
        <v>45321</v>
      </c>
      <c r="F142" s="30">
        <v>16</v>
      </c>
      <c r="G142" s="20">
        <f t="shared" si="26"/>
        <v>32</v>
      </c>
      <c r="H142" s="13">
        <v>59</v>
      </c>
      <c r="I142" s="31">
        <v>1</v>
      </c>
      <c r="J142" s="11">
        <v>1</v>
      </c>
      <c r="K142" s="5">
        <v>2</v>
      </c>
    </row>
    <row r="143" spans="1:11" x14ac:dyDescent="0.3">
      <c r="A143" s="5">
        <v>2024</v>
      </c>
      <c r="B143" s="6" t="s">
        <v>9</v>
      </c>
      <c r="C143" s="6" t="s">
        <v>59</v>
      </c>
      <c r="D143" s="6" t="s">
        <v>68</v>
      </c>
      <c r="E143" s="27">
        <v>45316</v>
      </c>
      <c r="F143" s="15">
        <v>86</v>
      </c>
      <c r="G143" s="20">
        <f t="shared" si="26"/>
        <v>172</v>
      </c>
      <c r="H143" s="25">
        <v>50</v>
      </c>
      <c r="I143" s="26">
        <v>1</v>
      </c>
      <c r="J143" s="11">
        <v>1</v>
      </c>
      <c r="K143" s="5">
        <v>2</v>
      </c>
    </row>
    <row r="144" spans="1:11" x14ac:dyDescent="0.3">
      <c r="A144" s="5">
        <v>2024</v>
      </c>
      <c r="B144" s="6" t="s">
        <v>9</v>
      </c>
      <c r="C144" s="5" t="s">
        <v>72</v>
      </c>
      <c r="D144" s="5" t="s">
        <v>64</v>
      </c>
      <c r="E144" s="32">
        <v>45315</v>
      </c>
      <c r="F144" s="9">
        <v>90</v>
      </c>
      <c r="G144" s="9">
        <f>F144*2</f>
        <v>180</v>
      </c>
      <c r="H144" s="10">
        <v>42</v>
      </c>
      <c r="I144" s="11">
        <v>1</v>
      </c>
      <c r="J144" s="11">
        <v>1</v>
      </c>
      <c r="K144" s="5">
        <v>1</v>
      </c>
    </row>
    <row r="145" spans="1:11" x14ac:dyDescent="0.3">
      <c r="A145" s="5">
        <v>2024</v>
      </c>
      <c r="B145" s="6" t="s">
        <v>9</v>
      </c>
      <c r="C145" s="5" t="s">
        <v>23</v>
      </c>
      <c r="D145" s="5" t="s">
        <v>73</v>
      </c>
      <c r="E145" s="29">
        <v>45315</v>
      </c>
      <c r="F145" s="9">
        <v>70</v>
      </c>
      <c r="G145" s="10">
        <f>F145*2</f>
        <v>140</v>
      </c>
      <c r="H145" s="9">
        <v>50</v>
      </c>
      <c r="I145" s="33">
        <v>1</v>
      </c>
      <c r="J145" s="11">
        <v>1</v>
      </c>
      <c r="K145" s="5">
        <v>1</v>
      </c>
    </row>
    <row r="146" spans="1:11" x14ac:dyDescent="0.3">
      <c r="A146" s="5">
        <v>2024</v>
      </c>
      <c r="B146" s="6" t="s">
        <v>9</v>
      </c>
      <c r="C146" s="6" t="s">
        <v>59</v>
      </c>
      <c r="D146" s="6" t="s">
        <v>68</v>
      </c>
      <c r="E146" s="27">
        <v>45314</v>
      </c>
      <c r="F146" s="13">
        <v>86</v>
      </c>
      <c r="G146" s="20">
        <f t="shared" ref="G146:G147" si="27">F146*2</f>
        <v>172</v>
      </c>
      <c r="H146" s="13">
        <v>38</v>
      </c>
      <c r="I146" s="20">
        <v>1</v>
      </c>
      <c r="J146" s="11">
        <v>1</v>
      </c>
      <c r="K146" s="5">
        <v>2</v>
      </c>
    </row>
    <row r="147" spans="1:11" x14ac:dyDescent="0.3">
      <c r="A147" s="5">
        <v>2024</v>
      </c>
      <c r="B147" s="6" t="s">
        <v>9</v>
      </c>
      <c r="C147" s="6" t="s">
        <v>59</v>
      </c>
      <c r="D147" s="6" t="s">
        <v>10</v>
      </c>
      <c r="E147" s="27">
        <v>45307</v>
      </c>
      <c r="F147" s="13">
        <v>16</v>
      </c>
      <c r="G147" s="20">
        <f t="shared" si="27"/>
        <v>32</v>
      </c>
      <c r="H147" s="13">
        <v>50</v>
      </c>
      <c r="I147" s="20">
        <v>1</v>
      </c>
      <c r="J147" s="11">
        <v>1</v>
      </c>
      <c r="K147" s="5">
        <v>2</v>
      </c>
    </row>
    <row r="148" spans="1:11" x14ac:dyDescent="0.3">
      <c r="A148" s="5">
        <v>2024</v>
      </c>
      <c r="B148" s="6" t="s">
        <v>9</v>
      </c>
      <c r="C148" s="7" t="s">
        <v>10</v>
      </c>
      <c r="D148" s="6" t="s">
        <v>38</v>
      </c>
      <c r="E148" s="27">
        <v>45307</v>
      </c>
      <c r="F148" s="46">
        <v>55</v>
      </c>
      <c r="G148" s="45">
        <f t="shared" ref="G148:G149" si="28">F148*2</f>
        <v>110</v>
      </c>
      <c r="H148" s="13">
        <v>24</v>
      </c>
      <c r="I148" s="20">
        <v>1</v>
      </c>
      <c r="J148" s="11">
        <v>1</v>
      </c>
      <c r="K148" s="5">
        <v>2</v>
      </c>
    </row>
    <row r="149" spans="1:11" x14ac:dyDescent="0.3">
      <c r="A149" s="5">
        <v>2024</v>
      </c>
      <c r="B149" s="6" t="s">
        <v>9</v>
      </c>
      <c r="C149" s="7" t="s">
        <v>10</v>
      </c>
      <c r="D149" s="6" t="s">
        <v>74</v>
      </c>
      <c r="E149" s="27">
        <v>45300</v>
      </c>
      <c r="F149" s="46">
        <v>200</v>
      </c>
      <c r="G149" s="45">
        <f t="shared" si="28"/>
        <v>400</v>
      </c>
      <c r="H149" s="13">
        <v>75</v>
      </c>
      <c r="I149" s="20">
        <v>2</v>
      </c>
      <c r="J149" s="11">
        <v>1</v>
      </c>
      <c r="K149" s="5">
        <v>2</v>
      </c>
    </row>
  </sheetData>
  <sheetProtection algorithmName="SHA-512" hashValue="1eqwJRKVCaOFV+raKtp9V0/YAJAA53sQUedlfNLi8vmoisFP9LZus9RvcqifdZn3EmoO77evjnfxoYh5Yr4YJA==" saltValue="UNpmlLVhJEXMIlgPJNqqqQ==" spinCount="100000" sheet="1" objects="1" scenarios="1" autoFilter="0"/>
  <autoFilter ref="A2:K149" xr:uid="{BF935DFC-C1A0-422B-B304-E0F9E4BEDCF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4082-5C08-436A-BC44-7A7FC0C5A8FE}">
  <dimension ref="A1:C16"/>
  <sheetViews>
    <sheetView workbookViewId="0">
      <selection activeCell="E8" sqref="E8"/>
    </sheetView>
  </sheetViews>
  <sheetFormatPr defaultRowHeight="14.4" x14ac:dyDescent="0.3"/>
  <cols>
    <col min="1" max="1" width="11.109375" bestFit="1" customWidth="1"/>
    <col min="2" max="2" width="20.33203125" bestFit="1" customWidth="1"/>
    <col min="3" max="3" width="23.88671875" bestFit="1" customWidth="1"/>
    <col min="4" max="4" width="18.6640625" bestFit="1" customWidth="1"/>
    <col min="5" max="5" width="22.33203125" bestFit="1" customWidth="1"/>
    <col min="6" max="6" width="24.33203125" bestFit="1" customWidth="1"/>
    <col min="7" max="7" width="27.6640625" bestFit="1" customWidth="1"/>
    <col min="8" max="8" width="17.33203125" bestFit="1" customWidth="1"/>
    <col min="9" max="9" width="24.33203125" bestFit="1" customWidth="1"/>
    <col min="10" max="10" width="27.6640625" bestFit="1" customWidth="1"/>
  </cols>
  <sheetData>
    <row r="1" spans="1:3" x14ac:dyDescent="0.3">
      <c r="A1" s="36" t="s">
        <v>8</v>
      </c>
      <c r="B1" t="s">
        <v>75</v>
      </c>
      <c r="C1" s="34">
        <v>2024</v>
      </c>
    </row>
    <row r="3" spans="1:3" x14ac:dyDescent="0.3">
      <c r="A3" s="36" t="s">
        <v>76</v>
      </c>
      <c r="B3" t="s">
        <v>77</v>
      </c>
      <c r="C3" t="s">
        <v>78</v>
      </c>
    </row>
    <row r="4" spans="1:3" x14ac:dyDescent="0.3">
      <c r="A4" s="35" t="s">
        <v>79</v>
      </c>
      <c r="B4">
        <v>8</v>
      </c>
      <c r="C4">
        <v>388</v>
      </c>
    </row>
    <row r="5" spans="1:3" x14ac:dyDescent="0.3">
      <c r="A5" s="35" t="s">
        <v>80</v>
      </c>
      <c r="B5">
        <v>9</v>
      </c>
      <c r="C5">
        <v>480</v>
      </c>
    </row>
    <row r="6" spans="1:3" x14ac:dyDescent="0.3">
      <c r="A6" s="35" t="s">
        <v>81</v>
      </c>
      <c r="B6">
        <v>8</v>
      </c>
      <c r="C6">
        <v>483</v>
      </c>
    </row>
    <row r="7" spans="1:3" x14ac:dyDescent="0.3">
      <c r="A7" s="35" t="s">
        <v>82</v>
      </c>
      <c r="B7">
        <v>8</v>
      </c>
      <c r="C7">
        <v>352</v>
      </c>
    </row>
    <row r="8" spans="1:3" x14ac:dyDescent="0.3">
      <c r="A8" s="35" t="s">
        <v>83</v>
      </c>
      <c r="B8">
        <v>15</v>
      </c>
      <c r="C8">
        <v>1331</v>
      </c>
    </row>
    <row r="9" spans="1:3" x14ac:dyDescent="0.3">
      <c r="A9" s="35" t="s">
        <v>84</v>
      </c>
      <c r="B9">
        <v>23</v>
      </c>
      <c r="C9">
        <v>1566</v>
      </c>
    </row>
    <row r="10" spans="1:3" x14ac:dyDescent="0.3">
      <c r="A10" s="35" t="s">
        <v>85</v>
      </c>
      <c r="B10">
        <v>4</v>
      </c>
      <c r="C10">
        <v>352</v>
      </c>
    </row>
    <row r="11" spans="1:3" x14ac:dyDescent="0.3">
      <c r="A11" s="35" t="s">
        <v>86</v>
      </c>
      <c r="B11">
        <v>17</v>
      </c>
      <c r="C11">
        <v>1279</v>
      </c>
    </row>
    <row r="12" spans="1:3" x14ac:dyDescent="0.3">
      <c r="A12" s="35" t="s">
        <v>87</v>
      </c>
      <c r="B12">
        <v>29</v>
      </c>
      <c r="C12">
        <v>3386</v>
      </c>
    </row>
    <row r="13" spans="1:3" x14ac:dyDescent="0.3">
      <c r="A13" s="35" t="s">
        <v>88</v>
      </c>
      <c r="B13">
        <v>18</v>
      </c>
      <c r="C13">
        <v>1308</v>
      </c>
    </row>
    <row r="14" spans="1:3" x14ac:dyDescent="0.3">
      <c r="A14" s="35" t="s">
        <v>89</v>
      </c>
      <c r="B14">
        <v>2</v>
      </c>
      <c r="C14">
        <v>258</v>
      </c>
    </row>
    <row r="15" spans="1:3" x14ac:dyDescent="0.3">
      <c r="A15" s="35" t="s">
        <v>90</v>
      </c>
      <c r="B15">
        <v>6</v>
      </c>
      <c r="C15">
        <v>502</v>
      </c>
    </row>
    <row r="16" spans="1:3" x14ac:dyDescent="0.3">
      <c r="A16" s="35" t="s">
        <v>91</v>
      </c>
      <c r="B16">
        <v>147</v>
      </c>
      <c r="C16">
        <v>11685</v>
      </c>
    </row>
  </sheetData>
  <sheetProtection algorithmName="SHA-512" hashValue="y+IbobhsDPos87MuBwoHgVptZRxBCZQtvqzyyWviRx7xTR4xq+c0ZHoDhm0z/AYwkTsqDUzFIQTqa8s8yjkt5A==" saltValue="1LMGhNJjm+jwKm9ecIPBYQ==" spinCount="100000" sheet="1" objects="1" scenarios="1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FFD9E-F6FE-45B8-A4DC-5F2C33E663A6}">
  <dimension ref="A2:K115"/>
  <sheetViews>
    <sheetView workbookViewId="0">
      <selection activeCell="B14" sqref="B14"/>
    </sheetView>
  </sheetViews>
  <sheetFormatPr defaultRowHeight="14.4" x14ac:dyDescent="0.3"/>
  <cols>
    <col min="1" max="1" width="8.88671875" style="56"/>
    <col min="2" max="2" width="37.44140625" style="56" bestFit="1" customWidth="1"/>
    <col min="3" max="3" width="13.6640625" style="56" bestFit="1" customWidth="1"/>
    <col min="4" max="4" width="13.88671875" style="56" bestFit="1" customWidth="1"/>
    <col min="5" max="5" width="8.88671875" style="56"/>
    <col min="6" max="6" width="10.109375" style="56" bestFit="1" customWidth="1"/>
    <col min="7" max="7" width="10.109375" style="56" customWidth="1"/>
    <col min="8" max="8" width="13.5546875" style="56" bestFit="1" customWidth="1"/>
    <col min="9" max="9" width="11.88671875" style="56" bestFit="1" customWidth="1"/>
    <col min="10" max="10" width="10.6640625" style="56" bestFit="1" customWidth="1"/>
    <col min="11" max="11" width="8.88671875" style="56"/>
  </cols>
  <sheetData>
    <row r="2" spans="1:11" ht="27.6" x14ac:dyDescent="0.3">
      <c r="A2" s="44" t="s">
        <v>0</v>
      </c>
      <c r="B2" s="48" t="s">
        <v>1</v>
      </c>
      <c r="C2" s="48" t="s">
        <v>2</v>
      </c>
      <c r="D2" s="48" t="s">
        <v>3</v>
      </c>
      <c r="E2" s="44" t="s">
        <v>4</v>
      </c>
      <c r="F2" s="44" t="s">
        <v>111</v>
      </c>
      <c r="G2" s="44" t="s">
        <v>113</v>
      </c>
      <c r="H2" s="44" t="s">
        <v>5</v>
      </c>
      <c r="I2" s="44" t="s">
        <v>6</v>
      </c>
      <c r="J2" s="49" t="s">
        <v>7</v>
      </c>
      <c r="K2" s="50" t="s">
        <v>8</v>
      </c>
    </row>
    <row r="3" spans="1:11" x14ac:dyDescent="0.3">
      <c r="A3" s="5">
        <v>2025</v>
      </c>
      <c r="B3" s="6" t="s">
        <v>9</v>
      </c>
      <c r="C3" s="5" t="s">
        <v>10</v>
      </c>
      <c r="D3" s="5" t="s">
        <v>59</v>
      </c>
      <c r="E3" s="16">
        <v>45925</v>
      </c>
      <c r="F3" s="5">
        <v>18</v>
      </c>
      <c r="G3" s="5">
        <f>F3*2</f>
        <v>36</v>
      </c>
      <c r="H3" s="5">
        <v>33</v>
      </c>
      <c r="I3" s="11">
        <v>1</v>
      </c>
      <c r="J3" s="11">
        <v>1</v>
      </c>
      <c r="K3" s="5">
        <v>2</v>
      </c>
    </row>
    <row r="4" spans="1:11" x14ac:dyDescent="0.3">
      <c r="A4" s="5">
        <v>2025</v>
      </c>
      <c r="B4" s="6" t="s">
        <v>9</v>
      </c>
      <c r="C4" s="5" t="s">
        <v>10</v>
      </c>
      <c r="D4" s="5" t="s">
        <v>59</v>
      </c>
      <c r="E4" s="16">
        <v>45918</v>
      </c>
      <c r="F4" s="5">
        <v>18</v>
      </c>
      <c r="G4" s="5">
        <f t="shared" ref="G4:G6" si="0">F4*2</f>
        <v>36</v>
      </c>
      <c r="H4" s="5">
        <v>33</v>
      </c>
      <c r="I4" s="11">
        <v>1</v>
      </c>
      <c r="J4" s="11">
        <v>1</v>
      </c>
      <c r="K4" s="5">
        <v>2</v>
      </c>
    </row>
    <row r="5" spans="1:11" x14ac:dyDescent="0.3">
      <c r="A5" s="5">
        <v>2025</v>
      </c>
      <c r="B5" s="6" t="s">
        <v>9</v>
      </c>
      <c r="C5" s="5" t="s">
        <v>10</v>
      </c>
      <c r="D5" s="5" t="s">
        <v>59</v>
      </c>
      <c r="E5" s="16">
        <v>45904</v>
      </c>
      <c r="F5" s="5">
        <v>18</v>
      </c>
      <c r="G5" s="5">
        <f t="shared" si="0"/>
        <v>36</v>
      </c>
      <c r="H5" s="5">
        <v>33</v>
      </c>
      <c r="I5" s="11">
        <v>1</v>
      </c>
      <c r="J5" s="11">
        <v>1</v>
      </c>
      <c r="K5" s="5">
        <v>2</v>
      </c>
    </row>
    <row r="6" spans="1:11" x14ac:dyDescent="0.3">
      <c r="A6" s="5">
        <v>2025</v>
      </c>
      <c r="B6" s="6" t="s">
        <v>9</v>
      </c>
      <c r="C6" s="5" t="s">
        <v>10</v>
      </c>
      <c r="D6" s="5" t="s">
        <v>59</v>
      </c>
      <c r="E6" s="16">
        <v>45897</v>
      </c>
      <c r="F6" s="5">
        <v>18</v>
      </c>
      <c r="G6" s="5">
        <f t="shared" si="0"/>
        <v>36</v>
      </c>
      <c r="H6" s="5">
        <v>37</v>
      </c>
      <c r="I6" s="11">
        <v>1</v>
      </c>
      <c r="J6" s="11">
        <v>1</v>
      </c>
      <c r="K6" s="5">
        <v>2</v>
      </c>
    </row>
    <row r="7" spans="1:11" x14ac:dyDescent="0.3">
      <c r="A7" s="5">
        <v>2025</v>
      </c>
      <c r="B7" s="6" t="s">
        <v>9</v>
      </c>
      <c r="C7" s="5" t="s">
        <v>23</v>
      </c>
      <c r="D7" s="5" t="s">
        <v>92</v>
      </c>
      <c r="E7" s="16">
        <v>45895</v>
      </c>
      <c r="F7" s="5">
        <v>22</v>
      </c>
      <c r="G7" s="5">
        <f t="shared" ref="G7:G12" si="1">F7*2</f>
        <v>44</v>
      </c>
      <c r="H7" s="5">
        <v>32</v>
      </c>
      <c r="I7" s="11">
        <v>1</v>
      </c>
      <c r="J7" s="11">
        <v>1</v>
      </c>
      <c r="K7" s="5">
        <v>1</v>
      </c>
    </row>
    <row r="8" spans="1:11" x14ac:dyDescent="0.3">
      <c r="A8" s="5">
        <v>2025</v>
      </c>
      <c r="B8" s="6" t="s">
        <v>9</v>
      </c>
      <c r="C8" s="5" t="s">
        <v>10</v>
      </c>
      <c r="D8" s="5" t="s">
        <v>93</v>
      </c>
      <c r="E8" s="17">
        <v>45894</v>
      </c>
      <c r="F8" s="5">
        <v>200</v>
      </c>
      <c r="G8" s="5">
        <f t="shared" si="1"/>
        <v>400</v>
      </c>
      <c r="H8" s="5">
        <v>30</v>
      </c>
      <c r="I8" s="11">
        <v>1</v>
      </c>
      <c r="J8" s="11">
        <v>1</v>
      </c>
      <c r="K8" s="5">
        <v>2</v>
      </c>
    </row>
    <row r="9" spans="1:11" x14ac:dyDescent="0.3">
      <c r="A9" s="5">
        <v>2025</v>
      </c>
      <c r="B9" s="6" t="s">
        <v>9</v>
      </c>
      <c r="C9" s="5" t="s">
        <v>10</v>
      </c>
      <c r="D9" s="5" t="s">
        <v>93</v>
      </c>
      <c r="E9" s="16">
        <v>45894</v>
      </c>
      <c r="F9" s="5">
        <v>200</v>
      </c>
      <c r="G9" s="5">
        <f t="shared" si="1"/>
        <v>400</v>
      </c>
      <c r="H9" s="5">
        <v>14</v>
      </c>
      <c r="I9" s="11">
        <v>1</v>
      </c>
      <c r="J9" s="11">
        <v>1</v>
      </c>
      <c r="K9" s="5">
        <v>2</v>
      </c>
    </row>
    <row r="10" spans="1:11" x14ac:dyDescent="0.3">
      <c r="A10" s="5">
        <v>2025</v>
      </c>
      <c r="B10" s="6" t="s">
        <v>9</v>
      </c>
      <c r="C10" s="5" t="s">
        <v>10</v>
      </c>
      <c r="D10" s="22" t="s">
        <v>41</v>
      </c>
      <c r="E10" s="16">
        <v>45891</v>
      </c>
      <c r="F10" s="5">
        <v>85</v>
      </c>
      <c r="G10" s="5">
        <f t="shared" si="1"/>
        <v>170</v>
      </c>
      <c r="H10" s="5">
        <v>100</v>
      </c>
      <c r="I10" s="11">
        <v>2</v>
      </c>
      <c r="J10" s="11">
        <v>1</v>
      </c>
      <c r="K10" s="5">
        <v>2</v>
      </c>
    </row>
    <row r="11" spans="1:11" x14ac:dyDescent="0.3">
      <c r="A11" s="5">
        <v>2025</v>
      </c>
      <c r="B11" s="6" t="s">
        <v>9</v>
      </c>
      <c r="C11" s="5" t="s">
        <v>23</v>
      </c>
      <c r="D11" s="5" t="s">
        <v>41</v>
      </c>
      <c r="E11" s="16">
        <v>45891</v>
      </c>
      <c r="F11" s="5">
        <v>55</v>
      </c>
      <c r="G11" s="5">
        <f t="shared" si="1"/>
        <v>110</v>
      </c>
      <c r="H11" s="5">
        <v>100</v>
      </c>
      <c r="I11" s="11">
        <v>2</v>
      </c>
      <c r="J11" s="11">
        <v>1</v>
      </c>
      <c r="K11" s="5">
        <v>1</v>
      </c>
    </row>
    <row r="12" spans="1:11" x14ac:dyDescent="0.3">
      <c r="A12" s="5">
        <v>2025</v>
      </c>
      <c r="B12" s="6" t="s">
        <v>9</v>
      </c>
      <c r="C12" s="5" t="s">
        <v>40</v>
      </c>
      <c r="D12" s="5" t="s">
        <v>41</v>
      </c>
      <c r="E12" s="16">
        <v>45891</v>
      </c>
      <c r="F12" s="5">
        <v>45</v>
      </c>
      <c r="G12" s="5">
        <f t="shared" si="1"/>
        <v>90</v>
      </c>
      <c r="H12" s="5">
        <v>40</v>
      </c>
      <c r="I12" s="11">
        <v>1</v>
      </c>
      <c r="J12" s="11">
        <v>1</v>
      </c>
      <c r="K12" s="5">
        <v>1</v>
      </c>
    </row>
    <row r="13" spans="1:11" x14ac:dyDescent="0.3">
      <c r="A13" s="5">
        <v>2025</v>
      </c>
      <c r="B13" s="6" t="s">
        <v>9</v>
      </c>
      <c r="C13" s="5" t="s">
        <v>10</v>
      </c>
      <c r="D13" s="5" t="s">
        <v>10</v>
      </c>
      <c r="E13" s="17">
        <v>45891</v>
      </c>
      <c r="F13" s="5">
        <v>10</v>
      </c>
      <c r="G13" s="5">
        <f t="shared" ref="G13:G20" si="2">F13*2</f>
        <v>20</v>
      </c>
      <c r="H13" s="5">
        <v>48</v>
      </c>
      <c r="I13" s="11">
        <v>1</v>
      </c>
      <c r="J13" s="11">
        <v>1</v>
      </c>
      <c r="K13" s="5">
        <v>2</v>
      </c>
    </row>
    <row r="14" spans="1:11" x14ac:dyDescent="0.3">
      <c r="A14" s="5">
        <v>2025</v>
      </c>
      <c r="B14" s="6" t="s">
        <v>9</v>
      </c>
      <c r="C14" s="5" t="s">
        <v>23</v>
      </c>
      <c r="D14" s="5" t="s">
        <v>47</v>
      </c>
      <c r="E14" s="16">
        <v>45890</v>
      </c>
      <c r="F14" s="5">
        <v>75</v>
      </c>
      <c r="G14" s="5">
        <f t="shared" si="2"/>
        <v>150</v>
      </c>
      <c r="H14" s="5">
        <v>44</v>
      </c>
      <c r="I14" s="11">
        <v>1</v>
      </c>
      <c r="J14" s="11">
        <v>1</v>
      </c>
      <c r="K14" s="5">
        <v>1</v>
      </c>
    </row>
    <row r="15" spans="1:11" x14ac:dyDescent="0.3">
      <c r="A15" s="5">
        <v>2025</v>
      </c>
      <c r="B15" s="6" t="s">
        <v>9</v>
      </c>
      <c r="C15" s="5" t="s">
        <v>10</v>
      </c>
      <c r="D15" s="5" t="s">
        <v>46</v>
      </c>
      <c r="E15" s="16">
        <v>45890</v>
      </c>
      <c r="F15" s="5">
        <v>10</v>
      </c>
      <c r="G15" s="5">
        <f t="shared" si="2"/>
        <v>20</v>
      </c>
      <c r="H15" s="5">
        <v>100</v>
      </c>
      <c r="I15" s="11">
        <v>2</v>
      </c>
      <c r="J15" s="11">
        <v>1</v>
      </c>
      <c r="K15" s="5">
        <v>2</v>
      </c>
    </row>
    <row r="16" spans="1:11" x14ac:dyDescent="0.3">
      <c r="A16" s="5">
        <v>2025</v>
      </c>
      <c r="B16" s="6" t="s">
        <v>9</v>
      </c>
      <c r="C16" s="5" t="s">
        <v>10</v>
      </c>
      <c r="D16" s="5" t="s">
        <v>94</v>
      </c>
      <c r="E16" s="16">
        <v>45890</v>
      </c>
      <c r="F16" s="5">
        <v>22</v>
      </c>
      <c r="G16" s="5">
        <f t="shared" si="2"/>
        <v>44</v>
      </c>
      <c r="H16" s="5">
        <v>100</v>
      </c>
      <c r="I16" s="11">
        <v>2</v>
      </c>
      <c r="J16" s="11">
        <v>1</v>
      </c>
      <c r="K16" s="5">
        <v>2</v>
      </c>
    </row>
    <row r="17" spans="1:11" x14ac:dyDescent="0.3">
      <c r="A17" s="5">
        <v>2025</v>
      </c>
      <c r="B17" s="6" t="s">
        <v>9</v>
      </c>
      <c r="C17" s="5" t="s">
        <v>23</v>
      </c>
      <c r="D17" s="5" t="s">
        <v>95</v>
      </c>
      <c r="E17" s="16">
        <v>45889</v>
      </c>
      <c r="F17" s="5">
        <v>55</v>
      </c>
      <c r="G17" s="5">
        <f t="shared" si="2"/>
        <v>110</v>
      </c>
      <c r="H17" s="5">
        <v>47</v>
      </c>
      <c r="I17" s="11">
        <v>1</v>
      </c>
      <c r="J17" s="11">
        <v>1</v>
      </c>
      <c r="K17" s="5">
        <v>1</v>
      </c>
    </row>
    <row r="18" spans="1:11" x14ac:dyDescent="0.3">
      <c r="A18" s="5">
        <v>2025</v>
      </c>
      <c r="B18" s="6" t="s">
        <v>9</v>
      </c>
      <c r="C18" s="5" t="s">
        <v>10</v>
      </c>
      <c r="D18" s="5" t="s">
        <v>46</v>
      </c>
      <c r="E18" s="16">
        <v>45889</v>
      </c>
      <c r="F18" s="5">
        <v>10</v>
      </c>
      <c r="G18" s="5">
        <f t="shared" si="2"/>
        <v>20</v>
      </c>
      <c r="H18" s="5">
        <v>50</v>
      </c>
      <c r="I18" s="11">
        <v>1</v>
      </c>
      <c r="J18" s="11">
        <v>1</v>
      </c>
      <c r="K18" s="5">
        <v>2</v>
      </c>
    </row>
    <row r="19" spans="1:11" x14ac:dyDescent="0.3">
      <c r="A19" s="5">
        <v>2025</v>
      </c>
      <c r="B19" s="6" t="s">
        <v>9</v>
      </c>
      <c r="C19" s="5" t="s">
        <v>10</v>
      </c>
      <c r="D19" s="5" t="s">
        <v>59</v>
      </c>
      <c r="E19" s="16">
        <v>45880</v>
      </c>
      <c r="F19" s="5">
        <v>18</v>
      </c>
      <c r="G19" s="5">
        <f t="shared" si="2"/>
        <v>36</v>
      </c>
      <c r="H19" s="5">
        <v>50</v>
      </c>
      <c r="I19" s="11">
        <v>1</v>
      </c>
      <c r="J19" s="11">
        <v>1</v>
      </c>
      <c r="K19" s="5">
        <v>2</v>
      </c>
    </row>
    <row r="20" spans="1:11" x14ac:dyDescent="0.3">
      <c r="A20" s="5">
        <v>2025</v>
      </c>
      <c r="B20" s="6" t="s">
        <v>9</v>
      </c>
      <c r="C20" s="5" t="s">
        <v>25</v>
      </c>
      <c r="D20" s="5" t="s">
        <v>96</v>
      </c>
      <c r="E20" s="16">
        <v>45841</v>
      </c>
      <c r="F20" s="5">
        <v>45</v>
      </c>
      <c r="G20" s="5">
        <f t="shared" si="2"/>
        <v>90</v>
      </c>
      <c r="H20" s="5">
        <v>195</v>
      </c>
      <c r="I20" s="11">
        <v>4</v>
      </c>
      <c r="J20" s="11">
        <v>1</v>
      </c>
      <c r="K20" s="5">
        <v>2</v>
      </c>
    </row>
    <row r="21" spans="1:11" x14ac:dyDescent="0.3">
      <c r="A21" s="5">
        <v>2025</v>
      </c>
      <c r="B21" s="6" t="s">
        <v>9</v>
      </c>
      <c r="C21" s="5" t="s">
        <v>25</v>
      </c>
      <c r="D21" s="5" t="s">
        <v>96</v>
      </c>
      <c r="E21" s="16">
        <v>45841</v>
      </c>
      <c r="F21" s="5">
        <v>45</v>
      </c>
      <c r="G21" s="5">
        <f t="shared" ref="G21:G36" si="3">F21*2</f>
        <v>90</v>
      </c>
      <c r="H21" s="5">
        <v>75</v>
      </c>
      <c r="I21" s="11">
        <v>2</v>
      </c>
      <c r="J21" s="11">
        <v>1</v>
      </c>
      <c r="K21" s="5">
        <v>2</v>
      </c>
    </row>
    <row r="22" spans="1:11" x14ac:dyDescent="0.3">
      <c r="A22" s="5">
        <v>2025</v>
      </c>
      <c r="B22" s="6" t="s">
        <v>9</v>
      </c>
      <c r="C22" s="5" t="s">
        <v>15</v>
      </c>
      <c r="D22" s="5" t="s">
        <v>10</v>
      </c>
      <c r="E22" s="16">
        <v>45841</v>
      </c>
      <c r="F22" s="5">
        <v>35</v>
      </c>
      <c r="G22" s="5">
        <f t="shared" si="3"/>
        <v>70</v>
      </c>
      <c r="H22" s="5">
        <v>100</v>
      </c>
      <c r="I22" s="11">
        <v>2</v>
      </c>
      <c r="J22" s="11">
        <v>1</v>
      </c>
      <c r="K22" s="5">
        <v>1</v>
      </c>
    </row>
    <row r="23" spans="1:11" x14ac:dyDescent="0.3">
      <c r="A23" s="5">
        <v>2025</v>
      </c>
      <c r="B23" s="6" t="s">
        <v>9</v>
      </c>
      <c r="C23" s="5" t="s">
        <v>10</v>
      </c>
      <c r="D23" s="5" t="s">
        <v>34</v>
      </c>
      <c r="E23" s="16">
        <v>45839</v>
      </c>
      <c r="F23" s="5">
        <v>33</v>
      </c>
      <c r="G23" s="5">
        <f t="shared" si="3"/>
        <v>66</v>
      </c>
      <c r="H23" s="5">
        <v>40</v>
      </c>
      <c r="I23" s="11">
        <v>1</v>
      </c>
      <c r="J23" s="11">
        <v>1</v>
      </c>
      <c r="K23" s="5">
        <v>2</v>
      </c>
    </row>
    <row r="24" spans="1:11" x14ac:dyDescent="0.3">
      <c r="A24" s="5">
        <v>2025</v>
      </c>
      <c r="B24" s="6" t="s">
        <v>9</v>
      </c>
      <c r="C24" s="5" t="s">
        <v>22</v>
      </c>
      <c r="D24" s="5" t="s">
        <v>54</v>
      </c>
      <c r="E24" s="16">
        <v>45835</v>
      </c>
      <c r="F24" s="5">
        <v>58</v>
      </c>
      <c r="G24" s="5">
        <f t="shared" si="3"/>
        <v>116</v>
      </c>
      <c r="H24" s="5">
        <v>362</v>
      </c>
      <c r="I24" s="11">
        <v>6</v>
      </c>
      <c r="J24" s="11">
        <v>1</v>
      </c>
      <c r="K24" s="5">
        <v>1</v>
      </c>
    </row>
    <row r="25" spans="1:11" x14ac:dyDescent="0.3">
      <c r="A25" s="5">
        <v>2025</v>
      </c>
      <c r="B25" s="6" t="s">
        <v>9</v>
      </c>
      <c r="C25" s="5" t="s">
        <v>53</v>
      </c>
      <c r="D25" s="5" t="s">
        <v>97</v>
      </c>
      <c r="E25" s="12">
        <v>45833</v>
      </c>
      <c r="F25" s="5">
        <v>220</v>
      </c>
      <c r="G25" s="5">
        <f t="shared" si="3"/>
        <v>440</v>
      </c>
      <c r="H25" s="5">
        <v>50</v>
      </c>
      <c r="I25" s="11">
        <v>1</v>
      </c>
      <c r="J25" s="11">
        <v>1</v>
      </c>
      <c r="K25" s="5">
        <v>2</v>
      </c>
    </row>
    <row r="26" spans="1:11" x14ac:dyDescent="0.3">
      <c r="A26" s="5">
        <v>2025</v>
      </c>
      <c r="B26" s="6" t="s">
        <v>9</v>
      </c>
      <c r="C26" s="5" t="s">
        <v>72</v>
      </c>
      <c r="D26" s="5" t="s">
        <v>98</v>
      </c>
      <c r="E26" s="16">
        <v>45833</v>
      </c>
      <c r="F26" s="5">
        <v>80</v>
      </c>
      <c r="G26" s="5">
        <f t="shared" si="3"/>
        <v>160</v>
      </c>
      <c r="H26" s="5">
        <v>390</v>
      </c>
      <c r="I26" s="11">
        <v>7</v>
      </c>
      <c r="J26" s="11">
        <v>1</v>
      </c>
      <c r="K26" s="5">
        <v>1</v>
      </c>
    </row>
    <row r="27" spans="1:11" x14ac:dyDescent="0.3">
      <c r="A27" s="5">
        <v>2025</v>
      </c>
      <c r="B27" s="6" t="s">
        <v>9</v>
      </c>
      <c r="C27" s="5" t="s">
        <v>23</v>
      </c>
      <c r="D27" s="5" t="s">
        <v>64</v>
      </c>
      <c r="E27" s="12">
        <v>45828</v>
      </c>
      <c r="F27" s="5">
        <v>90</v>
      </c>
      <c r="G27" s="5">
        <f t="shared" si="3"/>
        <v>180</v>
      </c>
      <c r="H27" s="5">
        <v>114</v>
      </c>
      <c r="I27" s="11">
        <v>2</v>
      </c>
      <c r="J27" s="11">
        <v>1</v>
      </c>
      <c r="K27" s="5">
        <v>1</v>
      </c>
    </row>
    <row r="28" spans="1:11" x14ac:dyDescent="0.3">
      <c r="A28" s="5">
        <v>2025</v>
      </c>
      <c r="B28" s="6" t="s">
        <v>9</v>
      </c>
      <c r="C28" s="5" t="s">
        <v>10</v>
      </c>
      <c r="D28" s="5" t="s">
        <v>62</v>
      </c>
      <c r="E28" s="16">
        <v>45825</v>
      </c>
      <c r="F28" s="5">
        <v>65</v>
      </c>
      <c r="G28" s="5">
        <f t="shared" si="3"/>
        <v>130</v>
      </c>
      <c r="H28" s="5">
        <v>29</v>
      </c>
      <c r="I28" s="11">
        <v>1</v>
      </c>
      <c r="J28" s="11">
        <v>1</v>
      </c>
      <c r="K28" s="5">
        <v>2</v>
      </c>
    </row>
    <row r="29" spans="1:11" x14ac:dyDescent="0.3">
      <c r="A29" s="5">
        <v>2025</v>
      </c>
      <c r="B29" s="6" t="s">
        <v>9</v>
      </c>
      <c r="C29" s="5" t="s">
        <v>23</v>
      </c>
      <c r="D29" s="5" t="s">
        <v>64</v>
      </c>
      <c r="E29" s="16">
        <v>45824</v>
      </c>
      <c r="F29" s="5">
        <v>90</v>
      </c>
      <c r="G29" s="5">
        <f t="shared" si="3"/>
        <v>180</v>
      </c>
      <c r="H29" s="5">
        <v>35</v>
      </c>
      <c r="I29" s="11">
        <v>1</v>
      </c>
      <c r="J29" s="11">
        <v>1</v>
      </c>
      <c r="K29" s="5">
        <v>1</v>
      </c>
    </row>
    <row r="30" spans="1:11" x14ac:dyDescent="0.3">
      <c r="A30" s="5">
        <v>2025</v>
      </c>
      <c r="B30" s="6" t="s">
        <v>9</v>
      </c>
      <c r="C30" s="5" t="s">
        <v>10</v>
      </c>
      <c r="D30" s="5" t="s">
        <v>99</v>
      </c>
      <c r="E30" s="16">
        <v>45820</v>
      </c>
      <c r="F30" s="5">
        <v>225</v>
      </c>
      <c r="G30" s="5">
        <f t="shared" si="3"/>
        <v>450</v>
      </c>
      <c r="H30" s="5">
        <v>33</v>
      </c>
      <c r="I30" s="11">
        <v>1</v>
      </c>
      <c r="J30" s="11">
        <v>1</v>
      </c>
      <c r="K30" s="5">
        <v>2</v>
      </c>
    </row>
    <row r="31" spans="1:11" x14ac:dyDescent="0.3">
      <c r="A31" s="5">
        <v>2025</v>
      </c>
      <c r="B31" s="6" t="s">
        <v>9</v>
      </c>
      <c r="C31" s="5" t="s">
        <v>10</v>
      </c>
      <c r="D31" s="5" t="s">
        <v>59</v>
      </c>
      <c r="E31" s="16">
        <v>45820</v>
      </c>
      <c r="F31" s="5">
        <v>18</v>
      </c>
      <c r="G31" s="5">
        <f t="shared" si="3"/>
        <v>36</v>
      </c>
      <c r="H31" s="5">
        <v>33</v>
      </c>
      <c r="I31" s="11">
        <v>1</v>
      </c>
      <c r="J31" s="11">
        <v>1</v>
      </c>
      <c r="K31" s="5">
        <v>2</v>
      </c>
    </row>
    <row r="32" spans="1:11" x14ac:dyDescent="0.3">
      <c r="A32" s="5">
        <v>2025</v>
      </c>
      <c r="B32" s="6" t="s">
        <v>9</v>
      </c>
      <c r="C32" s="5" t="s">
        <v>22</v>
      </c>
      <c r="D32" s="5" t="s">
        <v>100</v>
      </c>
      <c r="E32" s="16">
        <v>45814</v>
      </c>
      <c r="F32" s="5">
        <v>450</v>
      </c>
      <c r="G32" s="5">
        <f t="shared" si="3"/>
        <v>900</v>
      </c>
      <c r="H32" s="5">
        <v>60</v>
      </c>
      <c r="I32" s="11">
        <v>1</v>
      </c>
      <c r="J32" s="11">
        <v>1</v>
      </c>
      <c r="K32" s="5">
        <v>1</v>
      </c>
    </row>
    <row r="33" spans="1:11" x14ac:dyDescent="0.3">
      <c r="A33" s="5">
        <v>2025</v>
      </c>
      <c r="B33" s="6" t="s">
        <v>9</v>
      </c>
      <c r="C33" s="5" t="s">
        <v>10</v>
      </c>
      <c r="D33" s="5" t="s">
        <v>10</v>
      </c>
      <c r="E33" s="16">
        <v>45813</v>
      </c>
      <c r="F33" s="5">
        <v>10</v>
      </c>
      <c r="G33" s="5">
        <f t="shared" si="3"/>
        <v>20</v>
      </c>
      <c r="H33" s="5">
        <v>394</v>
      </c>
      <c r="I33" s="11">
        <v>8</v>
      </c>
      <c r="J33" s="11">
        <v>1</v>
      </c>
      <c r="K33" s="5">
        <v>2</v>
      </c>
    </row>
    <row r="34" spans="1:11" x14ac:dyDescent="0.3">
      <c r="A34" s="5">
        <v>2025</v>
      </c>
      <c r="B34" s="6" t="s">
        <v>9</v>
      </c>
      <c r="C34" s="5" t="s">
        <v>22</v>
      </c>
      <c r="D34" s="5" t="s">
        <v>10</v>
      </c>
      <c r="E34" s="16">
        <v>45813</v>
      </c>
      <c r="F34" s="5">
        <v>28</v>
      </c>
      <c r="G34" s="5">
        <f t="shared" si="3"/>
        <v>56</v>
      </c>
      <c r="H34" s="5">
        <v>50</v>
      </c>
      <c r="I34" s="11">
        <v>1</v>
      </c>
      <c r="J34" s="11">
        <v>1</v>
      </c>
      <c r="K34" s="5">
        <v>1</v>
      </c>
    </row>
    <row r="35" spans="1:11" x14ac:dyDescent="0.3">
      <c r="A35" s="5">
        <v>2025</v>
      </c>
      <c r="B35" s="6" t="s">
        <v>9</v>
      </c>
      <c r="C35" s="5" t="s">
        <v>10</v>
      </c>
      <c r="D35" s="5" t="s">
        <v>59</v>
      </c>
      <c r="E35" s="16">
        <v>45813</v>
      </c>
      <c r="F35" s="5">
        <v>18</v>
      </c>
      <c r="G35" s="5">
        <f t="shared" si="3"/>
        <v>36</v>
      </c>
      <c r="H35" s="5">
        <v>33</v>
      </c>
      <c r="I35" s="11">
        <v>1</v>
      </c>
      <c r="J35" s="11">
        <v>1</v>
      </c>
      <c r="K35" s="5">
        <v>2</v>
      </c>
    </row>
    <row r="36" spans="1:11" x14ac:dyDescent="0.3">
      <c r="A36" s="5">
        <v>2025</v>
      </c>
      <c r="B36" s="6" t="s">
        <v>9</v>
      </c>
      <c r="C36" s="5" t="s">
        <v>10</v>
      </c>
      <c r="D36" s="5" t="s">
        <v>26</v>
      </c>
      <c r="E36" s="16">
        <v>45811</v>
      </c>
      <c r="F36" s="9">
        <v>120</v>
      </c>
      <c r="G36" s="9">
        <f t="shared" si="3"/>
        <v>240</v>
      </c>
      <c r="H36" s="9">
        <v>33</v>
      </c>
      <c r="I36" s="10">
        <v>1</v>
      </c>
      <c r="J36" s="11">
        <v>1</v>
      </c>
      <c r="K36" s="5">
        <v>2</v>
      </c>
    </row>
    <row r="37" spans="1:11" x14ac:dyDescent="0.3">
      <c r="A37" s="5">
        <v>2025</v>
      </c>
      <c r="B37" s="6" t="s">
        <v>9</v>
      </c>
      <c r="C37" s="5" t="s">
        <v>22</v>
      </c>
      <c r="D37" s="5" t="s">
        <v>101</v>
      </c>
      <c r="E37" s="16">
        <v>45805</v>
      </c>
      <c r="F37" s="9">
        <v>67</v>
      </c>
      <c r="G37" s="5">
        <f t="shared" ref="G37:G39" si="4">F37*2</f>
        <v>134</v>
      </c>
      <c r="H37" s="9">
        <v>550</v>
      </c>
      <c r="I37" s="10">
        <v>7</v>
      </c>
      <c r="J37" s="11">
        <v>1</v>
      </c>
      <c r="K37" s="5">
        <v>1</v>
      </c>
    </row>
    <row r="38" spans="1:11" x14ac:dyDescent="0.3">
      <c r="A38" s="5">
        <v>2025</v>
      </c>
      <c r="B38" s="6" t="s">
        <v>9</v>
      </c>
      <c r="C38" s="5" t="s">
        <v>22</v>
      </c>
      <c r="D38" s="5" t="s">
        <v>65</v>
      </c>
      <c r="E38" s="16">
        <v>45805</v>
      </c>
      <c r="F38" s="9">
        <v>75</v>
      </c>
      <c r="G38" s="5">
        <f t="shared" si="4"/>
        <v>150</v>
      </c>
      <c r="H38" s="9">
        <v>22</v>
      </c>
      <c r="I38" s="10">
        <v>1</v>
      </c>
      <c r="J38" s="11">
        <v>1</v>
      </c>
      <c r="K38" s="5">
        <v>1</v>
      </c>
    </row>
    <row r="39" spans="1:11" x14ac:dyDescent="0.3">
      <c r="A39" s="5">
        <v>2025</v>
      </c>
      <c r="B39" s="6" t="s">
        <v>9</v>
      </c>
      <c r="C39" s="5" t="s">
        <v>15</v>
      </c>
      <c r="D39" s="5" t="s">
        <v>54</v>
      </c>
      <c r="E39" s="16">
        <v>45805</v>
      </c>
      <c r="F39" s="9">
        <v>65</v>
      </c>
      <c r="G39" s="5">
        <f t="shared" si="4"/>
        <v>130</v>
      </c>
      <c r="H39" s="9">
        <v>350</v>
      </c>
      <c r="I39" s="10">
        <v>6</v>
      </c>
      <c r="J39" s="11">
        <v>1</v>
      </c>
      <c r="K39" s="5">
        <v>1</v>
      </c>
    </row>
    <row r="40" spans="1:11" x14ac:dyDescent="0.3">
      <c r="A40" s="5">
        <v>2025</v>
      </c>
      <c r="B40" s="6" t="s">
        <v>9</v>
      </c>
      <c r="C40" s="5" t="s">
        <v>72</v>
      </c>
      <c r="D40" s="5" t="s">
        <v>54</v>
      </c>
      <c r="E40" s="16">
        <v>45805</v>
      </c>
      <c r="F40" s="9">
        <v>80</v>
      </c>
      <c r="G40" s="5">
        <f>F40*2</f>
        <v>160</v>
      </c>
      <c r="H40" s="9">
        <v>180</v>
      </c>
      <c r="I40" s="10">
        <v>3</v>
      </c>
      <c r="J40" s="11">
        <v>1</v>
      </c>
      <c r="K40" s="5">
        <v>1</v>
      </c>
    </row>
    <row r="41" spans="1:11" x14ac:dyDescent="0.3">
      <c r="A41" s="5">
        <v>2025</v>
      </c>
      <c r="B41" s="6" t="s">
        <v>9</v>
      </c>
      <c r="C41" s="5" t="s">
        <v>23</v>
      </c>
      <c r="D41" s="5" t="s">
        <v>54</v>
      </c>
      <c r="E41" s="16">
        <v>45805</v>
      </c>
      <c r="F41" s="9">
        <v>72</v>
      </c>
      <c r="G41" s="5">
        <f>F41*2</f>
        <v>144</v>
      </c>
      <c r="H41" s="9">
        <v>185</v>
      </c>
      <c r="I41" s="10">
        <v>3</v>
      </c>
      <c r="J41" s="11">
        <v>1</v>
      </c>
      <c r="K41" s="5">
        <v>1</v>
      </c>
    </row>
    <row r="42" spans="1:11" x14ac:dyDescent="0.3">
      <c r="A42" s="5">
        <v>2025</v>
      </c>
      <c r="B42" s="6" t="s">
        <v>9</v>
      </c>
      <c r="C42" s="5" t="s">
        <v>22</v>
      </c>
      <c r="D42" s="5" t="s">
        <v>65</v>
      </c>
      <c r="E42" s="16">
        <v>45804</v>
      </c>
      <c r="F42" s="9">
        <v>75</v>
      </c>
      <c r="G42" s="5">
        <f>F42*2</f>
        <v>150</v>
      </c>
      <c r="H42" s="9">
        <v>16</v>
      </c>
      <c r="I42" s="10">
        <v>1</v>
      </c>
      <c r="J42" s="11">
        <v>1</v>
      </c>
      <c r="K42" s="5">
        <v>1</v>
      </c>
    </row>
    <row r="43" spans="1:11" x14ac:dyDescent="0.3">
      <c r="A43" s="5">
        <v>2025</v>
      </c>
      <c r="B43" s="6" t="s">
        <v>9</v>
      </c>
      <c r="C43" s="5" t="s">
        <v>23</v>
      </c>
      <c r="D43" s="5" t="s">
        <v>102</v>
      </c>
      <c r="E43" s="16">
        <v>45803</v>
      </c>
      <c r="F43" s="9">
        <v>70</v>
      </c>
      <c r="G43" s="5">
        <f>F43*2</f>
        <v>140</v>
      </c>
      <c r="H43" s="9">
        <v>50</v>
      </c>
      <c r="I43" s="10">
        <v>1</v>
      </c>
      <c r="J43" s="11">
        <v>1</v>
      </c>
      <c r="K43" s="5">
        <v>1</v>
      </c>
    </row>
    <row r="44" spans="1:11" x14ac:dyDescent="0.3">
      <c r="A44" s="5">
        <v>2025</v>
      </c>
      <c r="B44" s="6" t="s">
        <v>9</v>
      </c>
      <c r="C44" s="5" t="s">
        <v>22</v>
      </c>
      <c r="D44" s="5" t="s">
        <v>38</v>
      </c>
      <c r="E44" s="16">
        <v>45803</v>
      </c>
      <c r="F44" s="9">
        <v>58</v>
      </c>
      <c r="G44" s="5">
        <f t="shared" ref="G44:G45" si="5">F44*2</f>
        <v>116</v>
      </c>
      <c r="H44" s="9">
        <v>16</v>
      </c>
      <c r="I44" s="10">
        <v>1</v>
      </c>
      <c r="J44" s="11">
        <v>1</v>
      </c>
      <c r="K44" s="5">
        <v>1</v>
      </c>
    </row>
    <row r="45" spans="1:11" x14ac:dyDescent="0.3">
      <c r="A45" s="5">
        <v>2025</v>
      </c>
      <c r="B45" s="6" t="s">
        <v>9</v>
      </c>
      <c r="C45" s="5" t="s">
        <v>22</v>
      </c>
      <c r="D45" s="5" t="s">
        <v>60</v>
      </c>
      <c r="E45" s="16">
        <v>45803</v>
      </c>
      <c r="F45" s="9">
        <v>85</v>
      </c>
      <c r="G45" s="5">
        <f t="shared" si="5"/>
        <v>170</v>
      </c>
      <c r="H45" s="9">
        <v>30</v>
      </c>
      <c r="I45" s="10">
        <v>1</v>
      </c>
      <c r="J45" s="11">
        <v>1</v>
      </c>
      <c r="K45" s="5">
        <v>1</v>
      </c>
    </row>
    <row r="46" spans="1:11" x14ac:dyDescent="0.3">
      <c r="A46" s="5">
        <v>2025</v>
      </c>
      <c r="B46" s="6" t="s">
        <v>9</v>
      </c>
      <c r="C46" s="5" t="s">
        <v>10</v>
      </c>
      <c r="D46" s="5" t="s">
        <v>54</v>
      </c>
      <c r="E46" s="16">
        <v>45799</v>
      </c>
      <c r="F46" s="37">
        <v>33</v>
      </c>
      <c r="G46" s="5">
        <f t="shared" ref="G46:G70" si="6">F46*2</f>
        <v>66</v>
      </c>
      <c r="H46" s="9">
        <v>16</v>
      </c>
      <c r="I46" s="10">
        <v>1</v>
      </c>
      <c r="J46" s="11">
        <v>1</v>
      </c>
      <c r="K46" s="5">
        <v>2</v>
      </c>
    </row>
    <row r="47" spans="1:11" x14ac:dyDescent="0.3">
      <c r="A47" s="5">
        <v>2025</v>
      </c>
      <c r="B47" s="6" t="s">
        <v>9</v>
      </c>
      <c r="C47" s="5" t="s">
        <v>10</v>
      </c>
      <c r="D47" s="5" t="s">
        <v>59</v>
      </c>
      <c r="E47" s="16">
        <v>45799</v>
      </c>
      <c r="F47" s="5">
        <v>18</v>
      </c>
      <c r="G47" s="5">
        <f t="shared" si="6"/>
        <v>36</v>
      </c>
      <c r="H47" s="9">
        <v>16</v>
      </c>
      <c r="I47" s="10">
        <v>1</v>
      </c>
      <c r="J47" s="11">
        <v>1</v>
      </c>
      <c r="K47" s="5">
        <v>2</v>
      </c>
    </row>
    <row r="48" spans="1:11" x14ac:dyDescent="0.3">
      <c r="A48" s="5">
        <v>2025</v>
      </c>
      <c r="B48" s="6" t="s">
        <v>9</v>
      </c>
      <c r="C48" s="5" t="s">
        <v>72</v>
      </c>
      <c r="D48" s="5" t="s">
        <v>38</v>
      </c>
      <c r="E48" s="16">
        <v>45798</v>
      </c>
      <c r="F48" s="14">
        <v>55</v>
      </c>
      <c r="G48" s="5">
        <f t="shared" si="6"/>
        <v>110</v>
      </c>
      <c r="H48" s="13">
        <v>60</v>
      </c>
      <c r="I48" s="10">
        <v>1</v>
      </c>
      <c r="J48" s="11">
        <v>1</v>
      </c>
      <c r="K48" s="5">
        <v>1</v>
      </c>
    </row>
    <row r="49" spans="1:11" x14ac:dyDescent="0.3">
      <c r="A49" s="5">
        <v>2025</v>
      </c>
      <c r="B49" s="6" t="s">
        <v>9</v>
      </c>
      <c r="C49" s="5" t="s">
        <v>10</v>
      </c>
      <c r="D49" s="5" t="s">
        <v>26</v>
      </c>
      <c r="E49" s="17">
        <v>45793</v>
      </c>
      <c r="F49" s="37">
        <v>120</v>
      </c>
      <c r="G49" s="9">
        <f t="shared" si="6"/>
        <v>240</v>
      </c>
      <c r="H49" s="9">
        <v>33</v>
      </c>
      <c r="I49" s="10">
        <v>1</v>
      </c>
      <c r="J49" s="11">
        <v>1</v>
      </c>
      <c r="K49" s="5">
        <v>2</v>
      </c>
    </row>
    <row r="50" spans="1:11" x14ac:dyDescent="0.3">
      <c r="A50" s="5">
        <v>2025</v>
      </c>
      <c r="B50" s="6" t="s">
        <v>9</v>
      </c>
      <c r="C50" s="5" t="s">
        <v>10</v>
      </c>
      <c r="D50" s="5" t="s">
        <v>47</v>
      </c>
      <c r="E50" s="16">
        <v>45793</v>
      </c>
      <c r="F50" s="14">
        <v>110</v>
      </c>
      <c r="G50" s="9">
        <f t="shared" si="6"/>
        <v>220</v>
      </c>
      <c r="H50" s="13">
        <v>16</v>
      </c>
      <c r="I50" s="10">
        <v>1</v>
      </c>
      <c r="J50" s="11">
        <v>1</v>
      </c>
      <c r="K50" s="5">
        <v>2</v>
      </c>
    </row>
    <row r="51" spans="1:11" x14ac:dyDescent="0.3">
      <c r="A51" s="5">
        <v>2025</v>
      </c>
      <c r="B51" s="6" t="s">
        <v>9</v>
      </c>
      <c r="C51" s="5" t="s">
        <v>10</v>
      </c>
      <c r="D51" s="5" t="s">
        <v>59</v>
      </c>
      <c r="E51" s="17">
        <v>45792</v>
      </c>
      <c r="F51" s="5">
        <v>18</v>
      </c>
      <c r="G51" s="5">
        <f t="shared" si="6"/>
        <v>36</v>
      </c>
      <c r="H51" s="9">
        <v>16</v>
      </c>
      <c r="I51" s="10">
        <v>1</v>
      </c>
      <c r="J51" s="11">
        <v>1</v>
      </c>
      <c r="K51" s="5">
        <v>2</v>
      </c>
    </row>
    <row r="52" spans="1:11" x14ac:dyDescent="0.3">
      <c r="A52" s="5">
        <v>2025</v>
      </c>
      <c r="B52" s="6" t="s">
        <v>9</v>
      </c>
      <c r="C52" s="5" t="s">
        <v>59</v>
      </c>
      <c r="D52" s="5" t="s">
        <v>10</v>
      </c>
      <c r="E52" s="16">
        <v>45790</v>
      </c>
      <c r="F52" s="9">
        <v>15</v>
      </c>
      <c r="G52" s="5">
        <f t="shared" si="6"/>
        <v>30</v>
      </c>
      <c r="H52" s="9">
        <v>16</v>
      </c>
      <c r="I52" s="10">
        <v>1</v>
      </c>
      <c r="J52" s="11">
        <v>1</v>
      </c>
      <c r="K52" s="5">
        <v>2</v>
      </c>
    </row>
    <row r="53" spans="1:11" x14ac:dyDescent="0.3">
      <c r="A53" s="5">
        <v>2025</v>
      </c>
      <c r="B53" s="6" t="s">
        <v>9</v>
      </c>
      <c r="C53" s="5" t="s">
        <v>10</v>
      </c>
      <c r="D53" s="5" t="s">
        <v>59</v>
      </c>
      <c r="E53" s="16">
        <v>45785</v>
      </c>
      <c r="F53" s="5">
        <v>18</v>
      </c>
      <c r="G53" s="5">
        <f t="shared" si="6"/>
        <v>36</v>
      </c>
      <c r="H53" s="9">
        <v>37</v>
      </c>
      <c r="I53" s="10">
        <v>1</v>
      </c>
      <c r="J53" s="11">
        <v>1</v>
      </c>
      <c r="K53" s="5">
        <v>2</v>
      </c>
    </row>
    <row r="54" spans="1:11" x14ac:dyDescent="0.3">
      <c r="A54" s="5">
        <v>2025</v>
      </c>
      <c r="B54" s="6" t="s">
        <v>9</v>
      </c>
      <c r="C54" s="5" t="s">
        <v>10</v>
      </c>
      <c r="D54" s="22" t="s">
        <v>38</v>
      </c>
      <c r="E54" s="16">
        <v>45764</v>
      </c>
      <c r="F54" s="9">
        <v>55</v>
      </c>
      <c r="G54" s="5">
        <f t="shared" si="6"/>
        <v>110</v>
      </c>
      <c r="H54" s="9">
        <v>45</v>
      </c>
      <c r="I54" s="10">
        <v>1</v>
      </c>
      <c r="J54" s="11">
        <v>1</v>
      </c>
      <c r="K54" s="5">
        <v>2</v>
      </c>
    </row>
    <row r="55" spans="1:11" x14ac:dyDescent="0.3">
      <c r="A55" s="5">
        <v>2025</v>
      </c>
      <c r="B55" s="6" t="s">
        <v>9</v>
      </c>
      <c r="C55" s="5" t="s">
        <v>10</v>
      </c>
      <c r="D55" s="5" t="s">
        <v>54</v>
      </c>
      <c r="E55" s="16">
        <v>45762</v>
      </c>
      <c r="F55" s="9">
        <v>33</v>
      </c>
      <c r="G55" s="5">
        <f t="shared" si="6"/>
        <v>66</v>
      </c>
      <c r="H55" s="9">
        <v>16</v>
      </c>
      <c r="I55" s="10">
        <v>1</v>
      </c>
      <c r="J55" s="11">
        <v>1</v>
      </c>
      <c r="K55" s="5">
        <v>2</v>
      </c>
    </row>
    <row r="56" spans="1:11" x14ac:dyDescent="0.3">
      <c r="A56" s="5">
        <v>2025</v>
      </c>
      <c r="B56" s="6" t="s">
        <v>9</v>
      </c>
      <c r="C56" s="5" t="s">
        <v>10</v>
      </c>
      <c r="D56" s="5" t="s">
        <v>59</v>
      </c>
      <c r="E56" s="16">
        <v>45757</v>
      </c>
      <c r="F56" s="5">
        <v>18</v>
      </c>
      <c r="G56" s="5">
        <f t="shared" si="6"/>
        <v>36</v>
      </c>
      <c r="H56" s="9">
        <v>16</v>
      </c>
      <c r="I56" s="10">
        <v>1</v>
      </c>
      <c r="J56" s="11">
        <v>1</v>
      </c>
      <c r="K56" s="5">
        <v>2</v>
      </c>
    </row>
    <row r="57" spans="1:11" x14ac:dyDescent="0.3">
      <c r="A57" s="5">
        <v>2025</v>
      </c>
      <c r="B57" s="6" t="s">
        <v>9</v>
      </c>
      <c r="C57" s="5" t="s">
        <v>10</v>
      </c>
      <c r="D57" s="5" t="s">
        <v>103</v>
      </c>
      <c r="E57" s="16">
        <v>45756</v>
      </c>
      <c r="F57" s="9">
        <v>175</v>
      </c>
      <c r="G57" s="5">
        <f t="shared" si="6"/>
        <v>350</v>
      </c>
      <c r="H57" s="9">
        <v>35</v>
      </c>
      <c r="I57" s="10">
        <v>1</v>
      </c>
      <c r="J57" s="11">
        <v>1</v>
      </c>
      <c r="K57" s="5">
        <v>2</v>
      </c>
    </row>
    <row r="58" spans="1:11" x14ac:dyDescent="0.3">
      <c r="A58" s="5">
        <v>2025</v>
      </c>
      <c r="B58" s="6" t="s">
        <v>9</v>
      </c>
      <c r="C58" s="5" t="s">
        <v>53</v>
      </c>
      <c r="D58" s="5" t="s">
        <v>65</v>
      </c>
      <c r="E58" s="16">
        <v>45752</v>
      </c>
      <c r="F58" s="9">
        <v>47</v>
      </c>
      <c r="G58" s="5">
        <f t="shared" si="6"/>
        <v>94</v>
      </c>
      <c r="H58" s="9">
        <v>50</v>
      </c>
      <c r="I58" s="10">
        <v>1</v>
      </c>
      <c r="J58" s="11">
        <v>1</v>
      </c>
      <c r="K58" s="5">
        <v>2</v>
      </c>
    </row>
    <row r="59" spans="1:11" x14ac:dyDescent="0.3">
      <c r="A59" s="5">
        <v>2025</v>
      </c>
      <c r="B59" s="6" t="s">
        <v>9</v>
      </c>
      <c r="C59" s="5" t="s">
        <v>10</v>
      </c>
      <c r="D59" s="5" t="s">
        <v>59</v>
      </c>
      <c r="E59" s="16">
        <v>45750</v>
      </c>
      <c r="F59" s="5">
        <v>18</v>
      </c>
      <c r="G59" s="5">
        <f t="shared" si="6"/>
        <v>36</v>
      </c>
      <c r="H59" s="9">
        <v>50</v>
      </c>
      <c r="I59" s="10">
        <v>1</v>
      </c>
      <c r="J59" s="11">
        <v>1</v>
      </c>
      <c r="K59" s="5">
        <v>2</v>
      </c>
    </row>
    <row r="60" spans="1:11" x14ac:dyDescent="0.3">
      <c r="A60" s="5">
        <v>2025</v>
      </c>
      <c r="B60" s="6" t="s">
        <v>9</v>
      </c>
      <c r="C60" s="5" t="s">
        <v>15</v>
      </c>
      <c r="D60" s="5" t="s">
        <v>15</v>
      </c>
      <c r="E60" s="16">
        <v>45750</v>
      </c>
      <c r="F60" s="9">
        <v>10</v>
      </c>
      <c r="G60" s="5">
        <f t="shared" si="6"/>
        <v>20</v>
      </c>
      <c r="H60" s="9">
        <v>50</v>
      </c>
      <c r="I60" s="10">
        <v>1</v>
      </c>
      <c r="J60" s="11">
        <v>1</v>
      </c>
      <c r="K60" s="5">
        <v>1</v>
      </c>
    </row>
    <row r="61" spans="1:11" x14ac:dyDescent="0.3">
      <c r="A61" s="5">
        <v>2025</v>
      </c>
      <c r="B61" s="6" t="s">
        <v>9</v>
      </c>
      <c r="C61" s="5" t="s">
        <v>72</v>
      </c>
      <c r="D61" s="5" t="s">
        <v>64</v>
      </c>
      <c r="E61" s="16">
        <v>45749</v>
      </c>
      <c r="F61" s="9">
        <v>90</v>
      </c>
      <c r="G61" s="5">
        <f t="shared" si="6"/>
        <v>180</v>
      </c>
      <c r="H61" s="9">
        <v>50</v>
      </c>
      <c r="I61" s="10">
        <v>1</v>
      </c>
      <c r="J61" s="11">
        <v>1</v>
      </c>
      <c r="K61" s="5">
        <v>1</v>
      </c>
    </row>
    <row r="62" spans="1:11" x14ac:dyDescent="0.3">
      <c r="A62" s="5">
        <v>2025</v>
      </c>
      <c r="B62" s="6" t="s">
        <v>9</v>
      </c>
      <c r="C62" s="5" t="s">
        <v>23</v>
      </c>
      <c r="D62" s="5" t="s">
        <v>63</v>
      </c>
      <c r="E62" s="16">
        <v>45748</v>
      </c>
      <c r="F62" s="9">
        <v>22</v>
      </c>
      <c r="G62" s="5">
        <f t="shared" si="6"/>
        <v>44</v>
      </c>
      <c r="H62" s="9">
        <v>50</v>
      </c>
      <c r="I62" s="10">
        <v>1</v>
      </c>
      <c r="J62" s="11">
        <v>1</v>
      </c>
      <c r="K62" s="5">
        <v>1</v>
      </c>
    </row>
    <row r="63" spans="1:11" x14ac:dyDescent="0.3">
      <c r="A63" s="5">
        <v>2025</v>
      </c>
      <c r="B63" s="6" t="s">
        <v>9</v>
      </c>
      <c r="C63" s="5" t="s">
        <v>10</v>
      </c>
      <c r="D63" s="5" t="s">
        <v>57</v>
      </c>
      <c r="E63" s="12">
        <v>45740</v>
      </c>
      <c r="F63" s="9">
        <v>90</v>
      </c>
      <c r="G63" s="5">
        <f t="shared" si="6"/>
        <v>180</v>
      </c>
      <c r="H63" s="9">
        <v>50</v>
      </c>
      <c r="I63" s="10">
        <v>1</v>
      </c>
      <c r="J63" s="11">
        <v>1</v>
      </c>
      <c r="K63" s="5">
        <v>2</v>
      </c>
    </row>
    <row r="64" spans="1:11" x14ac:dyDescent="0.3">
      <c r="A64" s="5">
        <v>2025</v>
      </c>
      <c r="B64" s="6" t="s">
        <v>9</v>
      </c>
      <c r="C64" s="5" t="s">
        <v>72</v>
      </c>
      <c r="D64" s="22" t="s">
        <v>26</v>
      </c>
      <c r="E64" s="12">
        <v>45736</v>
      </c>
      <c r="F64" s="9">
        <v>140</v>
      </c>
      <c r="G64" s="5">
        <f t="shared" si="6"/>
        <v>280</v>
      </c>
      <c r="H64" s="9">
        <v>42</v>
      </c>
      <c r="I64" s="10">
        <v>1</v>
      </c>
      <c r="J64" s="11">
        <v>1</v>
      </c>
      <c r="K64" s="5">
        <v>1</v>
      </c>
    </row>
    <row r="65" spans="1:11" x14ac:dyDescent="0.3">
      <c r="A65" s="5">
        <v>2025</v>
      </c>
      <c r="B65" s="6" t="s">
        <v>9</v>
      </c>
      <c r="C65" s="5" t="s">
        <v>22</v>
      </c>
      <c r="D65" s="5" t="s">
        <v>26</v>
      </c>
      <c r="E65" s="12">
        <v>45736</v>
      </c>
      <c r="F65" s="9">
        <v>135</v>
      </c>
      <c r="G65" s="5">
        <f t="shared" si="6"/>
        <v>270</v>
      </c>
      <c r="H65" s="9">
        <v>46</v>
      </c>
      <c r="I65" s="10">
        <v>1</v>
      </c>
      <c r="J65" s="11">
        <v>1</v>
      </c>
      <c r="K65" s="5">
        <v>1</v>
      </c>
    </row>
    <row r="66" spans="1:11" x14ac:dyDescent="0.3">
      <c r="A66" s="5">
        <v>2025</v>
      </c>
      <c r="B66" s="6" t="s">
        <v>9</v>
      </c>
      <c r="C66" s="5" t="s">
        <v>51</v>
      </c>
      <c r="D66" s="5" t="s">
        <v>26</v>
      </c>
      <c r="E66" s="12">
        <v>45736</v>
      </c>
      <c r="F66" s="9">
        <v>95</v>
      </c>
      <c r="G66" s="9">
        <f t="shared" si="6"/>
        <v>190</v>
      </c>
      <c r="H66" s="9">
        <v>300</v>
      </c>
      <c r="I66" s="10">
        <v>6</v>
      </c>
      <c r="J66" s="11">
        <v>1</v>
      </c>
      <c r="K66" s="5">
        <v>2</v>
      </c>
    </row>
    <row r="67" spans="1:11" x14ac:dyDescent="0.3">
      <c r="A67" s="5">
        <v>2025</v>
      </c>
      <c r="B67" s="6" t="s">
        <v>9</v>
      </c>
      <c r="C67" s="5" t="s">
        <v>59</v>
      </c>
      <c r="D67" s="7" t="s">
        <v>26</v>
      </c>
      <c r="E67" s="8">
        <v>45736</v>
      </c>
      <c r="F67" s="9">
        <v>100</v>
      </c>
      <c r="G67" s="5">
        <f t="shared" si="6"/>
        <v>200</v>
      </c>
      <c r="H67" s="9">
        <v>60</v>
      </c>
      <c r="I67" s="10">
        <v>2</v>
      </c>
      <c r="J67" s="11">
        <v>1</v>
      </c>
      <c r="K67" s="5">
        <v>2</v>
      </c>
    </row>
    <row r="68" spans="1:11" x14ac:dyDescent="0.3">
      <c r="A68" s="5">
        <v>2025</v>
      </c>
      <c r="B68" s="6" t="s">
        <v>9</v>
      </c>
      <c r="C68" s="5" t="s">
        <v>10</v>
      </c>
      <c r="D68" s="5" t="s">
        <v>59</v>
      </c>
      <c r="E68" s="8">
        <v>45736</v>
      </c>
      <c r="F68" s="5">
        <v>18</v>
      </c>
      <c r="G68" s="5">
        <f t="shared" si="6"/>
        <v>36</v>
      </c>
      <c r="H68" s="9">
        <v>45</v>
      </c>
      <c r="I68" s="10">
        <v>1</v>
      </c>
      <c r="J68" s="11">
        <v>1</v>
      </c>
      <c r="K68" s="5">
        <v>2</v>
      </c>
    </row>
    <row r="69" spans="1:11" x14ac:dyDescent="0.3">
      <c r="A69" s="5">
        <v>2025</v>
      </c>
      <c r="B69" s="6" t="s">
        <v>9</v>
      </c>
      <c r="C69" s="5" t="s">
        <v>59</v>
      </c>
      <c r="D69" s="5" t="s">
        <v>94</v>
      </c>
      <c r="E69" s="12">
        <v>45730</v>
      </c>
      <c r="F69" s="9">
        <v>40</v>
      </c>
      <c r="G69" s="5">
        <f t="shared" si="6"/>
        <v>80</v>
      </c>
      <c r="H69" s="9">
        <v>42</v>
      </c>
      <c r="I69" s="10">
        <v>1</v>
      </c>
      <c r="J69" s="11">
        <v>1</v>
      </c>
      <c r="K69" s="5">
        <v>2</v>
      </c>
    </row>
    <row r="70" spans="1:11" x14ac:dyDescent="0.3">
      <c r="A70" s="5">
        <v>2025</v>
      </c>
      <c r="B70" s="6" t="s">
        <v>9</v>
      </c>
      <c r="C70" s="5" t="s">
        <v>10</v>
      </c>
      <c r="D70" s="5" t="s">
        <v>59</v>
      </c>
      <c r="E70" s="12">
        <v>45729</v>
      </c>
      <c r="F70" s="5">
        <v>18</v>
      </c>
      <c r="G70" s="9">
        <f t="shared" si="6"/>
        <v>36</v>
      </c>
      <c r="H70" s="9">
        <v>60</v>
      </c>
      <c r="I70" s="10">
        <v>2</v>
      </c>
      <c r="J70" s="11">
        <v>1</v>
      </c>
      <c r="K70" s="5">
        <v>2</v>
      </c>
    </row>
    <row r="71" spans="1:11" x14ac:dyDescent="0.3">
      <c r="A71" s="5">
        <v>2025</v>
      </c>
      <c r="B71" s="6" t="s">
        <v>9</v>
      </c>
      <c r="C71" s="7" t="s">
        <v>53</v>
      </c>
      <c r="D71" s="7" t="s">
        <v>19</v>
      </c>
      <c r="E71" s="8">
        <v>45708</v>
      </c>
      <c r="F71" s="9">
        <v>80</v>
      </c>
      <c r="G71" s="5">
        <f t="shared" ref="G71:G72" si="7">F71*2</f>
        <v>160</v>
      </c>
      <c r="H71" s="9">
        <v>30</v>
      </c>
      <c r="I71" s="10">
        <v>1</v>
      </c>
      <c r="J71" s="11">
        <v>1</v>
      </c>
      <c r="K71" s="5">
        <v>2</v>
      </c>
    </row>
    <row r="72" spans="1:11" x14ac:dyDescent="0.3">
      <c r="A72" s="5">
        <v>2025</v>
      </c>
      <c r="B72" s="6" t="s">
        <v>9</v>
      </c>
      <c r="C72" s="7" t="s">
        <v>53</v>
      </c>
      <c r="D72" s="7" t="s">
        <v>19</v>
      </c>
      <c r="E72" s="8">
        <v>45706</v>
      </c>
      <c r="F72" s="9">
        <v>80</v>
      </c>
      <c r="G72" s="5">
        <f t="shared" si="7"/>
        <v>160</v>
      </c>
      <c r="H72" s="9">
        <v>50</v>
      </c>
      <c r="I72" s="10">
        <v>1</v>
      </c>
      <c r="J72" s="11">
        <v>1</v>
      </c>
      <c r="K72" s="5">
        <v>2</v>
      </c>
    </row>
    <row r="73" spans="1:11" x14ac:dyDescent="0.3">
      <c r="A73" s="5">
        <v>2025</v>
      </c>
      <c r="B73" s="6" t="s">
        <v>9</v>
      </c>
      <c r="C73" s="7" t="s">
        <v>51</v>
      </c>
      <c r="D73" s="7" t="s">
        <v>19</v>
      </c>
      <c r="E73" s="8">
        <v>45693</v>
      </c>
      <c r="F73" s="9">
        <v>85</v>
      </c>
      <c r="G73" s="9">
        <f>F73*2</f>
        <v>170</v>
      </c>
      <c r="H73" s="9">
        <v>500</v>
      </c>
      <c r="I73" s="10">
        <v>10</v>
      </c>
      <c r="J73" s="11">
        <v>1</v>
      </c>
      <c r="K73" s="5">
        <v>2</v>
      </c>
    </row>
    <row r="74" spans="1:11" x14ac:dyDescent="0.3">
      <c r="A74" s="5">
        <v>2025</v>
      </c>
      <c r="B74" s="6" t="s">
        <v>9</v>
      </c>
      <c r="C74" s="7" t="s">
        <v>10</v>
      </c>
      <c r="D74" s="7" t="s">
        <v>19</v>
      </c>
      <c r="E74" s="8">
        <v>45691</v>
      </c>
      <c r="F74" s="9">
        <v>75</v>
      </c>
      <c r="G74" s="9">
        <f>F74*2</f>
        <v>150</v>
      </c>
      <c r="H74" s="9">
        <v>55</v>
      </c>
      <c r="I74" s="10">
        <v>1</v>
      </c>
      <c r="J74" s="11">
        <v>1</v>
      </c>
      <c r="K74" s="5">
        <v>2</v>
      </c>
    </row>
    <row r="75" spans="1:11" x14ac:dyDescent="0.3">
      <c r="A75" s="5">
        <v>2025</v>
      </c>
      <c r="B75" s="6" t="s">
        <v>9</v>
      </c>
      <c r="C75" s="5" t="s">
        <v>22</v>
      </c>
      <c r="D75" s="5" t="s">
        <v>64</v>
      </c>
      <c r="E75" s="12">
        <v>45687</v>
      </c>
      <c r="F75" s="9">
        <v>78</v>
      </c>
      <c r="G75" s="5">
        <f t="shared" ref="G75:G76" si="8">F75*2</f>
        <v>156</v>
      </c>
      <c r="H75" s="9">
        <v>260</v>
      </c>
      <c r="I75" s="10">
        <v>6</v>
      </c>
      <c r="J75" s="11">
        <v>1</v>
      </c>
      <c r="K75" s="5">
        <v>1</v>
      </c>
    </row>
    <row r="76" spans="1:11" x14ac:dyDescent="0.3">
      <c r="A76" s="5">
        <v>2025</v>
      </c>
      <c r="B76" s="6" t="s">
        <v>9</v>
      </c>
      <c r="C76" s="5" t="s">
        <v>22</v>
      </c>
      <c r="D76" s="5" t="s">
        <v>64</v>
      </c>
      <c r="E76" s="12">
        <v>45686</v>
      </c>
      <c r="F76" s="9">
        <v>78</v>
      </c>
      <c r="G76" s="5">
        <f t="shared" si="8"/>
        <v>156</v>
      </c>
      <c r="H76" s="9">
        <v>183</v>
      </c>
      <c r="I76" s="10">
        <v>4</v>
      </c>
      <c r="J76" s="11">
        <v>1</v>
      </c>
      <c r="K76" s="5">
        <v>1</v>
      </c>
    </row>
    <row r="77" spans="1:11" x14ac:dyDescent="0.3">
      <c r="A77" s="5">
        <v>2025</v>
      </c>
      <c r="B77" s="6" t="s">
        <v>9</v>
      </c>
      <c r="C77" s="5" t="s">
        <v>23</v>
      </c>
      <c r="D77" s="5" t="s">
        <v>104</v>
      </c>
      <c r="E77" s="12">
        <v>45681</v>
      </c>
      <c r="F77" s="9">
        <v>15</v>
      </c>
      <c r="G77" s="5">
        <f>F77*2</f>
        <v>30</v>
      </c>
      <c r="H77" s="9">
        <v>84</v>
      </c>
      <c r="I77" s="10">
        <v>2</v>
      </c>
      <c r="J77" s="11">
        <v>1</v>
      </c>
      <c r="K77" s="5">
        <v>1</v>
      </c>
    </row>
    <row r="78" spans="1:11" x14ac:dyDescent="0.3">
      <c r="A78" s="5">
        <v>2025</v>
      </c>
      <c r="B78" s="6" t="s">
        <v>9</v>
      </c>
      <c r="C78" s="7" t="s">
        <v>53</v>
      </c>
      <c r="D78" s="7" t="s">
        <v>94</v>
      </c>
      <c r="E78" s="8">
        <v>45680</v>
      </c>
      <c r="F78" s="9">
        <v>20</v>
      </c>
      <c r="G78" s="9">
        <f>F78*2</f>
        <v>40</v>
      </c>
      <c r="H78" s="9">
        <v>60</v>
      </c>
      <c r="I78" s="10">
        <v>2</v>
      </c>
      <c r="J78" s="11">
        <v>1</v>
      </c>
      <c r="K78" s="5">
        <v>2</v>
      </c>
    </row>
    <row r="79" spans="1:11" x14ac:dyDescent="0.3">
      <c r="A79" s="5">
        <v>2025</v>
      </c>
      <c r="B79" s="6" t="s">
        <v>9</v>
      </c>
      <c r="C79" s="7" t="s">
        <v>10</v>
      </c>
      <c r="D79" s="7" t="s">
        <v>13</v>
      </c>
      <c r="E79" s="8">
        <v>45680</v>
      </c>
      <c r="F79" s="9">
        <v>48</v>
      </c>
      <c r="G79" s="9">
        <f t="shared" ref="G79:G82" si="9">F79*2</f>
        <v>96</v>
      </c>
      <c r="H79" s="9">
        <v>34</v>
      </c>
      <c r="I79" s="10">
        <v>1</v>
      </c>
      <c r="J79" s="11">
        <v>1</v>
      </c>
      <c r="K79" s="5">
        <v>2</v>
      </c>
    </row>
    <row r="80" spans="1:11" x14ac:dyDescent="0.3">
      <c r="A80" s="5">
        <v>2025</v>
      </c>
      <c r="B80" s="6" t="s">
        <v>9</v>
      </c>
      <c r="C80" s="7" t="s">
        <v>10</v>
      </c>
      <c r="D80" s="7" t="s">
        <v>13</v>
      </c>
      <c r="E80" s="8">
        <v>45680</v>
      </c>
      <c r="F80" s="9">
        <v>48</v>
      </c>
      <c r="G80" s="9">
        <f t="shared" si="9"/>
        <v>96</v>
      </c>
      <c r="H80" s="9">
        <v>184</v>
      </c>
      <c r="I80" s="10">
        <v>4</v>
      </c>
      <c r="J80" s="11">
        <v>1</v>
      </c>
      <c r="K80" s="5">
        <v>2</v>
      </c>
    </row>
    <row r="81" spans="1:11" x14ac:dyDescent="0.3">
      <c r="A81" s="5">
        <v>2025</v>
      </c>
      <c r="B81" s="6" t="s">
        <v>9</v>
      </c>
      <c r="C81" s="7" t="s">
        <v>59</v>
      </c>
      <c r="D81" s="7" t="s">
        <v>19</v>
      </c>
      <c r="E81" s="8">
        <v>45680</v>
      </c>
      <c r="F81" s="9">
        <v>82</v>
      </c>
      <c r="G81" s="5">
        <f t="shared" si="9"/>
        <v>164</v>
      </c>
      <c r="H81" s="9">
        <v>18</v>
      </c>
      <c r="I81" s="10">
        <v>1</v>
      </c>
      <c r="J81" s="11">
        <v>1</v>
      </c>
      <c r="K81" s="5">
        <v>2</v>
      </c>
    </row>
    <row r="82" spans="1:11" x14ac:dyDescent="0.3">
      <c r="A82" s="5">
        <v>2025</v>
      </c>
      <c r="B82" s="6" t="s">
        <v>9</v>
      </c>
      <c r="C82" s="7" t="s">
        <v>59</v>
      </c>
      <c r="D82" s="7" t="s">
        <v>19</v>
      </c>
      <c r="E82" s="8">
        <v>45679</v>
      </c>
      <c r="F82" s="9">
        <v>82</v>
      </c>
      <c r="G82" s="5">
        <f t="shared" si="9"/>
        <v>164</v>
      </c>
      <c r="H82" s="9">
        <v>34</v>
      </c>
      <c r="I82" s="10">
        <v>1</v>
      </c>
      <c r="J82" s="11">
        <v>1</v>
      </c>
      <c r="K82" s="5">
        <v>2</v>
      </c>
    </row>
    <row r="83" spans="1:11" x14ac:dyDescent="0.3">
      <c r="A83" s="5">
        <v>2025</v>
      </c>
      <c r="B83" s="6" t="s">
        <v>9</v>
      </c>
      <c r="C83" s="5" t="s">
        <v>23</v>
      </c>
      <c r="D83" s="5" t="s">
        <v>105</v>
      </c>
      <c r="E83" s="12">
        <v>45679</v>
      </c>
      <c r="F83" s="9">
        <v>42</v>
      </c>
      <c r="G83" s="5">
        <f>F83*2</f>
        <v>84</v>
      </c>
      <c r="H83" s="9">
        <v>62</v>
      </c>
      <c r="I83" s="10">
        <v>2</v>
      </c>
      <c r="J83" s="11">
        <v>1</v>
      </c>
      <c r="K83" s="5">
        <v>1</v>
      </c>
    </row>
    <row r="84" spans="1:11" x14ac:dyDescent="0.3">
      <c r="A84" s="5">
        <v>2025</v>
      </c>
      <c r="B84" s="6" t="s">
        <v>9</v>
      </c>
      <c r="C84" s="5" t="s">
        <v>72</v>
      </c>
      <c r="D84" s="5" t="s">
        <v>60</v>
      </c>
      <c r="E84" s="16">
        <v>45670</v>
      </c>
      <c r="F84" s="9">
        <v>70</v>
      </c>
      <c r="G84" s="5">
        <f>F84*2</f>
        <v>140</v>
      </c>
      <c r="H84" s="9">
        <v>19</v>
      </c>
      <c r="I84" s="10">
        <v>1</v>
      </c>
      <c r="J84" s="11">
        <v>1</v>
      </c>
      <c r="K84" s="5">
        <v>1</v>
      </c>
    </row>
    <row r="85" spans="1:11" x14ac:dyDescent="0.3">
      <c r="A85" s="5">
        <v>2025</v>
      </c>
      <c r="B85" s="6" t="s">
        <v>9</v>
      </c>
      <c r="C85" s="7" t="s">
        <v>10</v>
      </c>
      <c r="D85" s="7" t="s">
        <v>74</v>
      </c>
      <c r="E85" s="17">
        <v>45664</v>
      </c>
      <c r="F85" s="55">
        <v>200</v>
      </c>
      <c r="G85" s="55">
        <f t="shared" ref="G85" si="10">F85*2</f>
        <v>400</v>
      </c>
      <c r="H85" s="9">
        <v>11</v>
      </c>
      <c r="I85" s="10">
        <v>1</v>
      </c>
      <c r="J85" s="11">
        <v>1</v>
      </c>
      <c r="K85" s="5">
        <v>2</v>
      </c>
    </row>
    <row r="86" spans="1:11" x14ac:dyDescent="0.3">
      <c r="A86" s="5">
        <v>2025</v>
      </c>
      <c r="B86" s="6" t="s">
        <v>9</v>
      </c>
      <c r="C86" s="51" t="s">
        <v>51</v>
      </c>
      <c r="D86" s="51" t="s">
        <v>21</v>
      </c>
      <c r="E86" s="52">
        <v>45937</v>
      </c>
      <c r="F86" s="57">
        <v>15</v>
      </c>
      <c r="G86" s="57">
        <f t="shared" ref="G86:G91" si="11">F86*2</f>
        <v>30</v>
      </c>
      <c r="H86" s="54">
        <v>98</v>
      </c>
      <c r="I86" s="51">
        <v>2</v>
      </c>
      <c r="J86" s="11">
        <v>1</v>
      </c>
      <c r="K86" s="57">
        <v>2</v>
      </c>
    </row>
    <row r="87" spans="1:11" x14ac:dyDescent="0.3">
      <c r="A87" s="5">
        <v>2025</v>
      </c>
      <c r="B87" s="6" t="s">
        <v>9</v>
      </c>
      <c r="C87" s="51" t="s">
        <v>22</v>
      </c>
      <c r="D87" s="51" t="s">
        <v>101</v>
      </c>
      <c r="E87" s="52">
        <v>45938</v>
      </c>
      <c r="F87" s="57">
        <v>70</v>
      </c>
      <c r="G87" s="57">
        <f t="shared" si="11"/>
        <v>140</v>
      </c>
      <c r="H87" s="54">
        <v>126</v>
      </c>
      <c r="I87" s="51">
        <v>3</v>
      </c>
      <c r="J87" s="11">
        <v>1</v>
      </c>
      <c r="K87" s="57">
        <v>1</v>
      </c>
    </row>
    <row r="88" spans="1:11" x14ac:dyDescent="0.3">
      <c r="A88" s="5">
        <v>2025</v>
      </c>
      <c r="B88" s="6" t="s">
        <v>9</v>
      </c>
      <c r="C88" s="51" t="s">
        <v>22</v>
      </c>
      <c r="D88" s="51" t="s">
        <v>23</v>
      </c>
      <c r="E88" s="52">
        <v>45938</v>
      </c>
      <c r="F88" s="57">
        <v>25</v>
      </c>
      <c r="G88" s="57">
        <f t="shared" si="11"/>
        <v>50</v>
      </c>
      <c r="H88" s="54">
        <v>97</v>
      </c>
      <c r="I88" s="51">
        <v>2</v>
      </c>
      <c r="J88" s="11">
        <v>1</v>
      </c>
      <c r="K88" s="57">
        <v>1</v>
      </c>
    </row>
    <row r="89" spans="1:11" x14ac:dyDescent="0.3">
      <c r="A89" s="5">
        <v>2025</v>
      </c>
      <c r="B89" s="6" t="s">
        <v>9</v>
      </c>
      <c r="C89" s="51" t="s">
        <v>51</v>
      </c>
      <c r="D89" s="51" t="s">
        <v>21</v>
      </c>
      <c r="E89" s="52">
        <v>45938</v>
      </c>
      <c r="F89" s="57">
        <v>15</v>
      </c>
      <c r="G89" s="57">
        <f t="shared" si="11"/>
        <v>30</v>
      </c>
      <c r="H89" s="54">
        <v>98</v>
      </c>
      <c r="I89" s="51">
        <v>2</v>
      </c>
      <c r="J89" s="11">
        <v>1</v>
      </c>
      <c r="K89" s="57">
        <v>2</v>
      </c>
    </row>
    <row r="90" spans="1:11" x14ac:dyDescent="0.3">
      <c r="A90" s="5">
        <v>2025</v>
      </c>
      <c r="B90" s="6" t="s">
        <v>9</v>
      </c>
      <c r="C90" s="51" t="s">
        <v>22</v>
      </c>
      <c r="D90" s="51" t="s">
        <v>23</v>
      </c>
      <c r="E90" s="52">
        <v>45939</v>
      </c>
      <c r="F90" s="57">
        <v>25</v>
      </c>
      <c r="G90" s="57">
        <f t="shared" si="11"/>
        <v>50</v>
      </c>
      <c r="H90" s="54">
        <v>97</v>
      </c>
      <c r="I90" s="51">
        <v>2</v>
      </c>
      <c r="J90" s="11">
        <v>1</v>
      </c>
      <c r="K90" s="57">
        <v>1</v>
      </c>
    </row>
    <row r="91" spans="1:11" x14ac:dyDescent="0.3">
      <c r="A91" s="5">
        <v>2025</v>
      </c>
      <c r="B91" s="6" t="s">
        <v>9</v>
      </c>
      <c r="C91" s="51" t="s">
        <v>51</v>
      </c>
      <c r="D91" s="51" t="s">
        <v>21</v>
      </c>
      <c r="E91" s="52">
        <v>45939</v>
      </c>
      <c r="F91" s="57">
        <v>15</v>
      </c>
      <c r="G91" s="57">
        <f t="shared" si="11"/>
        <v>30</v>
      </c>
      <c r="H91" s="54">
        <v>50</v>
      </c>
      <c r="I91" s="51">
        <v>1</v>
      </c>
      <c r="J91" s="11">
        <v>1</v>
      </c>
      <c r="K91" s="57">
        <v>2</v>
      </c>
    </row>
    <row r="92" spans="1:11" x14ac:dyDescent="0.3">
      <c r="A92" s="5">
        <v>2025</v>
      </c>
      <c r="B92" s="6" t="s">
        <v>9</v>
      </c>
      <c r="C92" s="51" t="s">
        <v>10</v>
      </c>
      <c r="D92" s="51" t="s">
        <v>59</v>
      </c>
      <c r="E92" s="52">
        <v>45939</v>
      </c>
      <c r="F92" s="57">
        <v>18</v>
      </c>
      <c r="G92" s="57">
        <v>36</v>
      </c>
      <c r="H92" s="54">
        <v>50</v>
      </c>
      <c r="I92" s="51">
        <v>1</v>
      </c>
      <c r="J92" s="11">
        <v>1</v>
      </c>
      <c r="K92" s="57">
        <v>2</v>
      </c>
    </row>
    <row r="93" spans="1:11" x14ac:dyDescent="0.3">
      <c r="A93" s="5">
        <v>2025</v>
      </c>
      <c r="B93" s="6" t="s">
        <v>9</v>
      </c>
      <c r="C93" s="51" t="s">
        <v>51</v>
      </c>
      <c r="D93" s="51" t="s">
        <v>21</v>
      </c>
      <c r="E93" s="52">
        <v>45940</v>
      </c>
      <c r="F93" s="57">
        <v>15</v>
      </c>
      <c r="G93" s="57">
        <f>F93*2</f>
        <v>30</v>
      </c>
      <c r="H93" s="54">
        <v>50</v>
      </c>
      <c r="I93" s="51">
        <v>1</v>
      </c>
      <c r="J93" s="11">
        <v>1</v>
      </c>
      <c r="K93" s="57">
        <v>2</v>
      </c>
    </row>
    <row r="94" spans="1:11" x14ac:dyDescent="0.3">
      <c r="A94" s="5">
        <v>2025</v>
      </c>
      <c r="B94" s="6" t="s">
        <v>9</v>
      </c>
      <c r="C94" s="51" t="s">
        <v>116</v>
      </c>
      <c r="D94" s="51" t="s">
        <v>64</v>
      </c>
      <c r="E94" s="52">
        <v>45953</v>
      </c>
      <c r="F94" s="57">
        <v>90</v>
      </c>
      <c r="G94" s="57">
        <f>F94*2</f>
        <v>180</v>
      </c>
      <c r="H94" s="54">
        <v>40</v>
      </c>
      <c r="I94" s="51">
        <v>1</v>
      </c>
      <c r="J94" s="11">
        <v>1</v>
      </c>
      <c r="K94" s="57">
        <v>1</v>
      </c>
    </row>
    <row r="95" spans="1:11" x14ac:dyDescent="0.3">
      <c r="A95" s="5">
        <v>2025</v>
      </c>
      <c r="B95" s="6" t="s">
        <v>9</v>
      </c>
      <c r="C95" s="51" t="s">
        <v>10</v>
      </c>
      <c r="D95" s="51" t="s">
        <v>59</v>
      </c>
      <c r="E95" s="52">
        <v>45953</v>
      </c>
      <c r="F95" s="57">
        <v>18</v>
      </c>
      <c r="G95" s="57">
        <v>36</v>
      </c>
      <c r="H95" s="54">
        <v>50</v>
      </c>
      <c r="I95" s="51">
        <v>1</v>
      </c>
      <c r="J95" s="11">
        <v>1</v>
      </c>
      <c r="K95" s="57">
        <v>2</v>
      </c>
    </row>
    <row r="96" spans="1:11" x14ac:dyDescent="0.3">
      <c r="A96" s="5">
        <v>2025</v>
      </c>
      <c r="B96" s="6" t="s">
        <v>9</v>
      </c>
      <c r="C96" s="51" t="s">
        <v>53</v>
      </c>
      <c r="D96" s="51" t="s">
        <v>33</v>
      </c>
      <c r="E96" s="52">
        <v>45960</v>
      </c>
      <c r="F96" s="57">
        <v>72</v>
      </c>
      <c r="G96" s="57">
        <f>F96*2</f>
        <v>144</v>
      </c>
      <c r="H96" s="54">
        <v>35</v>
      </c>
      <c r="I96" s="51">
        <v>1</v>
      </c>
      <c r="J96" s="11">
        <v>1</v>
      </c>
      <c r="K96" s="57">
        <v>2</v>
      </c>
    </row>
    <row r="97" spans="1:11" x14ac:dyDescent="0.3">
      <c r="A97" s="5">
        <v>2025</v>
      </c>
      <c r="B97" s="6" t="s">
        <v>9</v>
      </c>
      <c r="C97" s="51" t="s">
        <v>10</v>
      </c>
      <c r="D97" s="51" t="s">
        <v>59</v>
      </c>
      <c r="E97" s="52">
        <v>45967</v>
      </c>
      <c r="F97" s="57">
        <v>18</v>
      </c>
      <c r="G97" s="57">
        <v>36</v>
      </c>
      <c r="H97" s="54">
        <v>50</v>
      </c>
      <c r="I97" s="51">
        <v>1</v>
      </c>
      <c r="J97" s="11">
        <v>1</v>
      </c>
      <c r="K97" s="57">
        <v>2</v>
      </c>
    </row>
    <row r="98" spans="1:11" x14ac:dyDescent="0.3">
      <c r="A98" s="5">
        <v>2025</v>
      </c>
      <c r="B98" s="6" t="s">
        <v>9</v>
      </c>
      <c r="C98" s="51" t="s">
        <v>53</v>
      </c>
      <c r="D98" s="51" t="s">
        <v>38</v>
      </c>
      <c r="E98" s="53">
        <v>45974</v>
      </c>
      <c r="F98" s="57">
        <v>60</v>
      </c>
      <c r="G98" s="57">
        <f>F98*2</f>
        <v>120</v>
      </c>
      <c r="H98" s="54">
        <v>54</v>
      </c>
      <c r="I98" s="51">
        <v>1</v>
      </c>
      <c r="J98" s="11">
        <v>1</v>
      </c>
      <c r="K98" s="57">
        <v>2</v>
      </c>
    </row>
    <row r="99" spans="1:11" x14ac:dyDescent="0.3">
      <c r="A99" s="5">
        <v>2025</v>
      </c>
      <c r="B99" s="6" t="s">
        <v>9</v>
      </c>
      <c r="C99" s="51" t="s">
        <v>10</v>
      </c>
      <c r="D99" s="51" t="s">
        <v>59</v>
      </c>
      <c r="E99" s="53">
        <v>45974</v>
      </c>
      <c r="F99" s="57">
        <v>18</v>
      </c>
      <c r="G99" s="57">
        <v>36</v>
      </c>
      <c r="H99" s="54">
        <v>50</v>
      </c>
      <c r="I99" s="51">
        <v>1</v>
      </c>
      <c r="J99" s="11">
        <v>1</v>
      </c>
      <c r="K99" s="57">
        <v>2</v>
      </c>
    </row>
    <row r="100" spans="1:11" x14ac:dyDescent="0.3">
      <c r="A100" s="5">
        <v>2025</v>
      </c>
      <c r="B100" s="6" t="s">
        <v>9</v>
      </c>
      <c r="C100" s="51" t="s">
        <v>10</v>
      </c>
      <c r="D100" s="51" t="s">
        <v>59</v>
      </c>
      <c r="E100" s="52">
        <v>45981</v>
      </c>
      <c r="F100" s="57">
        <v>18</v>
      </c>
      <c r="G100" s="57">
        <v>36</v>
      </c>
      <c r="H100" s="54">
        <v>50</v>
      </c>
      <c r="I100" s="51">
        <v>1</v>
      </c>
      <c r="J100" s="11">
        <v>1</v>
      </c>
      <c r="K100" s="57">
        <v>2</v>
      </c>
    </row>
    <row r="101" spans="1:11" x14ac:dyDescent="0.3">
      <c r="A101" s="5">
        <v>2025</v>
      </c>
      <c r="B101" s="6" t="s">
        <v>9</v>
      </c>
      <c r="C101" s="51" t="s">
        <v>51</v>
      </c>
      <c r="D101" s="51" t="s">
        <v>64</v>
      </c>
      <c r="E101" s="52">
        <v>45982</v>
      </c>
      <c r="F101" s="57">
        <v>85</v>
      </c>
      <c r="G101" s="57">
        <v>170</v>
      </c>
      <c r="H101" s="54">
        <v>60</v>
      </c>
      <c r="I101" s="51">
        <v>1</v>
      </c>
      <c r="J101" s="11">
        <v>1</v>
      </c>
      <c r="K101" s="57">
        <v>2</v>
      </c>
    </row>
    <row r="102" spans="1:11" x14ac:dyDescent="0.3">
      <c r="A102" s="5">
        <v>2025</v>
      </c>
      <c r="B102" s="6" t="s">
        <v>9</v>
      </c>
      <c r="C102" s="51" t="s">
        <v>51</v>
      </c>
      <c r="D102" s="51" t="s">
        <v>64</v>
      </c>
      <c r="E102" s="52">
        <v>45985</v>
      </c>
      <c r="F102" s="57">
        <v>85</v>
      </c>
      <c r="G102" s="57">
        <v>170</v>
      </c>
      <c r="H102" s="54">
        <v>60</v>
      </c>
      <c r="I102" s="51">
        <v>1</v>
      </c>
      <c r="J102" s="11">
        <v>1</v>
      </c>
      <c r="K102" s="57">
        <v>2</v>
      </c>
    </row>
    <row r="103" spans="1:11" x14ac:dyDescent="0.3">
      <c r="A103" s="5">
        <v>2025</v>
      </c>
      <c r="B103" s="6" t="s">
        <v>9</v>
      </c>
      <c r="C103" s="51" t="s">
        <v>51</v>
      </c>
      <c r="D103" s="51" t="s">
        <v>64</v>
      </c>
      <c r="E103" s="52">
        <v>45989</v>
      </c>
      <c r="F103" s="57">
        <v>85</v>
      </c>
      <c r="G103" s="57">
        <v>170</v>
      </c>
      <c r="H103" s="54">
        <v>60</v>
      </c>
      <c r="I103" s="51">
        <v>1</v>
      </c>
      <c r="J103" s="11">
        <v>1</v>
      </c>
      <c r="K103" s="57">
        <v>2</v>
      </c>
    </row>
    <row r="104" spans="1:11" x14ac:dyDescent="0.3">
      <c r="A104" s="5">
        <v>2025</v>
      </c>
      <c r="B104" s="6" t="s">
        <v>9</v>
      </c>
      <c r="C104" s="51" t="s">
        <v>10</v>
      </c>
      <c r="D104" s="51" t="s">
        <v>13</v>
      </c>
      <c r="E104" s="52">
        <v>45988</v>
      </c>
      <c r="F104" s="57">
        <v>48</v>
      </c>
      <c r="G104" s="57">
        <v>96</v>
      </c>
      <c r="H104" s="54">
        <v>90</v>
      </c>
      <c r="I104" s="51">
        <v>2</v>
      </c>
      <c r="J104" s="11">
        <v>1</v>
      </c>
      <c r="K104" s="57">
        <v>2</v>
      </c>
    </row>
    <row r="105" spans="1:11" x14ac:dyDescent="0.3">
      <c r="A105" s="5">
        <v>2025</v>
      </c>
      <c r="B105" s="6" t="s">
        <v>9</v>
      </c>
      <c r="C105" s="51" t="s">
        <v>10</v>
      </c>
      <c r="D105" s="51" t="s">
        <v>114</v>
      </c>
      <c r="E105" s="52">
        <v>45988</v>
      </c>
      <c r="F105" s="57">
        <v>110</v>
      </c>
      <c r="G105" s="57">
        <v>220</v>
      </c>
      <c r="H105" s="54">
        <v>100</v>
      </c>
      <c r="I105" s="51">
        <v>2</v>
      </c>
      <c r="J105" s="11">
        <v>1</v>
      </c>
      <c r="K105" s="57">
        <v>2</v>
      </c>
    </row>
    <row r="106" spans="1:11" x14ac:dyDescent="0.3">
      <c r="A106" s="5">
        <v>2025</v>
      </c>
      <c r="B106" s="6" t="s">
        <v>9</v>
      </c>
      <c r="C106" s="51" t="s">
        <v>10</v>
      </c>
      <c r="D106" s="51" t="s">
        <v>59</v>
      </c>
      <c r="E106" s="52">
        <v>45988</v>
      </c>
      <c r="F106" s="57">
        <v>18</v>
      </c>
      <c r="G106" s="57">
        <v>36</v>
      </c>
      <c r="H106" s="54">
        <v>50</v>
      </c>
      <c r="I106" s="51">
        <v>1</v>
      </c>
      <c r="J106" s="11">
        <v>1</v>
      </c>
      <c r="K106" s="57">
        <v>2</v>
      </c>
    </row>
    <row r="107" spans="1:11" x14ac:dyDescent="0.3">
      <c r="A107" s="5">
        <v>2025</v>
      </c>
      <c r="B107" s="6" t="s">
        <v>9</v>
      </c>
      <c r="C107" s="51" t="s">
        <v>10</v>
      </c>
      <c r="D107" s="51" t="s">
        <v>59</v>
      </c>
      <c r="E107" s="52">
        <v>45995</v>
      </c>
      <c r="F107" s="57">
        <v>18</v>
      </c>
      <c r="G107" s="57">
        <v>36</v>
      </c>
      <c r="H107" s="54">
        <v>50</v>
      </c>
      <c r="I107" s="51">
        <v>1</v>
      </c>
      <c r="J107" s="11">
        <v>1</v>
      </c>
      <c r="K107" s="57">
        <v>2</v>
      </c>
    </row>
    <row r="108" spans="1:11" x14ac:dyDescent="0.3">
      <c r="A108" s="5">
        <v>2025</v>
      </c>
      <c r="B108" s="6" t="s">
        <v>9</v>
      </c>
      <c r="C108" s="51" t="s">
        <v>10</v>
      </c>
      <c r="D108" s="51" t="s">
        <v>62</v>
      </c>
      <c r="E108" s="52">
        <v>45996</v>
      </c>
      <c r="F108" s="57">
        <v>60</v>
      </c>
      <c r="G108" s="57">
        <v>120</v>
      </c>
      <c r="H108" s="54">
        <v>218</v>
      </c>
      <c r="I108" s="51">
        <v>5</v>
      </c>
      <c r="J108" s="11">
        <v>1</v>
      </c>
      <c r="K108" s="57">
        <v>2</v>
      </c>
    </row>
    <row r="109" spans="1:11" x14ac:dyDescent="0.3">
      <c r="A109" s="5">
        <v>2025</v>
      </c>
      <c r="B109" s="6" t="s">
        <v>9</v>
      </c>
      <c r="C109" s="51" t="s">
        <v>53</v>
      </c>
      <c r="D109" s="51" t="s">
        <v>14</v>
      </c>
      <c r="E109" s="52">
        <v>45996</v>
      </c>
      <c r="F109" s="57">
        <v>178</v>
      </c>
      <c r="G109" s="57">
        <f>F109*2</f>
        <v>356</v>
      </c>
      <c r="H109" s="54">
        <v>62</v>
      </c>
      <c r="I109" s="51">
        <v>1</v>
      </c>
      <c r="J109" s="11">
        <v>1</v>
      </c>
      <c r="K109" s="57">
        <v>2</v>
      </c>
    </row>
    <row r="110" spans="1:11" x14ac:dyDescent="0.3">
      <c r="A110" s="5">
        <v>2025</v>
      </c>
      <c r="B110" s="6" t="s">
        <v>9</v>
      </c>
      <c r="C110" s="51" t="s">
        <v>51</v>
      </c>
      <c r="D110" s="51" t="s">
        <v>11</v>
      </c>
      <c r="E110" s="52">
        <v>46002</v>
      </c>
      <c r="F110" s="57">
        <v>210</v>
      </c>
      <c r="G110" s="57">
        <f>F110*2</f>
        <v>420</v>
      </c>
      <c r="H110" s="54">
        <v>80</v>
      </c>
      <c r="I110" s="51">
        <v>1</v>
      </c>
      <c r="J110" s="11">
        <v>1</v>
      </c>
      <c r="K110" s="57">
        <v>2</v>
      </c>
    </row>
    <row r="111" spans="1:11" x14ac:dyDescent="0.3">
      <c r="A111" s="5">
        <v>2025</v>
      </c>
      <c r="B111" s="6" t="s">
        <v>9</v>
      </c>
      <c r="C111" s="51" t="s">
        <v>10</v>
      </c>
      <c r="D111" s="51" t="s">
        <v>59</v>
      </c>
      <c r="E111" s="52">
        <v>46002</v>
      </c>
      <c r="F111" s="57">
        <v>18</v>
      </c>
      <c r="G111" s="57">
        <v>36</v>
      </c>
      <c r="H111" s="54">
        <v>50</v>
      </c>
      <c r="I111" s="51">
        <v>1</v>
      </c>
      <c r="J111" s="11">
        <v>1</v>
      </c>
      <c r="K111" s="57">
        <v>2</v>
      </c>
    </row>
    <row r="112" spans="1:11" x14ac:dyDescent="0.3">
      <c r="A112" s="5">
        <v>2025</v>
      </c>
      <c r="B112" s="6" t="s">
        <v>9</v>
      </c>
      <c r="C112" s="51" t="s">
        <v>51</v>
      </c>
      <c r="D112" s="51" t="s">
        <v>11</v>
      </c>
      <c r="E112" s="52">
        <v>46003</v>
      </c>
      <c r="F112" s="57">
        <v>210</v>
      </c>
      <c r="G112" s="57">
        <f>F112*2</f>
        <v>420</v>
      </c>
      <c r="H112" s="54">
        <v>80</v>
      </c>
      <c r="I112" s="51">
        <v>1</v>
      </c>
      <c r="J112" s="11">
        <v>1</v>
      </c>
      <c r="K112" s="57">
        <v>2</v>
      </c>
    </row>
    <row r="113" spans="1:11" x14ac:dyDescent="0.3">
      <c r="A113" s="5">
        <v>2025</v>
      </c>
      <c r="B113" s="6" t="s">
        <v>9</v>
      </c>
      <c r="C113" s="51" t="s">
        <v>22</v>
      </c>
      <c r="D113" s="51" t="s">
        <v>115</v>
      </c>
      <c r="E113" s="52">
        <v>46003</v>
      </c>
      <c r="F113" s="57">
        <v>195</v>
      </c>
      <c r="G113" s="57">
        <f>F113*2</f>
        <v>390</v>
      </c>
      <c r="H113" s="54">
        <v>62</v>
      </c>
      <c r="I113" s="51">
        <v>1</v>
      </c>
      <c r="J113" s="11">
        <v>1</v>
      </c>
      <c r="K113" s="57">
        <v>1</v>
      </c>
    </row>
    <row r="114" spans="1:11" x14ac:dyDescent="0.3">
      <c r="A114" s="5">
        <v>2025</v>
      </c>
      <c r="B114" s="6" t="s">
        <v>9</v>
      </c>
      <c r="C114" s="51" t="s">
        <v>72</v>
      </c>
      <c r="D114" s="51" t="s">
        <v>115</v>
      </c>
      <c r="E114" s="52">
        <v>46003</v>
      </c>
      <c r="F114" s="57">
        <v>185</v>
      </c>
      <c r="G114" s="57">
        <f>F114*2</f>
        <v>370</v>
      </c>
      <c r="H114" s="54">
        <v>25</v>
      </c>
      <c r="I114" s="51">
        <v>1</v>
      </c>
      <c r="J114" s="11">
        <v>1</v>
      </c>
      <c r="K114" s="57">
        <v>1</v>
      </c>
    </row>
    <row r="115" spans="1:11" x14ac:dyDescent="0.3">
      <c r="A115" s="5">
        <v>2025</v>
      </c>
      <c r="B115" s="6" t="s">
        <v>9</v>
      </c>
      <c r="C115" s="51" t="s">
        <v>10</v>
      </c>
      <c r="D115" s="51" t="s">
        <v>59</v>
      </c>
      <c r="E115" s="52">
        <v>46009</v>
      </c>
      <c r="F115" s="57">
        <v>18</v>
      </c>
      <c r="G115" s="57">
        <v>36</v>
      </c>
      <c r="H115" s="54">
        <v>50</v>
      </c>
      <c r="I115" s="51">
        <v>1</v>
      </c>
      <c r="J115" s="11">
        <v>1</v>
      </c>
      <c r="K115" s="57">
        <v>2</v>
      </c>
    </row>
  </sheetData>
  <sheetProtection algorithmName="SHA-512" hashValue="qBwaQR0sPCpLBreY0IT0SYi1oDpLFfRdCSH0uXUObkUqTsN6nassULW4ujBe9Z4/dWQ7ODnG7l1S2W+AhwsuDQ==" saltValue="bFi0o9tvknEOIF2/27crEw==" spinCount="100000" sheet="1" autoFilter="0"/>
  <autoFilter ref="A2:K115" xr:uid="{F62FFD9E-F6FE-45B8-A4DC-5F2C33E663A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EC1EB-D402-4209-949E-F4FDC502D189}">
  <dimension ref="A1:C17"/>
  <sheetViews>
    <sheetView workbookViewId="0">
      <selection activeCell="F6" sqref="F6"/>
    </sheetView>
  </sheetViews>
  <sheetFormatPr defaultRowHeight="14.4" x14ac:dyDescent="0.3"/>
  <cols>
    <col min="1" max="1" width="11.6640625" bestFit="1" customWidth="1"/>
    <col min="2" max="2" width="20.33203125" bestFit="1" customWidth="1"/>
    <col min="3" max="3" width="23.88671875" bestFit="1" customWidth="1"/>
    <col min="4" max="5" width="14.6640625" bestFit="1" customWidth="1"/>
  </cols>
  <sheetData>
    <row r="1" spans="1:3" x14ac:dyDescent="0.3">
      <c r="A1" s="36" t="s">
        <v>8</v>
      </c>
      <c r="B1" t="s">
        <v>75</v>
      </c>
    </row>
    <row r="3" spans="1:3" x14ac:dyDescent="0.3">
      <c r="A3" s="36" t="s">
        <v>76</v>
      </c>
      <c r="B3" t="s">
        <v>77</v>
      </c>
      <c r="C3" t="s">
        <v>78</v>
      </c>
    </row>
    <row r="4" spans="1:3" x14ac:dyDescent="0.3">
      <c r="A4" s="35" t="s">
        <v>117</v>
      </c>
    </row>
    <row r="5" spans="1:3" x14ac:dyDescent="0.3">
      <c r="A5" s="35" t="s">
        <v>79</v>
      </c>
      <c r="B5">
        <v>11</v>
      </c>
      <c r="C5">
        <v>949</v>
      </c>
    </row>
    <row r="6" spans="1:3" x14ac:dyDescent="0.3">
      <c r="A6" s="35" t="s">
        <v>80</v>
      </c>
      <c r="B6">
        <v>4</v>
      </c>
      <c r="C6">
        <v>635</v>
      </c>
    </row>
    <row r="7" spans="1:3" x14ac:dyDescent="0.3">
      <c r="A7" s="35" t="s">
        <v>81</v>
      </c>
      <c r="B7">
        <v>8</v>
      </c>
      <c r="C7">
        <v>645</v>
      </c>
    </row>
    <row r="8" spans="1:3" x14ac:dyDescent="0.3">
      <c r="A8" s="35" t="s">
        <v>82</v>
      </c>
      <c r="B8">
        <v>9</v>
      </c>
      <c r="C8">
        <v>362</v>
      </c>
    </row>
    <row r="9" spans="1:3" x14ac:dyDescent="0.3">
      <c r="A9" s="35" t="s">
        <v>83</v>
      </c>
      <c r="B9">
        <v>17</v>
      </c>
      <c r="C9">
        <v>1609</v>
      </c>
    </row>
    <row r="10" spans="1:3" x14ac:dyDescent="0.3">
      <c r="A10" s="35" t="s">
        <v>84</v>
      </c>
      <c r="B10">
        <v>13</v>
      </c>
      <c r="C10">
        <v>1616</v>
      </c>
    </row>
    <row r="11" spans="1:3" x14ac:dyDescent="0.3">
      <c r="A11" s="35" t="s">
        <v>85</v>
      </c>
      <c r="B11">
        <v>4</v>
      </c>
      <c r="C11">
        <v>410</v>
      </c>
    </row>
    <row r="12" spans="1:3" x14ac:dyDescent="0.3">
      <c r="A12" s="35" t="s">
        <v>86</v>
      </c>
      <c r="B12">
        <v>14</v>
      </c>
      <c r="C12">
        <v>792</v>
      </c>
    </row>
    <row r="13" spans="1:3" x14ac:dyDescent="0.3">
      <c r="A13" s="35" t="s">
        <v>87</v>
      </c>
      <c r="B13">
        <v>3</v>
      </c>
      <c r="C13">
        <v>99</v>
      </c>
    </row>
    <row r="14" spans="1:3" x14ac:dyDescent="0.3">
      <c r="A14" s="35" t="s">
        <v>88</v>
      </c>
      <c r="B14">
        <v>11</v>
      </c>
      <c r="C14">
        <v>791</v>
      </c>
    </row>
    <row r="15" spans="1:3" x14ac:dyDescent="0.3">
      <c r="A15" s="35" t="s">
        <v>89</v>
      </c>
      <c r="B15">
        <v>10</v>
      </c>
      <c r="C15">
        <v>624</v>
      </c>
    </row>
    <row r="16" spans="1:3" x14ac:dyDescent="0.3">
      <c r="A16" s="35" t="s">
        <v>90</v>
      </c>
      <c r="B16">
        <v>9</v>
      </c>
      <c r="C16">
        <v>677</v>
      </c>
    </row>
    <row r="17" spans="1:3" x14ac:dyDescent="0.3">
      <c r="A17" s="35" t="s">
        <v>91</v>
      </c>
      <c r="B17">
        <v>113</v>
      </c>
      <c r="C17">
        <v>9209</v>
      </c>
    </row>
  </sheetData>
  <sheetProtection algorithmName="SHA-512" hashValue="OXYfPaSGm5I4XiLAzFXdWGf0XB9CkBtpwyotO+QJ1TveNdUmyerqmyGVq5Eng5v9Q477PXFMa9GBhFkF+Zw42w==" saltValue="AaAKLlJVLlcdpzKgjCCOHw==" spinCount="100000" sheet="1" objects="1" scenarios="1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D9851-BF38-4073-9231-C4F5E3FEC3FF}">
  <dimension ref="A1:G12"/>
  <sheetViews>
    <sheetView tabSelected="1" workbookViewId="0">
      <selection activeCell="M21" sqref="M20:M21"/>
    </sheetView>
  </sheetViews>
  <sheetFormatPr defaultRowHeight="14.4" x14ac:dyDescent="0.3"/>
  <cols>
    <col min="1" max="1" width="11.6640625" bestFit="1" customWidth="1"/>
    <col min="2" max="2" width="15.5546875" bestFit="1" customWidth="1"/>
    <col min="3" max="3" width="4.6640625" bestFit="1" customWidth="1"/>
    <col min="5" max="5" width="15.5546875" bestFit="1" customWidth="1"/>
    <col min="6" max="6" width="12.109375" bestFit="1" customWidth="1"/>
    <col min="7" max="7" width="5" bestFit="1" customWidth="1"/>
  </cols>
  <sheetData>
    <row r="1" spans="1:7" x14ac:dyDescent="0.3">
      <c r="A1" s="38" t="s">
        <v>106</v>
      </c>
      <c r="B1" s="39"/>
      <c r="C1" s="39"/>
      <c r="E1" s="38" t="s">
        <v>118</v>
      </c>
      <c r="F1" s="39"/>
      <c r="G1" s="39"/>
    </row>
    <row r="2" spans="1:7" x14ac:dyDescent="0.3">
      <c r="A2" s="40" t="s">
        <v>107</v>
      </c>
      <c r="B2" s="40" t="s">
        <v>108</v>
      </c>
      <c r="C2" s="40" t="s">
        <v>109</v>
      </c>
      <c r="E2" s="41" t="s">
        <v>107</v>
      </c>
      <c r="F2" s="41" t="s">
        <v>108</v>
      </c>
      <c r="G2" s="41" t="s">
        <v>109</v>
      </c>
    </row>
    <row r="3" spans="1:7" x14ac:dyDescent="0.3">
      <c r="A3" s="42" t="s">
        <v>10</v>
      </c>
      <c r="B3" s="42" t="s">
        <v>27</v>
      </c>
      <c r="C3" s="42">
        <v>19</v>
      </c>
      <c r="E3" s="58" t="s">
        <v>10</v>
      </c>
      <c r="F3" s="58" t="s">
        <v>59</v>
      </c>
      <c r="G3" s="58">
        <v>23</v>
      </c>
    </row>
    <row r="4" spans="1:7" x14ac:dyDescent="0.3">
      <c r="A4" s="42" t="s">
        <v>59</v>
      </c>
      <c r="B4" s="42" t="s">
        <v>10</v>
      </c>
      <c r="C4" s="42">
        <v>9</v>
      </c>
      <c r="E4" s="58" t="s">
        <v>51</v>
      </c>
      <c r="F4" s="58" t="s">
        <v>21</v>
      </c>
      <c r="G4" s="58">
        <v>4</v>
      </c>
    </row>
    <row r="5" spans="1:7" x14ac:dyDescent="0.3">
      <c r="A5" s="42" t="s">
        <v>10</v>
      </c>
      <c r="B5" s="42" t="s">
        <v>54</v>
      </c>
      <c r="C5" s="42">
        <v>5</v>
      </c>
      <c r="E5" s="58" t="s">
        <v>23</v>
      </c>
      <c r="F5" s="58" t="s">
        <v>64</v>
      </c>
      <c r="G5" s="58">
        <v>3</v>
      </c>
    </row>
    <row r="6" spans="1:7" x14ac:dyDescent="0.3">
      <c r="A6" s="42" t="s">
        <v>10</v>
      </c>
      <c r="B6" s="42" t="s">
        <v>38</v>
      </c>
      <c r="C6" s="42">
        <v>5</v>
      </c>
      <c r="E6" s="58" t="s">
        <v>10</v>
      </c>
      <c r="F6" s="58" t="s">
        <v>13</v>
      </c>
      <c r="G6" s="58">
        <v>3</v>
      </c>
    </row>
    <row r="7" spans="1:7" x14ac:dyDescent="0.3">
      <c r="A7" s="42" t="s">
        <v>10</v>
      </c>
      <c r="B7" s="42" t="s">
        <v>52</v>
      </c>
      <c r="C7" s="42">
        <v>4</v>
      </c>
      <c r="E7" s="58" t="s">
        <v>51</v>
      </c>
      <c r="F7" s="58" t="s">
        <v>64</v>
      </c>
      <c r="G7" s="58">
        <v>3</v>
      </c>
    </row>
    <row r="8" spans="1:7" x14ac:dyDescent="0.3">
      <c r="A8" s="42" t="s">
        <v>10</v>
      </c>
      <c r="B8" s="42" t="s">
        <v>20</v>
      </c>
      <c r="C8" s="42">
        <v>4</v>
      </c>
      <c r="E8" s="58" t="s">
        <v>10</v>
      </c>
      <c r="F8" s="58" t="s">
        <v>93</v>
      </c>
      <c r="G8" s="58">
        <v>2</v>
      </c>
    </row>
    <row r="9" spans="1:7" x14ac:dyDescent="0.3">
      <c r="A9" s="42" t="s">
        <v>51</v>
      </c>
      <c r="B9" s="42" t="s">
        <v>56</v>
      </c>
      <c r="C9" s="42">
        <v>3</v>
      </c>
      <c r="E9" s="58" t="s">
        <v>10</v>
      </c>
      <c r="F9" s="58" t="s">
        <v>10</v>
      </c>
      <c r="G9" s="58">
        <v>2</v>
      </c>
    </row>
    <row r="10" spans="1:7" x14ac:dyDescent="0.3">
      <c r="A10" s="42" t="s">
        <v>10</v>
      </c>
      <c r="B10" s="42" t="s">
        <v>110</v>
      </c>
      <c r="C10" s="42">
        <v>3</v>
      </c>
      <c r="E10" s="58" t="s">
        <v>10</v>
      </c>
      <c r="F10" s="58" t="s">
        <v>46</v>
      </c>
      <c r="G10" s="58">
        <v>2</v>
      </c>
    </row>
    <row r="11" spans="1:7" x14ac:dyDescent="0.3">
      <c r="A11" s="42" t="s">
        <v>10</v>
      </c>
      <c r="B11" s="42" t="s">
        <v>31</v>
      </c>
      <c r="C11" s="42">
        <v>3</v>
      </c>
      <c r="E11" s="58" t="s">
        <v>25</v>
      </c>
      <c r="F11" s="58" t="s">
        <v>96</v>
      </c>
      <c r="G11" s="58">
        <v>2</v>
      </c>
    </row>
    <row r="12" spans="1:7" x14ac:dyDescent="0.3">
      <c r="A12" s="42" t="s">
        <v>10</v>
      </c>
      <c r="B12" s="42" t="s">
        <v>15</v>
      </c>
      <c r="C12" s="42">
        <v>3</v>
      </c>
      <c r="E12" s="58" t="s">
        <v>10</v>
      </c>
      <c r="F12" s="58" t="s">
        <v>62</v>
      </c>
      <c r="G12" s="58">
        <v>2</v>
      </c>
    </row>
  </sheetData>
  <sheetProtection algorithmName="SHA-512" hashValue="LR2Sgm7OlHuQ064ZExDckpeVTJZXq4Hq/WtArznFy1fXdNizwoacaWDldQi9pkC4OyvsYJxsBZb3S3abtvIRDg==" saltValue="r9ia5hD+UEFZnLkbujobg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4D3C43ACFCD1469873C28577FF790A" ma:contentTypeVersion="7" ma:contentTypeDescription="Een nieuw document maken." ma:contentTypeScope="" ma:versionID="594c2cd3848005bd81f9bdaecc90b297">
  <xsd:schema xmlns:xsd="http://www.w3.org/2001/XMLSchema" xmlns:xs="http://www.w3.org/2001/XMLSchema" xmlns:p="http://schemas.microsoft.com/office/2006/metadata/properties" xmlns:ns2="4520316d-6e62-4258-8840-897fe1b9579b" targetNamespace="http://schemas.microsoft.com/office/2006/metadata/properties" ma:root="true" ma:fieldsID="8307539e1ae2291d2d4ee9f3509211fe" ns2:_="">
    <xsd:import namespace="4520316d-6e62-4258-8840-897fe1b95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20316d-6e62-4258-8840-897fe1b957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A79F71-CC69-4906-8F15-00B52C8F32E0}">
  <ds:schemaRefs>
    <ds:schemaRef ds:uri="http://schemas.microsoft.com/office/2006/metadata/properties"/>
    <ds:schemaRef ds:uri="http://schemas.microsoft.com/office/infopath/2007/PartnerControls"/>
    <ds:schemaRef ds:uri="22f62482-828e-46f3-ab9f-758730895373"/>
  </ds:schemaRefs>
</ds:datastoreItem>
</file>

<file path=customXml/itemProps2.xml><?xml version="1.0" encoding="utf-8"?>
<ds:datastoreItem xmlns:ds="http://schemas.openxmlformats.org/officeDocument/2006/customXml" ds:itemID="{5163BAF9-96D8-4075-AC54-1A307F7887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20316d-6e62-4258-8840-897fe1b95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49492D-9213-4BAD-BB30-9A06A14EB0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Data 2024</vt:lpstr>
      <vt:lpstr>2024 perc 1+2</vt:lpstr>
      <vt:lpstr>Data 2025</vt:lpstr>
      <vt:lpstr>2025 perc 1+2</vt:lpstr>
      <vt:lpstr>Top 10 ritten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Daniëls, Joost</dc:creator>
  <cp:lastModifiedBy>Daniëls, Joost</cp:lastModifiedBy>
  <dcterms:created xsi:type="dcterms:W3CDTF">2026-03-05T14:16:36Z</dcterms:created>
  <dcterms:modified xsi:type="dcterms:W3CDTF">2026-03-31T07:08:01Z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0x010100164D3C43ACFCD1469873C28577FF790A</vt:lpwstr>
  </property>
  <property fmtid="{D5CDD505-2E9C-101B-9397-08002B2CF9AE}" pid="3" name="MediaServiceImageTags">
    <vt:lpwstr/>
  </property>
</Properties>
</file>