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filterPrivacy="1"/>
  <xr:revisionPtr revIDLastSave="3" documentId="11_C286DE81EDDF92849F7F33D3CA036C459A86EBF3" xr6:coauthVersionLast="47" xr6:coauthVersionMax="47" xr10:uidLastSave="{B32FCAC3-ED29-4930-A7FB-649BB3297483}"/>
  <bookViews>
    <workbookView xWindow="-120" yWindow="-120" windowWidth="29040" windowHeight="15720" firstSheet="1" activeTab="1" xr2:uid="{00000000-000D-0000-FFFF-FFFF00000000}"/>
  </bookViews>
  <sheets>
    <sheet name="Instructies en toelichting" sheetId="1" r:id="rId1"/>
    <sheet name="Inschrijfformulie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 l="1"/>
  <c r="E32" i="2"/>
  <c r="C20" i="2"/>
  <c r="C25" i="2"/>
  <c r="C16" i="2"/>
  <c r="C29" i="2"/>
  <c r="E28" i="2"/>
  <c r="E27" i="2"/>
  <c r="E24" i="2"/>
  <c r="E23" i="2"/>
  <c r="C30" i="2" l="1"/>
  <c r="E10" i="2"/>
  <c r="E9" i="2"/>
  <c r="E6" i="2"/>
  <c r="E5" i="2"/>
  <c r="E19" i="2" l="1"/>
  <c r="E18" i="2"/>
  <c r="E15" i="2"/>
  <c r="E14" i="2"/>
</calcChain>
</file>

<file path=xl/sharedStrings.xml><?xml version="1.0" encoding="utf-8"?>
<sst xmlns="http://schemas.openxmlformats.org/spreadsheetml/2006/main" count="51" uniqueCount="39">
  <si>
    <t>Inschrijfformulier Geneesmiddelentransport</t>
  </si>
  <si>
    <t>Instructies inschrijfformulier</t>
  </si>
  <si>
    <t>Inschrijver dient alle oranje velden in te vullen. Overige velden (Aantal leveringen, All-in prijs per levering, Totaalprijs per type levering, Totalen per jaar en Inschrijfprijs: te beoordelen totaalprijs per 4 jaar) zijn hieraan gekoppeld en mogen niet worden gewijzigd.</t>
  </si>
  <si>
    <r>
      <t xml:space="preserve">Het inschrijfformulier gaat uit van een berekening van de prijzen over een looptijd van 4 jaar (2 jaar + 2 x 1 jaar, de initiële contractduur inclusief optionele verlengingen). De som over 4 jaar vormt de inschrijfprijs, deze wordt weergegeven in cel </t>
    </r>
    <r>
      <rPr>
        <b/>
        <sz val="11"/>
        <rFont val="Arial"/>
        <family val="2"/>
      </rPr>
      <t xml:space="preserve">E23. </t>
    </r>
    <r>
      <rPr>
        <sz val="11"/>
        <rFont val="Arial"/>
        <family val="2"/>
      </rPr>
      <t>Deze inschrijfprijs wordt enkel gehanteerd voor beoordeling van het prijsonderdeel in deze aanbesteding en dient niet als uitgangspunt voor facturatie bij eventuele gunning van de opdracht.</t>
    </r>
  </si>
  <si>
    <r>
      <t xml:space="preserve">Ingediende prijzen zijn </t>
    </r>
    <r>
      <rPr>
        <b/>
        <sz val="11"/>
        <rFont val="Arial"/>
        <family val="2"/>
      </rPr>
      <t>all-in tarieven in Euro's excl. btw</t>
    </r>
    <r>
      <rPr>
        <sz val="11"/>
        <rFont val="Arial"/>
        <family val="2"/>
      </rPr>
      <t xml:space="preserve"> en dienen alle kosten te bevatten die nodig zijn voor het leveren van de dienst. Dit houdt in:
- De prijzen dienen alle kosten te bevatten die nodig zijn voor het uitvoeren van de werkzaamheden per levering;
- Prijzen zijn inclusief ophaalkosten, voorrijkosten, overhead, uitvoeringskosten, reiskosten, brandstofkosten, algemene kosten, personeelskosten, winst en risico, afschrijvingskosten en dergelijke;
- Kosten die niet op het inschrijfformulier zijn opgenomen kunnen niet bij MUMC+ in rekening worden gebracht
- Mogelijke wijzigingen in accijns op brandstof kunnen niet separaat worden doorbelast;
In de prijsstelling is inbegrepen het voldoen aan alle gestelde vereisten in de aanbestedingsdocumenten, waaronder het Programma van Eisen, de ingediende beantwoording van de Subgunningscriteria en dit inschrijfformulier.
</t>
    </r>
  </si>
  <si>
    <r>
      <t>Tarieven dienen te worden gebaseerd op de aangeleverde dataset (Bijlage 13</t>
    </r>
    <r>
      <rPr>
        <b/>
        <sz val="11"/>
        <color rgb="FFFF0000"/>
        <rFont val="Arial"/>
        <family val="2"/>
      </rPr>
      <t>)</t>
    </r>
    <r>
      <rPr>
        <sz val="11"/>
        <rFont val="Arial"/>
        <family val="2"/>
      </rPr>
      <t xml:space="preserve">. De dataset is een historisch postcodebestand (ca. 5.600 unieke adressen), het daarbij behorende indicatieve jaarlijkse volume is circa 27.000 zendingen. Dit jaarlijkse volume is verdeeld over verschillende type leveringen (kolom C), voor elk type levering (kolom D) kan een apart tarief worden ingediend. Alle postcodes in de dataset dienen tegen dezelfde tarieven te kunnen worden bediend. </t>
    </r>
  </si>
  <si>
    <t>De in het inschrijfformulier genoemde aantallen per type levering zijn indicatief, hier kunnen geen rechten aan worden ontleend. Daadwerkelijke aantallen kunnen mogelijk afwijken.</t>
  </si>
  <si>
    <t>De in de dataset opgegeven postcodes zijn indicatief, hier kunnen geen rechten aan worden ontleend. Daadwerkelijke postcodes kunnen mogelijk afwijken.</t>
  </si>
  <si>
    <t>De definities van Same Day Delivery en Next Day Delivery zijn opgenomen in het Programma van Eisen (bijlage 11, eis 2.19).</t>
  </si>
  <si>
    <t>Onder 'regio Maastricht' vallen alle dorpen in een straal van 15 kilometer rondom het MUMC+. Hieronder vallen ten minste de volgende gemeenten (inclusief toebehorende dorpen): Maastricht, Eijsden-Margraten, Gulpen-Wittem, Meerssen, Valkenburg aan de Geul.</t>
  </si>
  <si>
    <t>Het verkeerd interpreteren van dit inschrijfformulier komt voor verantwoordelijkheid van de Inschrijver. Vragen omtrent dit invulformulier kunnen gesteld worden, conform de mogelijkheden die staan beschreven in het Aanbestedingsdocument.</t>
  </si>
  <si>
    <t xml:space="preserve">Wijzigen van dit inschrijfformulier leidt tot ongeldig verklaring van inschrijving en derhalve tot uitsluiting. </t>
  </si>
  <si>
    <t>Strategisch inschrijven is niet toegestaan.</t>
  </si>
  <si>
    <t>Prijzen dienen te worden afgerond op maximaal twee cijfers achter de komma.</t>
  </si>
  <si>
    <t>Het inschrijfformulier dient rechtsgeldig ondertekend te worden.</t>
  </si>
  <si>
    <t>Voor akkoord</t>
  </si>
  <si>
    <t>Inschrijver</t>
  </si>
  <si>
    <t>Naam ondergetekende</t>
  </si>
  <si>
    <t>Functie ondergetekende</t>
  </si>
  <si>
    <t>Datum</t>
  </si>
  <si>
    <t>Handtekening</t>
  </si>
  <si>
    <t>Geneesmiddelentransport</t>
  </si>
  <si>
    <t>Aantal leveringen</t>
  </si>
  <si>
    <t>All-in prijs per levering</t>
  </si>
  <si>
    <t>Totaalprijs per type levering</t>
  </si>
  <si>
    <t>Lokaal/regionaal transport regio Maastricht</t>
  </si>
  <si>
    <t>Same Day Delivery</t>
  </si>
  <si>
    <r>
      <t>Tarief Same Day Delivery per levering</t>
    </r>
    <r>
      <rPr>
        <b/>
        <sz val="11"/>
        <color theme="1"/>
        <rFont val="Arial"/>
        <family val="2"/>
      </rPr>
      <t xml:space="preserve"> niet gekoeld</t>
    </r>
    <r>
      <rPr>
        <sz val="11"/>
        <color theme="1"/>
        <rFont val="Arial"/>
        <family val="2"/>
      </rPr>
      <t xml:space="preserve"> (15-25 graden Celsius)</t>
    </r>
  </si>
  <si>
    <r>
      <t xml:space="preserve">Tarief Same Day Delivery per levering </t>
    </r>
    <r>
      <rPr>
        <b/>
        <sz val="11"/>
        <rFont val="Arial"/>
        <family val="2"/>
      </rPr>
      <t>gekoeld</t>
    </r>
    <r>
      <rPr>
        <sz val="11"/>
        <rFont val="Arial"/>
        <family val="2"/>
      </rPr>
      <t xml:space="preserve"> (2-8 graden Celsius)</t>
    </r>
  </si>
  <si>
    <t>Next Day Delivery</t>
  </si>
  <si>
    <r>
      <t xml:space="preserve">Tarief Next Day Delivery per levering </t>
    </r>
    <r>
      <rPr>
        <b/>
        <sz val="11"/>
        <color theme="1"/>
        <rFont val="Arial"/>
        <family val="2"/>
      </rPr>
      <t>niet gekoeld</t>
    </r>
    <r>
      <rPr>
        <sz val="11"/>
        <color theme="1"/>
        <rFont val="Arial"/>
        <family val="2"/>
      </rPr>
      <t xml:space="preserve"> (15-25 graden Celsius)</t>
    </r>
  </si>
  <si>
    <r>
      <t xml:space="preserve">Tarief Next Day Delivery per levering </t>
    </r>
    <r>
      <rPr>
        <b/>
        <sz val="11"/>
        <rFont val="Arial"/>
        <family val="2"/>
      </rPr>
      <t>gekoeld</t>
    </r>
    <r>
      <rPr>
        <sz val="11"/>
        <rFont val="Arial"/>
        <family val="2"/>
      </rPr>
      <t xml:space="preserve"> (2-8 graden Celsius)</t>
    </r>
  </si>
  <si>
    <t>Landelijk transport</t>
  </si>
  <si>
    <t>Incidenteel transport grensregio's België en Duitsland</t>
  </si>
  <si>
    <t>Totalen per jaar</t>
  </si>
  <si>
    <t>Inschrijfprijs: te beoordelen totaalprijs per 4 jaar</t>
  </si>
  <si>
    <t>Overige posten*</t>
  </si>
  <si>
    <t xml:space="preserve">Toeslag diepvrieslevering (-25 - -15 graden Celsius) in Euro's exclusief BTW per levering </t>
  </si>
  <si>
    <t xml:space="preserve">*Deze tarieven tellen niet mee voor de totaalprijs, echter deze zijn wel bindend in de raamovereenkomst.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</si>
</sst>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 &quot;€&quot;\ * #,##0.00_ ;_ &quot;€&quot;\ * \-#,##0.00_ ;_ &quot;€&quot;\ * &quot;-&quot;??_ ;_ @_ "/>
  </numFmts>
  <fonts count="13">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1"/>
      <color rgb="FF000000"/>
      <name val="Arial"/>
      <family val="2"/>
    </font>
    <font>
      <b/>
      <sz val="11"/>
      <color theme="1"/>
      <name val="Arial"/>
      <family val="2"/>
    </font>
    <font>
      <b/>
      <sz val="11"/>
      <name val="Arial"/>
      <family val="2"/>
    </font>
    <font>
      <sz val="11"/>
      <name val="Arial"/>
      <family val="2"/>
    </font>
    <font>
      <b/>
      <sz val="12"/>
      <color theme="0"/>
      <name val="Arial"/>
      <family val="2"/>
    </font>
    <font>
      <b/>
      <sz val="14"/>
      <color theme="0"/>
      <name val="Arial"/>
      <family val="2"/>
    </font>
    <font>
      <sz val="12"/>
      <color theme="0"/>
      <name val="Arial"/>
      <family val="2"/>
    </font>
    <font>
      <b/>
      <sz val="14"/>
      <color rgb="FF004289"/>
      <name val="Arial"/>
      <family val="2"/>
    </font>
    <font>
      <b/>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rgb="FF004289"/>
        <bgColor indexed="64"/>
      </patternFill>
    </fill>
    <fill>
      <patternFill patternType="solid">
        <fgColor rgb="FFEC6E1A"/>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10">
    <xf numFmtId="0" fontId="0" fillId="0" borderId="0" xfId="0"/>
    <xf numFmtId="0" fontId="3" fillId="0" borderId="0" xfId="0" applyFont="1"/>
    <xf numFmtId="0" fontId="5" fillId="3" borderId="1" xfId="0" applyFont="1" applyFill="1" applyBorder="1"/>
    <xf numFmtId="0" fontId="5" fillId="3" borderId="2" xfId="0" applyFont="1" applyFill="1" applyBorder="1"/>
    <xf numFmtId="8" fontId="8" fillId="5" borderId="3" xfId="1" applyNumberFormat="1" applyFont="1" applyFill="1" applyBorder="1" applyAlignment="1" applyProtection="1">
      <alignment vertical="center" wrapText="1"/>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3" fillId="2" borderId="0" xfId="0" applyFont="1" applyFill="1"/>
    <xf numFmtId="0" fontId="3" fillId="2" borderId="4" xfId="0" applyFont="1" applyFill="1" applyBorder="1"/>
    <xf numFmtId="0" fontId="3" fillId="2" borderId="10" xfId="0" applyFont="1" applyFill="1" applyBorder="1"/>
    <xf numFmtId="0" fontId="0" fillId="2" borderId="23" xfId="0" applyFill="1" applyBorder="1"/>
    <xf numFmtId="0" fontId="3" fillId="2" borderId="16" xfId="0" applyFont="1" applyFill="1" applyBorder="1"/>
    <xf numFmtId="0" fontId="0" fillId="2" borderId="28" xfId="0" applyFill="1" applyBorder="1"/>
    <xf numFmtId="0" fontId="3" fillId="2" borderId="28" xfId="0" applyFont="1" applyFill="1" applyBorder="1"/>
    <xf numFmtId="0" fontId="11" fillId="2" borderId="16" xfId="0" applyFont="1" applyFill="1" applyBorder="1"/>
    <xf numFmtId="0" fontId="3" fillId="0" borderId="0" xfId="0" applyFont="1" applyAlignment="1">
      <alignment horizontal="left"/>
    </xf>
    <xf numFmtId="0" fontId="10" fillId="2" borderId="16" xfId="0" applyFont="1" applyFill="1" applyBorder="1"/>
    <xf numFmtId="0" fontId="10" fillId="2" borderId="0" xfId="0" applyFont="1" applyFill="1"/>
    <xf numFmtId="0" fontId="3" fillId="2" borderId="22" xfId="0" applyFont="1" applyFill="1" applyBorder="1" applyAlignment="1">
      <alignment horizontal="left"/>
    </xf>
    <xf numFmtId="0" fontId="3" fillId="2" borderId="29" xfId="0" applyFont="1" applyFill="1" applyBorder="1" applyAlignment="1">
      <alignment horizontal="left"/>
    </xf>
    <xf numFmtId="0" fontId="3" fillId="2" borderId="22" xfId="0" applyFont="1" applyFill="1" applyBorder="1"/>
    <xf numFmtId="0" fontId="3" fillId="2" borderId="29" xfId="0" applyFont="1" applyFill="1" applyBorder="1"/>
    <xf numFmtId="1" fontId="3" fillId="2" borderId="0" xfId="0" applyNumberFormat="1" applyFont="1" applyFill="1"/>
    <xf numFmtId="1" fontId="3" fillId="0" borderId="0" xfId="0" applyNumberFormat="1" applyFont="1"/>
    <xf numFmtId="0" fontId="3" fillId="2" borderId="5" xfId="0" applyFont="1" applyFill="1" applyBorder="1" applyAlignment="1">
      <alignment horizontal="left" vertical="center" wrapText="1"/>
    </xf>
    <xf numFmtId="1" fontId="6" fillId="2" borderId="22" xfId="2" applyNumberFormat="1" applyFont="1" applyFill="1" applyBorder="1" applyAlignment="1" applyProtection="1">
      <alignment horizontal="center" vertical="center" wrapText="1"/>
    </xf>
    <xf numFmtId="8" fontId="4" fillId="2" borderId="22" xfId="0" applyNumberFormat="1" applyFont="1" applyFill="1" applyBorder="1" applyAlignment="1" applyProtection="1">
      <alignment vertical="center" wrapText="1"/>
      <protection locked="0"/>
    </xf>
    <xf numFmtId="8" fontId="3" fillId="2" borderId="29" xfId="0" applyNumberFormat="1" applyFont="1" applyFill="1" applyBorder="1" applyAlignment="1">
      <alignment vertical="center" wrapText="1"/>
    </xf>
    <xf numFmtId="0" fontId="3" fillId="0" borderId="30" xfId="0" applyFont="1" applyBorder="1" applyAlignment="1">
      <alignment horizontal="left" vertical="center" wrapText="1"/>
    </xf>
    <xf numFmtId="0" fontId="3" fillId="2" borderId="31" xfId="0" applyFont="1" applyFill="1" applyBorder="1"/>
    <xf numFmtId="0" fontId="7" fillId="0" borderId="18" xfId="0" applyFont="1" applyBorder="1" applyAlignment="1">
      <alignment horizontal="left" vertical="center" wrapText="1"/>
    </xf>
    <xf numFmtId="0" fontId="3" fillId="2" borderId="19" xfId="0" applyFont="1" applyFill="1" applyBorder="1"/>
    <xf numFmtId="2" fontId="5" fillId="3" borderId="2" xfId="0" applyNumberFormat="1" applyFont="1" applyFill="1" applyBorder="1"/>
    <xf numFmtId="1" fontId="5" fillId="3" borderId="2" xfId="2" applyNumberFormat="1" applyFont="1" applyFill="1" applyBorder="1" applyAlignment="1" applyProtection="1">
      <alignment horizontal="center" vertical="center" wrapText="1"/>
    </xf>
    <xf numFmtId="8" fontId="5" fillId="3" borderId="3" xfId="0" applyNumberFormat="1" applyFont="1" applyFill="1" applyBorder="1" applyAlignment="1">
      <alignment vertical="center" wrapText="1"/>
    </xf>
    <xf numFmtId="1" fontId="3" fillId="2" borderId="0" xfId="0" applyNumberFormat="1" applyFont="1" applyFill="1" applyProtection="1">
      <protection locked="0"/>
    </xf>
    <xf numFmtId="0" fontId="3" fillId="2" borderId="16" xfId="0" applyFont="1" applyFill="1" applyBorder="1" applyAlignment="1">
      <alignment horizontal="left" vertical="center"/>
    </xf>
    <xf numFmtId="1" fontId="6" fillId="2" borderId="32" xfId="0" applyNumberFormat="1" applyFont="1" applyFill="1" applyBorder="1"/>
    <xf numFmtId="0" fontId="6" fillId="2" borderId="33" xfId="0" applyFont="1" applyFill="1" applyBorder="1"/>
    <xf numFmtId="0" fontId="6" fillId="2" borderId="34" xfId="0" applyFont="1" applyFill="1" applyBorder="1"/>
    <xf numFmtId="0" fontId="3" fillId="0" borderId="26" xfId="0" applyFont="1" applyBorder="1" applyAlignment="1">
      <alignment horizontal="left" vertical="center" wrapText="1"/>
    </xf>
    <xf numFmtId="0" fontId="3" fillId="2" borderId="24" xfId="0" applyFont="1" applyFill="1" applyBorder="1"/>
    <xf numFmtId="0" fontId="10" fillId="5" borderId="10" xfId="0" applyFont="1" applyFill="1" applyBorder="1"/>
    <xf numFmtId="1" fontId="6" fillId="5" borderId="10" xfId="0" applyNumberFormat="1" applyFont="1" applyFill="1" applyBorder="1"/>
    <xf numFmtId="0" fontId="6" fillId="5" borderId="10" xfId="0" applyFont="1" applyFill="1" applyBorder="1"/>
    <xf numFmtId="0" fontId="6" fillId="5" borderId="23" xfId="0" applyFont="1" applyFill="1" applyBorder="1"/>
    <xf numFmtId="0" fontId="8" fillId="5" borderId="4" xfId="0" applyFont="1" applyFill="1" applyBorder="1"/>
    <xf numFmtId="1" fontId="5" fillId="2" borderId="0" xfId="0" applyNumberFormat="1" applyFont="1" applyFill="1" applyAlignment="1">
      <alignment horizontal="center"/>
    </xf>
    <xf numFmtId="1" fontId="7" fillId="0" borderId="35" xfId="2" applyNumberFormat="1" applyFont="1" applyFill="1" applyBorder="1" applyAlignment="1" applyProtection="1">
      <alignment horizontal="center" vertical="center" wrapText="1"/>
    </xf>
    <xf numFmtId="1" fontId="7" fillId="0" borderId="36" xfId="2" applyNumberFormat="1" applyFont="1" applyFill="1" applyBorder="1" applyAlignment="1" applyProtection="1">
      <alignment horizontal="center" vertical="center" wrapText="1"/>
    </xf>
    <xf numFmtId="8" fontId="3" fillId="0" borderId="37" xfId="0" applyNumberFormat="1" applyFont="1" applyBorder="1" applyAlignment="1">
      <alignment vertical="center" wrapText="1"/>
    </xf>
    <xf numFmtId="8" fontId="3" fillId="0" borderId="38" xfId="0" applyNumberFormat="1" applyFont="1" applyBorder="1" applyAlignment="1">
      <alignment vertical="center" wrapText="1"/>
    </xf>
    <xf numFmtId="8" fontId="4" fillId="6" borderId="6" xfId="0" applyNumberFormat="1" applyFont="1" applyFill="1" applyBorder="1" applyAlignment="1" applyProtection="1">
      <alignment vertical="center" wrapText="1"/>
      <protection locked="0"/>
    </xf>
    <xf numFmtId="8" fontId="4" fillId="6" borderId="8" xfId="0" applyNumberFormat="1" applyFont="1" applyFill="1" applyBorder="1" applyAlignment="1" applyProtection="1">
      <alignment vertical="center" wrapText="1"/>
      <protection locked="0"/>
    </xf>
    <xf numFmtId="1" fontId="7" fillId="0" borderId="39" xfId="2" applyNumberFormat="1" applyFont="1" applyFill="1" applyBorder="1" applyAlignment="1" applyProtection="1">
      <alignment horizontal="center" vertical="center" wrapText="1"/>
    </xf>
    <xf numFmtId="8" fontId="3" fillId="0" borderId="40" xfId="0" applyNumberFormat="1" applyFont="1" applyBorder="1" applyAlignment="1">
      <alignment vertical="center" wrapText="1"/>
    </xf>
    <xf numFmtId="0" fontId="3" fillId="0" borderId="26" xfId="0" applyFont="1" applyBorder="1" applyAlignment="1">
      <alignment horizontal="left" vertical="center"/>
    </xf>
    <xf numFmtId="1" fontId="3" fillId="6" borderId="27" xfId="0" applyNumberFormat="1" applyFont="1" applyFill="1" applyBorder="1" applyProtection="1">
      <protection locked="0"/>
    </xf>
    <xf numFmtId="0" fontId="2" fillId="5" borderId="1" xfId="0" applyFont="1" applyFill="1" applyBorder="1" applyAlignment="1">
      <alignment horizontal="left" vertical="center"/>
    </xf>
    <xf numFmtId="1" fontId="2" fillId="5" borderId="3" xfId="0" applyNumberFormat="1" applyFont="1" applyFill="1" applyBorder="1" applyAlignment="1">
      <alignment horizontal="center" vertical="center"/>
    </xf>
    <xf numFmtId="0" fontId="0" fillId="0" borderId="0" xfId="0" applyAlignment="1">
      <alignment wrapText="1"/>
    </xf>
    <xf numFmtId="0" fontId="3" fillId="2" borderId="1" xfId="0" applyFont="1" applyFill="1" applyBorder="1" applyAlignment="1">
      <alignment horizontal="left" vertical="center" wrapText="1"/>
    </xf>
    <xf numFmtId="0" fontId="3" fillId="2" borderId="2" xfId="0" applyFont="1" applyFill="1" applyBorder="1"/>
    <xf numFmtId="1" fontId="5" fillId="2" borderId="2" xfId="0" applyNumberFormat="1" applyFont="1" applyFill="1" applyBorder="1" applyAlignment="1">
      <alignment horizontal="center"/>
    </xf>
    <xf numFmtId="8" fontId="4" fillId="2" borderId="2" xfId="0" applyNumberFormat="1" applyFont="1" applyFill="1" applyBorder="1" applyAlignment="1" applyProtection="1">
      <alignment vertical="center" wrapText="1"/>
      <protection locked="0"/>
    </xf>
    <xf numFmtId="8" fontId="3" fillId="2" borderId="3" xfId="0" applyNumberFormat="1" applyFont="1" applyFill="1" applyBorder="1" applyAlignment="1">
      <alignment vertical="center" wrapText="1"/>
    </xf>
    <xf numFmtId="0" fontId="7" fillId="4" borderId="26" xfId="0" applyFont="1" applyFill="1" applyBorder="1" applyAlignment="1">
      <alignment horizontal="left" vertical="top" wrapText="1"/>
    </xf>
    <xf numFmtId="0" fontId="7" fillId="4" borderId="24" xfId="0" applyFont="1" applyFill="1" applyBorder="1" applyAlignment="1">
      <alignment horizontal="left" vertical="top" wrapText="1"/>
    </xf>
    <xf numFmtId="0" fontId="7" fillId="4" borderId="27" xfId="0" applyFont="1" applyFill="1" applyBorder="1" applyAlignment="1">
      <alignment horizontal="left" vertical="top" wrapText="1"/>
    </xf>
    <xf numFmtId="0" fontId="8" fillId="5" borderId="20" xfId="0" applyFont="1" applyFill="1" applyBorder="1" applyAlignment="1">
      <alignment horizontal="center"/>
    </xf>
    <xf numFmtId="0" fontId="8" fillId="5" borderId="21" xfId="0" applyFont="1" applyFill="1" applyBorder="1" applyAlignment="1">
      <alignment horizontal="center"/>
    </xf>
    <xf numFmtId="0" fontId="8" fillId="5" borderId="11" xfId="0" applyFont="1" applyFill="1" applyBorder="1" applyAlignment="1">
      <alignment horizontal="center"/>
    </xf>
    <xf numFmtId="0" fontId="7" fillId="4" borderId="9" xfId="0" applyFont="1" applyFill="1" applyBorder="1" applyAlignment="1">
      <alignment horizontal="left" vertical="top" wrapText="1"/>
    </xf>
    <xf numFmtId="0" fontId="7" fillId="4" borderId="12"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25" xfId="0" applyFont="1" applyFill="1" applyBorder="1" applyAlignment="1">
      <alignment horizontal="left" vertical="top" wrapText="1"/>
    </xf>
    <xf numFmtId="0" fontId="7" fillId="4" borderId="17"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6" borderId="25" xfId="0" applyFont="1" applyFill="1" applyBorder="1" applyAlignment="1" applyProtection="1">
      <alignment horizontal="center"/>
      <protection locked="0"/>
    </xf>
    <xf numFmtId="0" fontId="7" fillId="6" borderId="14" xfId="0" applyFont="1" applyFill="1" applyBorder="1" applyAlignment="1" applyProtection="1">
      <alignment horizontal="center"/>
      <protection locked="0"/>
    </xf>
    <xf numFmtId="0" fontId="7" fillId="6" borderId="18" xfId="0" applyFont="1" applyFill="1" applyBorder="1" applyAlignment="1" applyProtection="1">
      <alignment horizontal="center"/>
      <protection locked="0"/>
    </xf>
    <xf numFmtId="0" fontId="7" fillId="6" borderId="15" xfId="0" applyFont="1" applyFill="1" applyBorder="1" applyAlignment="1" applyProtection="1">
      <alignment horizontal="center"/>
      <protection locked="0"/>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7" fillId="6" borderId="26" xfId="0" applyFont="1" applyFill="1" applyBorder="1" applyAlignment="1" applyProtection="1">
      <alignment horizontal="center"/>
      <protection locked="0"/>
    </xf>
    <xf numFmtId="0" fontId="7" fillId="6" borderId="27" xfId="0" applyFont="1" applyFill="1" applyBorder="1" applyAlignment="1" applyProtection="1">
      <alignment horizontal="center"/>
      <protection locked="0"/>
    </xf>
    <xf numFmtId="0" fontId="7" fillId="4" borderId="25" xfId="3" applyFont="1" applyFill="1" applyBorder="1" applyAlignment="1">
      <alignment horizontal="left" vertical="top"/>
    </xf>
    <xf numFmtId="0" fontId="7" fillId="4" borderId="17" xfId="3" applyFont="1" applyFill="1" applyBorder="1" applyAlignment="1">
      <alignment horizontal="left" vertical="top"/>
    </xf>
    <xf numFmtId="0" fontId="7" fillId="4" borderId="14" xfId="3" applyFont="1" applyFill="1" applyBorder="1" applyAlignment="1">
      <alignment horizontal="left" vertical="top"/>
    </xf>
    <xf numFmtId="0" fontId="7" fillId="4" borderId="9" xfId="3" applyFont="1" applyFill="1" applyBorder="1" applyAlignment="1">
      <alignment horizontal="left" vertical="top"/>
    </xf>
    <xf numFmtId="0" fontId="7" fillId="4" borderId="12" xfId="3" applyFont="1" applyFill="1" applyBorder="1" applyAlignment="1">
      <alignment horizontal="left" vertical="top"/>
    </xf>
    <xf numFmtId="0" fontId="7" fillId="4" borderId="13" xfId="3" applyFont="1" applyFill="1" applyBorder="1" applyAlignment="1">
      <alignment horizontal="left" vertical="top"/>
    </xf>
    <xf numFmtId="0" fontId="3" fillId="2" borderId="5"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9" fillId="5" borderId="1" xfId="0" applyFont="1" applyFill="1" applyBorder="1" applyAlignment="1">
      <alignment horizontal="center"/>
    </xf>
    <xf numFmtId="0" fontId="9" fillId="5" borderId="2" xfId="0" applyFont="1" applyFill="1" applyBorder="1" applyAlignment="1">
      <alignment horizontal="center"/>
    </xf>
    <xf numFmtId="0" fontId="9" fillId="5" borderId="10" xfId="0" applyFont="1" applyFill="1" applyBorder="1" applyAlignment="1">
      <alignment horizontal="center"/>
    </xf>
    <xf numFmtId="0" fontId="9" fillId="5" borderId="23" xfId="0" applyFont="1" applyFill="1" applyBorder="1" applyAlignment="1">
      <alignment horizontal="center"/>
    </xf>
    <xf numFmtId="0" fontId="8" fillId="5" borderId="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2" fillId="5" borderId="5" xfId="0" applyFont="1" applyFill="1" applyBorder="1" applyAlignment="1">
      <alignment horizontal="left" vertical="center"/>
    </xf>
    <xf numFmtId="0" fontId="2" fillId="5" borderId="22" xfId="0" applyFont="1" applyFill="1" applyBorder="1" applyAlignment="1">
      <alignment horizontal="left" vertical="center"/>
    </xf>
    <xf numFmtId="0" fontId="2" fillId="5" borderId="29" xfId="0" applyFont="1" applyFill="1" applyBorder="1" applyAlignment="1">
      <alignment horizontal="left" vertical="center"/>
    </xf>
    <xf numFmtId="0" fontId="2" fillId="5" borderId="16" xfId="0" applyFont="1" applyFill="1" applyBorder="1" applyAlignment="1">
      <alignment horizontal="left" vertical="center"/>
    </xf>
    <xf numFmtId="0" fontId="2" fillId="5" borderId="0" xfId="0" applyFont="1" applyFill="1" applyAlignment="1">
      <alignment horizontal="left" vertical="center"/>
    </xf>
    <xf numFmtId="0" fontId="2" fillId="5" borderId="28" xfId="0" applyFont="1" applyFill="1" applyBorder="1" applyAlignment="1">
      <alignment horizontal="left" vertical="center"/>
    </xf>
    <xf numFmtId="0" fontId="3" fillId="2" borderId="16" xfId="0" applyFont="1" applyFill="1" applyBorder="1" applyAlignment="1">
      <alignment horizontal="left" vertical="center" wrapText="1"/>
    </xf>
    <xf numFmtId="0" fontId="3" fillId="2" borderId="0" xfId="0" applyFont="1" applyFill="1" applyAlignment="1">
      <alignment horizontal="left" vertical="center" wrapText="1"/>
    </xf>
  </cellXfs>
  <cellStyles count="4">
    <cellStyle name="Procent" xfId="2" builtinId="5"/>
    <cellStyle name="Standaard" xfId="0" builtinId="0"/>
    <cellStyle name="Standaard 2 2" xfId="3" xr:uid="{00000000-0005-0000-0000-000002000000}"/>
    <cellStyle name="Valuta" xfId="1" builtinId="4"/>
  </cellStyles>
  <dxfs count="0"/>
  <tableStyles count="0" defaultTableStyle="TableStyleMedium2" defaultPivotStyle="PivotStyleLight16"/>
  <colors>
    <mruColors>
      <color rgb="FF004289"/>
      <color rgb="FFEC6E1A"/>
      <color rgb="FF176E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1323975</xdr:colOff>
      <xdr:row>0</xdr:row>
      <xdr:rowOff>95250</xdr:rowOff>
    </xdr:from>
    <xdr:to>
      <xdr:col>6</xdr:col>
      <xdr:colOff>913130</xdr:colOff>
      <xdr:row>2</xdr:row>
      <xdr:rowOff>107950</xdr:rowOff>
    </xdr:to>
    <xdr:pic>
      <xdr:nvPicPr>
        <xdr:cNvPr id="2" name="Afbeelding 1" descr="Afbeelding met Lettertype, logo, Graphics, tekst&#10;&#10;Door AI gegenereerde inhoud is mogelijk onjuist.">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38" t="8947" r="1857" b="6266"/>
        <a:stretch>
          <a:fillRect/>
        </a:stretch>
      </xdr:blipFill>
      <xdr:spPr bwMode="auto">
        <a:xfrm>
          <a:off x="6991350" y="95250"/>
          <a:ext cx="2389505" cy="431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825500</xdr:colOff>
      <xdr:row>33</xdr:row>
      <xdr:rowOff>190500</xdr:rowOff>
    </xdr:from>
    <xdr:to>
      <xdr:col>4</xdr:col>
      <xdr:colOff>1579880</xdr:colOff>
      <xdr:row>36</xdr:row>
      <xdr:rowOff>63499</xdr:rowOff>
    </xdr:to>
    <xdr:pic>
      <xdr:nvPicPr>
        <xdr:cNvPr id="2" name="Afbeelding 1" descr="Afbeelding met Lettertype, logo, Graphics, tekst&#10;&#10;Door AI gegenereerde inhoud is mogelijk onjuist.">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38" t="8947" r="1857" b="6266"/>
        <a:stretch>
          <a:fillRect/>
        </a:stretch>
      </xdr:blipFill>
      <xdr:spPr bwMode="auto">
        <a:xfrm>
          <a:off x="9038167" y="3005667"/>
          <a:ext cx="2394796" cy="43391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4"/>
  <sheetViews>
    <sheetView topLeftCell="A8" zoomScale="80" zoomScaleNormal="80" workbookViewId="0">
      <selection activeCell="B19" sqref="B19:D19"/>
    </sheetView>
  </sheetViews>
  <sheetFormatPr defaultRowHeight="15"/>
  <cols>
    <col min="2" max="3" width="34.42578125" style="1" bestFit="1" customWidth="1"/>
    <col min="4" max="4" width="16.140625" style="1" customWidth="1"/>
    <col min="5" max="5" width="20.85546875" style="1" customWidth="1"/>
    <col min="6" max="6" width="21.140625" style="1" customWidth="1"/>
    <col min="7" max="7" width="18.85546875" style="1" customWidth="1"/>
    <col min="8" max="8" width="10.140625" customWidth="1"/>
  </cols>
  <sheetData>
    <row r="1" spans="2:8">
      <c r="B1" s="9"/>
      <c r="C1" s="10"/>
      <c r="D1" s="10"/>
      <c r="E1" s="10"/>
      <c r="F1" s="10"/>
      <c r="G1" s="11"/>
    </row>
    <row r="2" spans="2:8" ht="18">
      <c r="B2" s="15" t="s">
        <v>0</v>
      </c>
      <c r="C2" s="8"/>
      <c r="D2" s="8"/>
      <c r="E2" s="8"/>
      <c r="F2" s="8"/>
      <c r="G2" s="13"/>
    </row>
    <row r="3" spans="2:8" ht="15.75" thickBot="1">
      <c r="B3" s="12"/>
      <c r="C3" s="8"/>
      <c r="D3" s="8"/>
      <c r="E3" s="8"/>
      <c r="F3" s="8"/>
      <c r="G3" s="13"/>
    </row>
    <row r="4" spans="2:8" ht="16.5" thickBot="1">
      <c r="B4" s="70" t="s">
        <v>1</v>
      </c>
      <c r="C4" s="71"/>
      <c r="D4" s="71"/>
      <c r="E4" s="71"/>
      <c r="F4" s="71"/>
      <c r="G4" s="72"/>
    </row>
    <row r="5" spans="2:8" ht="30" customHeight="1">
      <c r="B5" s="67" t="s">
        <v>2</v>
      </c>
      <c r="C5" s="68"/>
      <c r="D5" s="68"/>
      <c r="E5" s="68"/>
      <c r="F5" s="68"/>
      <c r="G5" s="69"/>
    </row>
    <row r="6" spans="2:8" ht="48.75" customHeight="1">
      <c r="B6" s="73" t="s">
        <v>3</v>
      </c>
      <c r="C6" s="74"/>
      <c r="D6" s="74"/>
      <c r="E6" s="74"/>
      <c r="F6" s="74"/>
      <c r="G6" s="75"/>
    </row>
    <row r="7" spans="2:8" ht="133.5" customHeight="1">
      <c r="B7" s="76" t="s">
        <v>4</v>
      </c>
      <c r="C7" s="77"/>
      <c r="D7" s="77"/>
      <c r="E7" s="77"/>
      <c r="F7" s="77"/>
      <c r="G7" s="78"/>
      <c r="H7" s="61"/>
    </row>
    <row r="8" spans="2:8" ht="60" customHeight="1">
      <c r="B8" s="73" t="s">
        <v>5</v>
      </c>
      <c r="C8" s="74"/>
      <c r="D8" s="74"/>
      <c r="E8" s="74"/>
      <c r="F8" s="74"/>
      <c r="G8" s="75"/>
      <c r="H8" s="61"/>
    </row>
    <row r="9" spans="2:8" ht="30" customHeight="1">
      <c r="B9" s="73" t="s">
        <v>6</v>
      </c>
      <c r="C9" s="74"/>
      <c r="D9" s="74"/>
      <c r="E9" s="74"/>
      <c r="F9" s="74"/>
      <c r="G9" s="75"/>
    </row>
    <row r="10" spans="2:8" ht="30" customHeight="1">
      <c r="B10" s="73" t="s">
        <v>7</v>
      </c>
      <c r="C10" s="74"/>
      <c r="D10" s="74"/>
      <c r="E10" s="74"/>
      <c r="F10" s="74"/>
      <c r="G10" s="75"/>
    </row>
    <row r="11" spans="2:8">
      <c r="B11" s="73" t="s">
        <v>8</v>
      </c>
      <c r="C11" s="74"/>
      <c r="D11" s="74"/>
      <c r="E11" s="74"/>
      <c r="F11" s="74"/>
      <c r="G11" s="75"/>
    </row>
    <row r="12" spans="2:8" ht="30" customHeight="1">
      <c r="B12" s="73" t="s">
        <v>9</v>
      </c>
      <c r="C12" s="74"/>
      <c r="D12" s="74"/>
      <c r="E12" s="74"/>
      <c r="F12" s="74"/>
      <c r="G12" s="75"/>
    </row>
    <row r="13" spans="2:8" ht="30" customHeight="1">
      <c r="B13" s="76" t="s">
        <v>10</v>
      </c>
      <c r="C13" s="77"/>
      <c r="D13" s="77"/>
      <c r="E13" s="77"/>
      <c r="F13" s="77"/>
      <c r="G13" s="78"/>
    </row>
    <row r="14" spans="2:8" ht="15" customHeight="1">
      <c r="B14" s="76" t="s">
        <v>11</v>
      </c>
      <c r="C14" s="77"/>
      <c r="D14" s="77"/>
      <c r="E14" s="77"/>
      <c r="F14" s="77"/>
      <c r="G14" s="78"/>
    </row>
    <row r="15" spans="2:8" ht="15" customHeight="1">
      <c r="B15" s="76" t="s">
        <v>12</v>
      </c>
      <c r="C15" s="77"/>
      <c r="D15" s="77"/>
      <c r="E15" s="77"/>
      <c r="F15" s="77"/>
      <c r="G15" s="78"/>
    </row>
    <row r="16" spans="2:8" ht="15" customHeight="1">
      <c r="B16" s="88" t="s">
        <v>13</v>
      </c>
      <c r="C16" s="89"/>
      <c r="D16" s="89"/>
      <c r="E16" s="89"/>
      <c r="F16" s="89"/>
      <c r="G16" s="90"/>
    </row>
    <row r="17" spans="2:7" ht="15" customHeight="1">
      <c r="B17" s="91" t="s">
        <v>14</v>
      </c>
      <c r="C17" s="92"/>
      <c r="D17" s="92"/>
      <c r="E17" s="92"/>
      <c r="F17" s="92"/>
      <c r="G17" s="93"/>
    </row>
    <row r="18" spans="2:7" ht="15.75" thickBot="1">
      <c r="B18" s="12"/>
      <c r="C18" s="8"/>
      <c r="D18" s="8"/>
      <c r="E18" s="8"/>
      <c r="F18" s="8"/>
      <c r="G18" s="14"/>
    </row>
    <row r="19" spans="2:7" ht="16.5" thickBot="1">
      <c r="B19" s="83" t="s">
        <v>15</v>
      </c>
      <c r="C19" s="84"/>
      <c r="D19" s="85"/>
      <c r="E19" s="8"/>
      <c r="F19" s="8"/>
      <c r="G19" s="14"/>
    </row>
    <row r="20" spans="2:7">
      <c r="B20" s="5" t="s">
        <v>16</v>
      </c>
      <c r="C20" s="86"/>
      <c r="D20" s="87"/>
      <c r="E20" s="8"/>
      <c r="F20" s="8"/>
      <c r="G20" s="14"/>
    </row>
    <row r="21" spans="2:7">
      <c r="B21" s="6" t="s">
        <v>17</v>
      </c>
      <c r="C21" s="79"/>
      <c r="D21" s="80"/>
      <c r="E21" s="8"/>
      <c r="F21" s="8"/>
      <c r="G21" s="14"/>
    </row>
    <row r="22" spans="2:7">
      <c r="B22" s="6" t="s">
        <v>18</v>
      </c>
      <c r="C22" s="79"/>
      <c r="D22" s="80"/>
      <c r="E22" s="8"/>
      <c r="F22" s="8"/>
      <c r="G22" s="14"/>
    </row>
    <row r="23" spans="2:7">
      <c r="B23" s="6" t="s">
        <v>19</v>
      </c>
      <c r="C23" s="79"/>
      <c r="D23" s="80"/>
      <c r="E23" s="8"/>
      <c r="F23" s="8"/>
      <c r="G23" s="14"/>
    </row>
    <row r="24" spans="2:7" ht="75" customHeight="1" thickBot="1">
      <c r="B24" s="7" t="s">
        <v>20</v>
      </c>
      <c r="C24" s="81"/>
      <c r="D24" s="82"/>
      <c r="E24" s="21"/>
      <c r="F24" s="21"/>
      <c r="G24" s="22"/>
    </row>
  </sheetData>
  <mergeCells count="20">
    <mergeCell ref="B14:G14"/>
    <mergeCell ref="B15:G15"/>
    <mergeCell ref="B16:G16"/>
    <mergeCell ref="B17:G17"/>
    <mergeCell ref="C22:D22"/>
    <mergeCell ref="C23:D23"/>
    <mergeCell ref="C24:D24"/>
    <mergeCell ref="B19:D19"/>
    <mergeCell ref="C20:D20"/>
    <mergeCell ref="C21:D21"/>
    <mergeCell ref="B5:G5"/>
    <mergeCell ref="B4:G4"/>
    <mergeCell ref="B6:G6"/>
    <mergeCell ref="B13:G13"/>
    <mergeCell ref="B7:G7"/>
    <mergeCell ref="B11:G11"/>
    <mergeCell ref="B8:G8"/>
    <mergeCell ref="B9:G9"/>
    <mergeCell ref="B10:G10"/>
    <mergeCell ref="B12:G12"/>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8"/>
  <sheetViews>
    <sheetView tabSelected="1" topLeftCell="A20" zoomScale="90" zoomScaleNormal="90" workbookViewId="0">
      <selection activeCell="E31" sqref="E31"/>
    </sheetView>
  </sheetViews>
  <sheetFormatPr defaultRowHeight="14.25"/>
  <cols>
    <col min="1" max="1" width="84.140625" style="1" customWidth="1"/>
    <col min="2" max="2" width="25.28515625" style="1" customWidth="1"/>
    <col min="3" max="3" width="22.85546875" style="24" bestFit="1" customWidth="1"/>
    <col min="4" max="4" width="24.5703125" style="1" bestFit="1" customWidth="1"/>
    <col min="5" max="5" width="30.28515625" style="1" bestFit="1" customWidth="1"/>
    <col min="6" max="6" width="9.140625" style="1"/>
    <col min="7" max="7" width="27.85546875" style="1" bestFit="1" customWidth="1"/>
    <col min="8" max="16384" width="9.140625" style="1"/>
  </cols>
  <sheetData>
    <row r="1" spans="1:5" ht="18.75" thickBot="1">
      <c r="A1" s="96" t="s">
        <v>21</v>
      </c>
      <c r="B1" s="97"/>
      <c r="C1" s="98"/>
      <c r="D1" s="98"/>
      <c r="E1" s="99"/>
    </row>
    <row r="2" spans="1:5" ht="16.5" thickBot="1">
      <c r="A2" s="17"/>
      <c r="B2" s="18"/>
      <c r="C2" s="38" t="s">
        <v>22</v>
      </c>
      <c r="D2" s="39" t="s">
        <v>23</v>
      </c>
      <c r="E2" s="40" t="s">
        <v>24</v>
      </c>
    </row>
    <row r="3" spans="1:5" ht="15.75">
      <c r="A3" s="47" t="s">
        <v>25</v>
      </c>
      <c r="B3" s="43"/>
      <c r="C3" s="44"/>
      <c r="D3" s="45"/>
      <c r="E3" s="46"/>
    </row>
    <row r="4" spans="1:5" ht="15.75" thickBot="1">
      <c r="A4" s="102" t="s">
        <v>26</v>
      </c>
      <c r="B4" s="103"/>
      <c r="C4" s="103"/>
      <c r="D4" s="103"/>
      <c r="E4" s="104"/>
    </row>
    <row r="5" spans="1:5" ht="15">
      <c r="A5" s="41" t="s">
        <v>27</v>
      </c>
      <c r="B5" s="42"/>
      <c r="C5" s="49">
        <v>2240</v>
      </c>
      <c r="D5" s="53"/>
      <c r="E5" s="51">
        <f>C5*D5</f>
        <v>0</v>
      </c>
    </row>
    <row r="6" spans="1:5" ht="15.75" thickBot="1">
      <c r="A6" s="31" t="s">
        <v>28</v>
      </c>
      <c r="B6" s="32"/>
      <c r="C6" s="50">
        <v>560</v>
      </c>
      <c r="D6" s="54"/>
      <c r="E6" s="52">
        <f>C6*D6</f>
        <v>0</v>
      </c>
    </row>
    <row r="7" spans="1:5" ht="15.75" thickBot="1">
      <c r="A7" s="25"/>
      <c r="B7" s="21"/>
      <c r="C7" s="26">
        <v>2800</v>
      </c>
      <c r="D7" s="27"/>
      <c r="E7" s="28"/>
    </row>
    <row r="8" spans="1:5" ht="15.75" thickBot="1">
      <c r="A8" s="105" t="s">
        <v>29</v>
      </c>
      <c r="B8" s="106"/>
      <c r="C8" s="106"/>
      <c r="D8" s="106"/>
      <c r="E8" s="107"/>
    </row>
    <row r="9" spans="1:5" ht="15">
      <c r="A9" s="29" t="s">
        <v>30</v>
      </c>
      <c r="B9" s="30"/>
      <c r="C9" s="55">
        <v>4480</v>
      </c>
      <c r="D9" s="53"/>
      <c r="E9" s="56">
        <f>C9*D9</f>
        <v>0</v>
      </c>
    </row>
    <row r="10" spans="1:5" ht="15.75" thickBot="1">
      <c r="A10" s="31" t="s">
        <v>31</v>
      </c>
      <c r="B10" s="32"/>
      <c r="C10" s="50">
        <v>6720</v>
      </c>
      <c r="D10" s="54"/>
      <c r="E10" s="52">
        <f>C10*D10</f>
        <v>0</v>
      </c>
    </row>
    <row r="11" spans="1:5" ht="15.75" thickBot="1">
      <c r="A11" s="12"/>
      <c r="B11" s="8"/>
      <c r="C11" s="48">
        <v>11200</v>
      </c>
      <c r="D11" s="8"/>
      <c r="E11" s="14"/>
    </row>
    <row r="12" spans="1:5" ht="15.75">
      <c r="A12" s="47" t="s">
        <v>32</v>
      </c>
      <c r="B12" s="43"/>
      <c r="C12" s="44"/>
      <c r="D12" s="45"/>
      <c r="E12" s="46"/>
    </row>
    <row r="13" spans="1:5" ht="15.75" thickBot="1">
      <c r="A13" s="102" t="s">
        <v>26</v>
      </c>
      <c r="B13" s="103"/>
      <c r="C13" s="103"/>
      <c r="D13" s="103"/>
      <c r="E13" s="104"/>
    </row>
    <row r="14" spans="1:5" ht="15">
      <c r="A14" s="41" t="s">
        <v>27</v>
      </c>
      <c r="B14" s="42"/>
      <c r="C14" s="49">
        <v>2040</v>
      </c>
      <c r="D14" s="53"/>
      <c r="E14" s="51">
        <f>C14*D14</f>
        <v>0</v>
      </c>
    </row>
    <row r="15" spans="1:5" ht="15">
      <c r="A15" s="31" t="s">
        <v>28</v>
      </c>
      <c r="B15" s="32"/>
      <c r="C15" s="50">
        <v>510</v>
      </c>
      <c r="D15" s="54"/>
      <c r="E15" s="52">
        <f>C15*D15</f>
        <v>0</v>
      </c>
    </row>
    <row r="16" spans="1:5" ht="15.75" thickBot="1">
      <c r="A16" s="62"/>
      <c r="B16" s="63"/>
      <c r="C16" s="64">
        <f>SUM(C14+C15)</f>
        <v>2550</v>
      </c>
      <c r="D16" s="65"/>
      <c r="E16" s="66"/>
    </row>
    <row r="17" spans="1:5" ht="15.75" thickBot="1">
      <c r="A17" s="105" t="s">
        <v>29</v>
      </c>
      <c r="B17" s="106"/>
      <c r="C17" s="106"/>
      <c r="D17" s="106"/>
      <c r="E17" s="107"/>
    </row>
    <row r="18" spans="1:5" ht="15">
      <c r="A18" s="29" t="s">
        <v>30</v>
      </c>
      <c r="B18" s="30"/>
      <c r="C18" s="55">
        <v>4080</v>
      </c>
      <c r="D18" s="53"/>
      <c r="E18" s="56">
        <f>C18*D18</f>
        <v>0</v>
      </c>
    </row>
    <row r="19" spans="1:5" ht="15">
      <c r="A19" s="31" t="s">
        <v>31</v>
      </c>
      <c r="B19" s="32"/>
      <c r="C19" s="50">
        <v>6120</v>
      </c>
      <c r="D19" s="54"/>
      <c r="E19" s="52">
        <f>C19*D19</f>
        <v>0</v>
      </c>
    </row>
    <row r="20" spans="1:5" ht="15.75" thickBot="1">
      <c r="A20" s="12"/>
      <c r="B20" s="8"/>
      <c r="C20" s="48">
        <f>SUM(C18+C19)</f>
        <v>10200</v>
      </c>
      <c r="D20" s="8"/>
      <c r="E20" s="14"/>
    </row>
    <row r="21" spans="1:5" ht="15.75">
      <c r="A21" s="47" t="s">
        <v>33</v>
      </c>
      <c r="B21" s="43"/>
      <c r="C21" s="44"/>
      <c r="D21" s="45"/>
      <c r="E21" s="46"/>
    </row>
    <row r="22" spans="1:5" ht="15.75" thickBot="1">
      <c r="A22" s="102" t="s">
        <v>26</v>
      </c>
      <c r="B22" s="103"/>
      <c r="C22" s="103"/>
      <c r="D22" s="103"/>
      <c r="E22" s="104"/>
    </row>
    <row r="23" spans="1:5" ht="15.75" customHeight="1">
      <c r="A23" s="41" t="s">
        <v>27</v>
      </c>
      <c r="B23" s="42"/>
      <c r="C23" s="49">
        <v>10</v>
      </c>
      <c r="D23" s="53"/>
      <c r="E23" s="51">
        <f>C23*D23</f>
        <v>0</v>
      </c>
    </row>
    <row r="24" spans="1:5" ht="15">
      <c r="A24" s="31" t="s">
        <v>28</v>
      </c>
      <c r="B24" s="32"/>
      <c r="C24" s="50">
        <v>40</v>
      </c>
      <c r="D24" s="54"/>
      <c r="E24" s="52">
        <f>C24*D24</f>
        <v>0</v>
      </c>
    </row>
    <row r="25" spans="1:5" ht="15.75" thickBot="1">
      <c r="A25" s="62"/>
      <c r="B25" s="63"/>
      <c r="C25" s="64">
        <f>SUM(C23+C24)</f>
        <v>50</v>
      </c>
      <c r="D25" s="65"/>
      <c r="E25" s="66"/>
    </row>
    <row r="26" spans="1:5" ht="15.75" customHeight="1" thickBot="1">
      <c r="A26" s="105" t="s">
        <v>29</v>
      </c>
      <c r="B26" s="106"/>
      <c r="C26" s="106"/>
      <c r="D26" s="106"/>
      <c r="E26" s="107"/>
    </row>
    <row r="27" spans="1:5" ht="15.75" customHeight="1">
      <c r="A27" s="29" t="s">
        <v>30</v>
      </c>
      <c r="B27" s="30"/>
      <c r="C27" s="55">
        <v>80</v>
      </c>
      <c r="D27" s="53"/>
      <c r="E27" s="56">
        <f>C27*D27</f>
        <v>0</v>
      </c>
    </row>
    <row r="28" spans="1:5" ht="15.75" customHeight="1">
      <c r="A28" s="31" t="s">
        <v>31</v>
      </c>
      <c r="B28" s="32"/>
      <c r="C28" s="50">
        <v>120</v>
      </c>
      <c r="D28" s="54"/>
      <c r="E28" s="52">
        <f>C28*D28</f>
        <v>0</v>
      </c>
    </row>
    <row r="29" spans="1:5" s="16" customFormat="1" ht="15.75" thickBot="1">
      <c r="A29" s="12"/>
      <c r="B29" s="8"/>
      <c r="C29" s="48">
        <f>SUM(C27+C28)</f>
        <v>200</v>
      </c>
      <c r="D29" s="8"/>
      <c r="E29" s="14"/>
    </row>
    <row r="30" spans="1:5" ht="15.75" customHeight="1" thickBot="1">
      <c r="A30" s="2" t="s">
        <v>34</v>
      </c>
      <c r="B30" s="3"/>
      <c r="C30" s="34">
        <f>SUM(C7,C11,C16,C20,C25,C29)</f>
        <v>27000</v>
      </c>
      <c r="D30" s="33"/>
      <c r="E30" s="35">
        <f>SUM(E5:E28)</f>
        <v>0</v>
      </c>
    </row>
    <row r="31" spans="1:5" ht="15" thickBot="1">
      <c r="A31" s="12"/>
      <c r="B31" s="8"/>
      <c r="C31" s="23"/>
      <c r="D31" s="8"/>
      <c r="E31" s="14"/>
    </row>
    <row r="32" spans="1:5" ht="16.5" thickBot="1">
      <c r="A32" s="100" t="s">
        <v>35</v>
      </c>
      <c r="B32" s="101"/>
      <c r="C32" s="101"/>
      <c r="D32" s="101"/>
      <c r="E32" s="4">
        <f>E30*4</f>
        <v>0</v>
      </c>
    </row>
    <row r="33" spans="1:5" ht="15" thickBot="1">
      <c r="A33" s="12"/>
      <c r="B33" s="8"/>
      <c r="C33" s="23"/>
      <c r="D33" s="8"/>
      <c r="E33" s="14"/>
    </row>
    <row r="34" spans="1:5" ht="15.75" thickBot="1">
      <c r="A34" s="59" t="s">
        <v>36</v>
      </c>
      <c r="B34" s="60"/>
      <c r="C34" s="23"/>
      <c r="D34" s="8"/>
      <c r="E34" s="14"/>
    </row>
    <row r="35" spans="1:5">
      <c r="A35" s="57" t="s">
        <v>37</v>
      </c>
      <c r="B35" s="58"/>
      <c r="C35" s="23"/>
      <c r="D35" s="8"/>
      <c r="E35" s="14"/>
    </row>
    <row r="36" spans="1:5">
      <c r="A36" s="37"/>
      <c r="B36" s="8"/>
      <c r="C36" s="36"/>
      <c r="D36" s="8"/>
      <c r="E36" s="14"/>
    </row>
    <row r="37" spans="1:5">
      <c r="A37" s="108" t="s">
        <v>38</v>
      </c>
      <c r="B37" s="109"/>
      <c r="C37" s="109"/>
      <c r="D37" s="8"/>
      <c r="E37" s="14"/>
    </row>
    <row r="38" spans="1:5" ht="15" thickBot="1">
      <c r="A38" s="94"/>
      <c r="B38" s="95"/>
      <c r="C38" s="95"/>
      <c r="D38" s="19"/>
      <c r="E38" s="20"/>
    </row>
  </sheetData>
  <mergeCells count="10">
    <mergeCell ref="A38:C38"/>
    <mergeCell ref="A1:E1"/>
    <mergeCell ref="A32:D32"/>
    <mergeCell ref="A13:E13"/>
    <mergeCell ref="A17:E17"/>
    <mergeCell ref="A37:C37"/>
    <mergeCell ref="A4:E4"/>
    <mergeCell ref="A8:E8"/>
    <mergeCell ref="A22:E22"/>
    <mergeCell ref="A26:E26"/>
  </mergeCells>
  <dataValidations count="1">
    <dataValidation type="decimal" operator="greaterThan" allowBlank="1" showInputMessage="1" showErrorMessage="1" sqref="D14:D16 D18:D19 D5:D7 D9:D10 D23:D25 D27:D28" xr:uid="{00000000-0002-0000-0100-000000000000}">
      <formula1>0</formula1>
    </dataValidation>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457996B6DBE143BE2FC583469D365A" ma:contentTypeVersion="4" ma:contentTypeDescription="Een nieuw document maken." ma:contentTypeScope="" ma:versionID="92689299dde7d82581ca8464dbe565ac">
  <xsd:schema xmlns:xsd="http://www.w3.org/2001/XMLSchema" xmlns:xs="http://www.w3.org/2001/XMLSchema" xmlns:p="http://schemas.microsoft.com/office/2006/metadata/properties" xmlns:ns2="72fa1371-a8b6-4f3f-adb4-6970f0131d81" targetNamespace="http://schemas.microsoft.com/office/2006/metadata/properties" ma:root="true" ma:fieldsID="a5ce8cc122259bcf6593021a8e2a212b" ns2:_="">
    <xsd:import namespace="72fa1371-a8b6-4f3f-adb4-6970f0131d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a1371-a8b6-4f3f-adb4-6970f0131d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0CC655-E248-4541-B436-1DC207D30FAE}"/>
</file>

<file path=customXml/itemProps2.xml><?xml version="1.0" encoding="utf-8"?>
<ds:datastoreItem xmlns:ds="http://schemas.openxmlformats.org/officeDocument/2006/customXml" ds:itemID="{B7D4E6DE-8926-48C6-A7D8-4BDFECBDED30}"/>
</file>

<file path=customXml/itemProps3.xml><?xml version="1.0" encoding="utf-8"?>
<ds:datastoreItem xmlns:ds="http://schemas.openxmlformats.org/officeDocument/2006/customXml" ds:itemID="{9C0265CD-95AD-4BD9-8340-7B3A0FF30F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Krimpenfort, A. (Aniek)</cp:lastModifiedBy>
  <cp:revision/>
  <dcterms:created xsi:type="dcterms:W3CDTF">2015-06-05T18:17:20Z</dcterms:created>
  <dcterms:modified xsi:type="dcterms:W3CDTF">2026-02-03T07:30:51Z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0x0101003C457996B6DBE143BE2FC583469D365A</vt:lpwstr>
  </property>
</Properties>
</file>