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Ichthus College/Touchscreens 2025/5. NvI/NvI 1/"/>
    </mc:Choice>
  </mc:AlternateContent>
  <xr:revisionPtr revIDLastSave="20" documentId="8_{7B6A5793-F889-4F59-A695-9CE18B33DE09}" xr6:coauthVersionLast="47" xr6:coauthVersionMax="47" xr10:uidLastSave="{1F466C98-E687-41A1-AF23-EECA5396FF55}"/>
  <bookViews>
    <workbookView xWindow="28680" yWindow="-15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 s="1"/>
  <c r="F15" i="1" l="1"/>
  <c r="F10" i="1"/>
  <c r="G10" i="1" s="1"/>
  <c r="F9" i="1"/>
  <c r="G9" i="1" s="1"/>
  <c r="F8" i="1"/>
  <c r="G8" i="1" s="1"/>
  <c r="F7" i="1"/>
  <c r="G7" i="1" s="1"/>
  <c r="F6" i="1" l="1"/>
  <c r="G6" i="1" s="1"/>
  <c r="G12" i="1" s="1"/>
</calcChain>
</file>

<file path=xl/sharedStrings.xml><?xml version="1.0" encoding="utf-8"?>
<sst xmlns="http://schemas.openxmlformats.org/spreadsheetml/2006/main" count="28" uniqueCount="24">
  <si>
    <t>Totaal</t>
  </si>
  <si>
    <t>Naam ondertekenaar</t>
  </si>
  <si>
    <t>Handtekening</t>
  </si>
  <si>
    <t>Datum</t>
  </si>
  <si>
    <t>Aantal</t>
  </si>
  <si>
    <t>Merk</t>
  </si>
  <si>
    <t>Type</t>
  </si>
  <si>
    <t>Onderdeel</t>
  </si>
  <si>
    <t>86 inch Touchscreen</t>
  </si>
  <si>
    <t>Naam inschrijver</t>
  </si>
  <si>
    <t>Alleen deze cellen invullen</t>
  </si>
  <si>
    <t>Aan de aantallen kunnen geen rechten ontleend worden. De aantallen dienen om inschrijvers op gelijke basis te beoordelen.</t>
  </si>
  <si>
    <t>Prijs per stuk excl. Btw</t>
  </si>
  <si>
    <t>75 inch Touchscreen</t>
  </si>
  <si>
    <t>Elektrisch in hoogte verstelbare montage aan de wand (vloer/wandlift)</t>
  </si>
  <si>
    <t>Prijs per stuk incl. BTW</t>
  </si>
  <si>
    <t>Totaalbedrag inschrijfprijs (incl. Btw)</t>
  </si>
  <si>
    <t>Bijlage 4 Prijzenblad Touchscreen - Ichthus College</t>
  </si>
  <si>
    <t>Levering en installatie van de volledige opstelling incl. bekabeling (Touchscreen en vloer/wandlift)</t>
  </si>
  <si>
    <t>Optioneel (telt niet mee in de beoordeling)</t>
  </si>
  <si>
    <t>Ja/Nee</t>
  </si>
  <si>
    <t>Kan inschrijver een 98" touchscreen leveren (hetzelfde merk als de 75" en 86")? Zo ja, dan graag een prijs invullen</t>
  </si>
  <si>
    <t>Whiteborden (set per opstelling, onbedrukt) inclusief montage  (zie eis 83)</t>
  </si>
  <si>
    <t>Whiteborden (set per opstelling, bedrukt) inclusief montage  (zie eis 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</si>
</sst>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sz val="9"/>
      <color indexed="8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164" fontId="9" fillId="5" borderId="1" xfId="0" applyNumberFormat="1" applyFont="1" applyFill="1" applyBorder="1" applyAlignment="1" applyProtection="1">
      <alignment horizontal="right" vertical="top"/>
      <protection hidden="1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164" fontId="9" fillId="3" borderId="1" xfId="0" applyNumberFormat="1" applyFont="1" applyFill="1" applyBorder="1" applyAlignment="1" applyProtection="1">
      <alignment horizontal="right" vertical="top"/>
      <protection locked="0"/>
    </xf>
    <xf numFmtId="0" fontId="11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 wrapText="1"/>
      <protection hidden="1"/>
    </xf>
    <xf numFmtId="44" fontId="6" fillId="0" borderId="0" xfId="0" applyNumberFormat="1" applyFont="1" applyAlignment="1" applyProtection="1">
      <alignment vertical="top" wrapText="1"/>
      <protection hidden="1"/>
    </xf>
    <xf numFmtId="9" fontId="6" fillId="0" borderId="0" xfId="0" applyNumberFormat="1" applyFont="1" applyAlignment="1" applyProtection="1">
      <alignment vertical="top" wrapText="1"/>
      <protection hidden="1"/>
    </xf>
    <xf numFmtId="44" fontId="6" fillId="0" borderId="0" xfId="0" applyNumberFormat="1" applyFont="1" applyAlignment="1" applyProtection="1">
      <alignment wrapText="1"/>
      <protection hidden="1"/>
    </xf>
    <xf numFmtId="44" fontId="6" fillId="0" borderId="0" xfId="1" applyNumberFormat="1" applyFont="1" applyAlignment="1" applyProtection="1">
      <alignment wrapText="1"/>
      <protection hidden="1"/>
    </xf>
    <xf numFmtId="0" fontId="6" fillId="0" borderId="0" xfId="0" applyFont="1" applyProtection="1">
      <protection hidden="1"/>
    </xf>
    <xf numFmtId="0" fontId="9" fillId="3" borderId="1" xfId="0" applyFont="1" applyFill="1" applyBorder="1" applyProtection="1">
      <protection hidden="1"/>
    </xf>
    <xf numFmtId="0" fontId="7" fillId="0" borderId="0" xfId="0" applyFont="1" applyAlignment="1" applyProtection="1">
      <alignment vertical="top"/>
      <protection hidden="1"/>
    </xf>
    <xf numFmtId="0" fontId="3" fillId="4" borderId="1" xfId="0" applyFont="1" applyFill="1" applyBorder="1" applyAlignment="1" applyProtection="1">
      <alignment vertical="top" wrapText="1"/>
      <protection hidden="1"/>
    </xf>
    <xf numFmtId="0" fontId="3" fillId="4" borderId="1" xfId="0" applyFont="1" applyFill="1" applyBorder="1" applyAlignment="1" applyProtection="1">
      <alignment horizontal="center" vertical="top" wrapText="1"/>
      <protection hidden="1"/>
    </xf>
    <xf numFmtId="0" fontId="3" fillId="4" borderId="1" xfId="0" applyFont="1" applyFill="1" applyBorder="1" applyAlignment="1" applyProtection="1">
      <alignment horizontal="center" vertical="top"/>
      <protection hidden="1"/>
    </xf>
    <xf numFmtId="44" fontId="6" fillId="0" borderId="0" xfId="0" applyNumberFormat="1" applyFont="1" applyAlignment="1" applyProtection="1">
      <alignment vertical="center" wrapText="1"/>
      <protection hidden="1"/>
    </xf>
    <xf numFmtId="44" fontId="6" fillId="0" borderId="0" xfId="1" applyNumberFormat="1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1" xfId="0" applyFont="1" applyBorder="1" applyAlignment="1" applyProtection="1">
      <alignment vertical="top"/>
      <protection hidden="1"/>
    </xf>
    <xf numFmtId="0" fontId="7" fillId="5" borderId="1" xfId="0" applyFont="1" applyFill="1" applyBorder="1" applyAlignment="1" applyProtection="1">
      <alignment horizontal="center" vertical="top"/>
      <protection hidden="1"/>
    </xf>
    <xf numFmtId="164" fontId="9" fillId="0" borderId="1" xfId="0" applyNumberFormat="1" applyFont="1" applyBorder="1" applyAlignment="1" applyProtection="1">
      <alignment horizontal="right" vertical="top"/>
      <protection hidden="1"/>
    </xf>
    <xf numFmtId="10" fontId="6" fillId="0" borderId="0" xfId="2" applyNumberFormat="1" applyFont="1" applyAlignment="1" applyProtection="1">
      <alignment wrapText="1"/>
      <protection hidden="1"/>
    </xf>
    <xf numFmtId="0" fontId="7" fillId="0" borderId="1" xfId="0" applyFont="1" applyBorder="1" applyAlignment="1" applyProtection="1">
      <alignment vertical="top" wrapText="1"/>
      <protection hidden="1"/>
    </xf>
    <xf numFmtId="0" fontId="5" fillId="5" borderId="4" xfId="0" applyFont="1" applyFill="1" applyBorder="1" applyAlignment="1" applyProtection="1">
      <alignment horizontal="right" vertical="top"/>
      <protection hidden="1"/>
    </xf>
    <xf numFmtId="164" fontId="5" fillId="2" borderId="1" xfId="0" applyNumberFormat="1" applyFont="1" applyFill="1" applyBorder="1" applyAlignment="1" applyProtection="1">
      <alignment horizontal="right" vertical="top"/>
      <protection hidden="1"/>
    </xf>
    <xf numFmtId="0" fontId="5" fillId="5" borderId="0" xfId="0" applyFont="1" applyFill="1" applyAlignment="1" applyProtection="1">
      <alignment horizontal="righ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10" fillId="0" borderId="0" xfId="0" applyFont="1" applyAlignment="1" applyProtection="1">
      <alignment vertical="top"/>
      <protection hidden="1"/>
    </xf>
    <xf numFmtId="164" fontId="9" fillId="0" borderId="0" xfId="0" applyNumberFormat="1" applyFont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44" fontId="5" fillId="0" borderId="0" xfId="0" applyNumberFormat="1" applyFont="1" applyAlignment="1" applyProtection="1">
      <alignment horizontal="right" vertical="top"/>
      <protection hidden="1"/>
    </xf>
    <xf numFmtId="0" fontId="3" fillId="4" borderId="1" xfId="0" applyFont="1" applyFill="1" applyBorder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wrapText="1"/>
      <protection hidden="1"/>
    </xf>
    <xf numFmtId="9" fontId="6" fillId="0" borderId="0" xfId="0" applyNumberFormat="1" applyFont="1" applyAlignment="1" applyProtection="1">
      <alignment wrapText="1"/>
      <protection hidden="1"/>
    </xf>
    <xf numFmtId="14" fontId="6" fillId="0" borderId="0" xfId="0" applyNumberFormat="1" applyFont="1" applyAlignment="1" applyProtection="1">
      <alignment horizontal="left" vertical="top" wrapText="1"/>
      <protection hidden="1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5" fillId="5" borderId="2" xfId="0" applyFont="1" applyFill="1" applyBorder="1" applyAlignment="1" applyProtection="1">
      <alignment horizontal="right" vertical="top"/>
      <protection hidden="1"/>
    </xf>
    <xf numFmtId="0" fontId="5" fillId="5" borderId="3" xfId="0" applyFont="1" applyFill="1" applyBorder="1" applyAlignment="1" applyProtection="1">
      <alignment horizontal="right" vertical="top"/>
      <protection hidden="1"/>
    </xf>
    <xf numFmtId="0" fontId="5" fillId="5" borderId="4" xfId="0" applyFont="1" applyFill="1" applyBorder="1" applyAlignment="1" applyProtection="1">
      <alignment horizontal="right"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showGridLines="0" tabSelected="1" zoomScaleNormal="100" workbookViewId="0">
      <selection activeCell="H15" sqref="H15"/>
    </sheetView>
  </sheetViews>
  <sheetFormatPr defaultColWidth="9.140625" defaultRowHeight="12" x14ac:dyDescent="0.2"/>
  <cols>
    <col min="1" max="1" width="84.140625" style="13" customWidth="1"/>
    <col min="2" max="2" width="11.42578125" style="38" customWidth="1"/>
    <col min="3" max="3" width="33.140625" style="13" customWidth="1"/>
    <col min="4" max="4" width="33.5703125" style="39" customWidth="1"/>
    <col min="5" max="6" width="20.7109375" style="11" customWidth="1"/>
    <col min="7" max="7" width="20.7109375" style="40" customWidth="1"/>
    <col min="8" max="8" width="12.42578125" style="11" customWidth="1"/>
    <col min="9" max="9" width="18.85546875" style="12" customWidth="1"/>
    <col min="10" max="16384" width="9.140625" style="13"/>
  </cols>
  <sheetData>
    <row r="1" spans="1:9" ht="15" x14ac:dyDescent="0.2">
      <c r="A1" s="5" t="s">
        <v>17</v>
      </c>
      <c r="B1" s="6"/>
      <c r="C1" s="7"/>
      <c r="D1" s="8"/>
      <c r="E1" s="9"/>
      <c r="F1" s="9"/>
      <c r="G1" s="10"/>
    </row>
    <row r="2" spans="1:9" x14ac:dyDescent="0.2">
      <c r="A2" s="41">
        <v>45974</v>
      </c>
      <c r="B2" s="8"/>
      <c r="C2" s="8"/>
      <c r="D2" s="8"/>
      <c r="E2" s="9"/>
      <c r="F2" s="9"/>
      <c r="G2" s="10"/>
    </row>
    <row r="3" spans="1:9" x14ac:dyDescent="0.2">
      <c r="A3" s="14" t="s">
        <v>10</v>
      </c>
      <c r="B3" s="6"/>
      <c r="C3" s="7"/>
      <c r="D3" s="8"/>
      <c r="E3" s="9"/>
      <c r="F3" s="9"/>
      <c r="G3" s="10"/>
    </row>
    <row r="4" spans="1:9" ht="15" customHeight="1" x14ac:dyDescent="0.2">
      <c r="A4" s="15"/>
      <c r="B4" s="6"/>
      <c r="C4" s="7"/>
      <c r="D4" s="8"/>
      <c r="E4" s="7"/>
      <c r="F4" s="7"/>
      <c r="G4" s="10"/>
    </row>
    <row r="5" spans="1:9" s="21" customFormat="1" x14ac:dyDescent="0.25">
      <c r="A5" s="16" t="s">
        <v>7</v>
      </c>
      <c r="B5" s="17" t="s">
        <v>4</v>
      </c>
      <c r="C5" s="17" t="s">
        <v>5</v>
      </c>
      <c r="D5" s="17" t="s">
        <v>6</v>
      </c>
      <c r="E5" s="18" t="s">
        <v>12</v>
      </c>
      <c r="F5" s="18" t="s">
        <v>15</v>
      </c>
      <c r="G5" s="18" t="s">
        <v>0</v>
      </c>
      <c r="H5" s="19"/>
      <c r="I5" s="20"/>
    </row>
    <row r="6" spans="1:9" x14ac:dyDescent="0.2">
      <c r="A6" s="22" t="s">
        <v>13</v>
      </c>
      <c r="B6" s="23">
        <v>1</v>
      </c>
      <c r="C6" s="3"/>
      <c r="D6" s="3"/>
      <c r="E6" s="4"/>
      <c r="F6" s="1">
        <f>E6*1.21</f>
        <v>0</v>
      </c>
      <c r="G6" s="24">
        <f>B6*F6</f>
        <v>0</v>
      </c>
      <c r="H6" s="25"/>
    </row>
    <row r="7" spans="1:9" x14ac:dyDescent="0.2">
      <c r="A7" s="22" t="s">
        <v>8</v>
      </c>
      <c r="B7" s="23">
        <v>83</v>
      </c>
      <c r="C7" s="3"/>
      <c r="D7" s="3"/>
      <c r="E7" s="4"/>
      <c r="F7" s="1">
        <f t="shared" ref="F7:F10" si="0">E7*1.21</f>
        <v>0</v>
      </c>
      <c r="G7" s="24">
        <f t="shared" ref="G7:G10" si="1">B7*F7</f>
        <v>0</v>
      </c>
      <c r="H7" s="25"/>
    </row>
    <row r="8" spans="1:9" x14ac:dyDescent="0.2">
      <c r="A8" s="22" t="s">
        <v>14</v>
      </c>
      <c r="B8" s="23">
        <v>84</v>
      </c>
      <c r="C8" s="3"/>
      <c r="D8" s="3"/>
      <c r="E8" s="4"/>
      <c r="F8" s="1">
        <f t="shared" si="0"/>
        <v>0</v>
      </c>
      <c r="G8" s="24">
        <f t="shared" si="1"/>
        <v>0</v>
      </c>
      <c r="H8" s="25"/>
    </row>
    <row r="9" spans="1:9" x14ac:dyDescent="0.2">
      <c r="A9" s="26" t="s">
        <v>18</v>
      </c>
      <c r="B9" s="23">
        <v>84</v>
      </c>
      <c r="C9" s="3"/>
      <c r="D9" s="3"/>
      <c r="E9" s="4"/>
      <c r="F9" s="1">
        <f t="shared" si="0"/>
        <v>0</v>
      </c>
      <c r="G9" s="24">
        <f t="shared" si="1"/>
        <v>0</v>
      </c>
      <c r="H9" s="25"/>
    </row>
    <row r="10" spans="1:9" x14ac:dyDescent="0.2">
      <c r="A10" s="26" t="s">
        <v>22</v>
      </c>
      <c r="B10" s="23">
        <v>73</v>
      </c>
      <c r="C10" s="3"/>
      <c r="D10" s="3"/>
      <c r="E10" s="4"/>
      <c r="F10" s="1">
        <f t="shared" si="0"/>
        <v>0</v>
      </c>
      <c r="G10" s="24">
        <f t="shared" si="1"/>
        <v>0</v>
      </c>
      <c r="H10" s="25"/>
    </row>
    <row r="11" spans="1:9" x14ac:dyDescent="0.2">
      <c r="A11" s="26" t="s">
        <v>23</v>
      </c>
      <c r="B11" s="23">
        <v>2</v>
      </c>
      <c r="C11" s="3"/>
      <c r="D11" s="3"/>
      <c r="E11" s="4"/>
      <c r="F11" s="1">
        <f t="shared" ref="F11" si="2">E11*1.21</f>
        <v>0</v>
      </c>
      <c r="G11" s="24">
        <f t="shared" ref="G11" si="3">B11*F11</f>
        <v>0</v>
      </c>
      <c r="H11" s="25"/>
    </row>
    <row r="12" spans="1:9" x14ac:dyDescent="0.2">
      <c r="A12" s="43" t="s">
        <v>16</v>
      </c>
      <c r="B12" s="44"/>
      <c r="C12" s="44"/>
      <c r="D12" s="44"/>
      <c r="E12" s="45"/>
      <c r="F12" s="27"/>
      <c r="G12" s="28">
        <f>SUM(G6:G11)</f>
        <v>0</v>
      </c>
    </row>
    <row r="13" spans="1:9" x14ac:dyDescent="0.2">
      <c r="A13" s="29"/>
      <c r="B13" s="29"/>
      <c r="C13" s="29"/>
      <c r="D13" s="29"/>
      <c r="E13" s="29"/>
      <c r="F13" s="29"/>
      <c r="G13" s="12"/>
    </row>
    <row r="14" spans="1:9" x14ac:dyDescent="0.2">
      <c r="A14" s="16" t="s">
        <v>19</v>
      </c>
      <c r="B14" s="17" t="s">
        <v>20</v>
      </c>
      <c r="C14" s="17" t="s">
        <v>5</v>
      </c>
      <c r="D14" s="17" t="s">
        <v>6</v>
      </c>
      <c r="E14" s="18" t="s">
        <v>12</v>
      </c>
      <c r="F14" s="18" t="s">
        <v>15</v>
      </c>
      <c r="G14" s="11"/>
    </row>
    <row r="15" spans="1:9" x14ac:dyDescent="0.2">
      <c r="A15" s="22" t="s">
        <v>21</v>
      </c>
      <c r="B15" s="2"/>
      <c r="C15" s="3"/>
      <c r="D15" s="3"/>
      <c r="E15" s="4"/>
      <c r="F15" s="1">
        <f>E15*1.21</f>
        <v>0</v>
      </c>
      <c r="G15" s="11"/>
    </row>
    <row r="16" spans="1:9" x14ac:dyDescent="0.2">
      <c r="A16" s="29"/>
      <c r="B16" s="29"/>
      <c r="C16" s="29"/>
      <c r="D16" s="29"/>
      <c r="E16" s="29"/>
      <c r="F16" s="29"/>
      <c r="G16" s="11"/>
    </row>
    <row r="17" spans="1:9" x14ac:dyDescent="0.2">
      <c r="A17" s="30"/>
      <c r="B17" s="31"/>
      <c r="C17" s="32"/>
      <c r="D17" s="33"/>
      <c r="E17" s="34"/>
      <c r="F17" s="34"/>
      <c r="G17" s="11"/>
    </row>
    <row r="18" spans="1:9" x14ac:dyDescent="0.2">
      <c r="A18" s="15" t="s">
        <v>11</v>
      </c>
      <c r="B18" s="30"/>
      <c r="C18" s="30"/>
      <c r="D18" s="35"/>
      <c r="E18" s="35"/>
      <c r="F18" s="35"/>
      <c r="G18" s="36"/>
    </row>
    <row r="19" spans="1:9" x14ac:dyDescent="0.2">
      <c r="A19" s="7"/>
      <c r="B19" s="6"/>
      <c r="C19" s="7"/>
      <c r="D19" s="8"/>
      <c r="E19" s="9"/>
      <c r="F19" s="9"/>
      <c r="G19" s="10"/>
    </row>
    <row r="20" spans="1:9" x14ac:dyDescent="0.2">
      <c r="A20" s="37" t="s">
        <v>9</v>
      </c>
      <c r="B20" s="42"/>
      <c r="C20" s="42"/>
      <c r="D20" s="42"/>
      <c r="E20" s="42"/>
      <c r="F20" s="42"/>
      <c r="G20" s="42"/>
    </row>
    <row r="21" spans="1:9" x14ac:dyDescent="0.2">
      <c r="A21" s="37" t="s">
        <v>1</v>
      </c>
      <c r="B21" s="42"/>
      <c r="C21" s="42"/>
      <c r="D21" s="42"/>
      <c r="E21" s="42"/>
      <c r="F21" s="42"/>
      <c r="G21" s="42"/>
    </row>
    <row r="22" spans="1:9" ht="56.25" customHeight="1" x14ac:dyDescent="0.2">
      <c r="A22" s="37" t="s">
        <v>2</v>
      </c>
      <c r="B22" s="42"/>
      <c r="C22" s="42"/>
      <c r="D22" s="42"/>
      <c r="E22" s="42"/>
      <c r="F22" s="42"/>
      <c r="G22" s="42"/>
    </row>
    <row r="23" spans="1:9" x14ac:dyDescent="0.2">
      <c r="A23" s="37" t="s">
        <v>3</v>
      </c>
      <c r="B23" s="42"/>
      <c r="C23" s="42"/>
      <c r="D23" s="42"/>
      <c r="E23" s="42"/>
      <c r="F23" s="42"/>
      <c r="G23" s="42"/>
    </row>
    <row r="25" spans="1:9" x14ac:dyDescent="0.2">
      <c r="I25" s="13"/>
    </row>
  </sheetData>
  <sheetProtection algorithmName="SHA-512" hashValue="wRrJa5uoCcJVfcAykl8UxbsgVIGnTTPkYofBv9fzJMyBzASfIrJzzA/2Vww1vyZqDiT7FuilYHldDs4oqiZOuQ==" saltValue="miqMy9t0pyhZSBYNZgfXVA==" spinCount="100000" sheet="1" objects="1" scenarios="1"/>
  <mergeCells count="5">
    <mergeCell ref="B23:G23"/>
    <mergeCell ref="A12:E12"/>
    <mergeCell ref="B20:G20"/>
    <mergeCell ref="B21:G21"/>
    <mergeCell ref="B22:G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BA5220-74A3-46ED-A44B-29E3A16CF5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Stefanie Beeke | Inkada Inkoop &amp; Advies</cp:lastModifiedBy>
  <cp:lastPrinted>2017-12-20T08:16:39Z</cp:lastPrinted>
  <dcterms:created xsi:type="dcterms:W3CDTF">2011-04-27T13:02:07Z</dcterms:created>
  <dcterms:modified xsi:type="dcterms:W3CDTF">2025-11-13T08:19:32Z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