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rrcloud.sharepoint.com/sites/PROJ_Aanbestedingsprojecten/Gedeelde documenten/Aanbestedingen/04 HR/EA Uitzendkrachten 2026/03a Beschrijvend document_offerteaanvraag/"/>
    </mc:Choice>
  </mc:AlternateContent>
  <xr:revisionPtr revIDLastSave="62" documentId="8_{ABB61F22-4C56-44C8-BB9E-F868524E3E47}" xr6:coauthVersionLast="47" xr6:coauthVersionMax="47" xr10:uidLastSave="{F6AA60A7-9550-492C-B273-225BEC16FCC5}"/>
  <bookViews>
    <workbookView xWindow="-98" yWindow="-98" windowWidth="21795" windowHeight="13875" tabRatio="933" xr2:uid="{00000000-000D-0000-FFFF-FFFF00000000}"/>
  </bookViews>
  <sheets>
    <sheet name="Tariefopbouw" sheetId="29" r:id="rId1"/>
  </sheets>
  <definedNames>
    <definedName name="_xlnm.Print_Area" localSheetId="0">Tariefopbouw!$A$1:$J$41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9" l="1"/>
  <c r="E8" i="29"/>
  <c r="H8" i="29"/>
  <c r="J8" i="29"/>
  <c r="J11" i="29" s="1"/>
  <c r="C49" i="29"/>
  <c r="E49" i="29"/>
  <c r="H49" i="29"/>
  <c r="J49" i="29"/>
  <c r="E53" i="29" l="1"/>
  <c r="E55" i="29"/>
  <c r="C52" i="29"/>
  <c r="C55" i="29"/>
  <c r="J52" i="29"/>
  <c r="J56" i="29"/>
  <c r="J55" i="29"/>
  <c r="J54" i="29"/>
  <c r="J53" i="29"/>
  <c r="H55" i="29"/>
  <c r="H54" i="29"/>
  <c r="H52" i="29"/>
  <c r="H56" i="29"/>
  <c r="H53" i="29"/>
  <c r="C11" i="29"/>
  <c r="C54" i="29"/>
  <c r="C53" i="29"/>
  <c r="C56" i="29"/>
  <c r="J12" i="29"/>
  <c r="J13" i="29"/>
  <c r="J14" i="29"/>
  <c r="H12" i="29"/>
  <c r="H13" i="29"/>
  <c r="H14" i="29"/>
  <c r="E12" i="29"/>
  <c r="E13" i="29"/>
  <c r="E14" i="29"/>
  <c r="C14" i="29"/>
  <c r="C12" i="29"/>
  <c r="E56" i="29"/>
  <c r="E54" i="29"/>
  <c r="E52" i="29"/>
  <c r="H11" i="29"/>
  <c r="H16" i="29"/>
  <c r="C13" i="29"/>
  <c r="E16" i="29"/>
  <c r="E11" i="29"/>
  <c r="J16" i="29"/>
  <c r="E58" i="29" l="1"/>
  <c r="H15" i="29"/>
  <c r="H17" i="29" s="1"/>
  <c r="C57" i="29"/>
  <c r="C58" i="29"/>
  <c r="J58" i="29"/>
  <c r="H58" i="29"/>
  <c r="J57" i="29"/>
  <c r="H57" i="29"/>
  <c r="H60" i="29" s="1"/>
  <c r="E57" i="29"/>
  <c r="C15" i="29"/>
  <c r="C17" i="29" s="1"/>
  <c r="J15" i="29"/>
  <c r="J17" i="29" s="1"/>
  <c r="E15" i="29"/>
  <c r="E17" i="29" s="1"/>
  <c r="C60" i="29" l="1"/>
  <c r="C74" i="29" s="1"/>
  <c r="J60" i="29"/>
  <c r="E60" i="29"/>
  <c r="C20" i="29"/>
  <c r="C29" i="29"/>
  <c r="H64" i="29"/>
  <c r="H65" i="29"/>
  <c r="H66" i="29"/>
  <c r="H77" i="29"/>
  <c r="H76" i="29"/>
  <c r="H74" i="29"/>
  <c r="H73" i="29"/>
  <c r="H72" i="29"/>
  <c r="H68" i="29"/>
  <c r="H70" i="29"/>
  <c r="H69" i="29"/>
  <c r="H67" i="29"/>
  <c r="H75" i="29"/>
  <c r="C72" i="29"/>
  <c r="C73" i="29"/>
  <c r="C75" i="29"/>
  <c r="C76" i="29"/>
  <c r="C77" i="29"/>
  <c r="C70" i="29"/>
  <c r="J20" i="29"/>
  <c r="J21" i="29"/>
  <c r="J29" i="29"/>
  <c r="J30" i="29"/>
  <c r="J31" i="29"/>
  <c r="J23" i="29"/>
  <c r="J32" i="29"/>
  <c r="J33" i="29"/>
  <c r="J24" i="29"/>
  <c r="J34" i="29"/>
  <c r="J25" i="29"/>
  <c r="J26" i="29"/>
  <c r="J27" i="29"/>
  <c r="J22" i="29"/>
  <c r="E20" i="29"/>
  <c r="E29" i="29"/>
  <c r="E22" i="29"/>
  <c r="E30" i="29"/>
  <c r="E31" i="29"/>
  <c r="E23" i="29"/>
  <c r="E32" i="29"/>
  <c r="E33" i="29"/>
  <c r="E24" i="29"/>
  <c r="E34" i="29"/>
  <c r="E25" i="29"/>
  <c r="E26" i="29"/>
  <c r="E27" i="29"/>
  <c r="H20" i="29"/>
  <c r="H22" i="29"/>
  <c r="H30" i="29"/>
  <c r="H31" i="29"/>
  <c r="H32" i="29"/>
  <c r="H33" i="29"/>
  <c r="H24" i="29"/>
  <c r="H34" i="29"/>
  <c r="H25" i="29"/>
  <c r="H26" i="29"/>
  <c r="H27" i="29"/>
  <c r="H29" i="29"/>
  <c r="H23" i="29"/>
  <c r="C30" i="29"/>
  <c r="C31" i="29"/>
  <c r="C32" i="29"/>
  <c r="C33" i="29"/>
  <c r="C34" i="29"/>
  <c r="C23" i="29"/>
  <c r="C24" i="29"/>
  <c r="C22" i="29"/>
  <c r="H21" i="29"/>
  <c r="H63" i="29"/>
  <c r="C65" i="29"/>
  <c r="C64" i="29"/>
  <c r="C69" i="29"/>
  <c r="C63" i="29"/>
  <c r="C67" i="29"/>
  <c r="C68" i="29"/>
  <c r="C66" i="29"/>
  <c r="E21" i="29"/>
  <c r="C25" i="29"/>
  <c r="C21" i="29"/>
  <c r="C27" i="29"/>
  <c r="C26" i="29"/>
  <c r="C78" i="29" l="1"/>
  <c r="C28" i="29"/>
  <c r="C36" i="29" s="1"/>
  <c r="C40" i="29" s="1"/>
  <c r="C42" i="29" s="1"/>
  <c r="E28" i="29"/>
  <c r="E36" i="29" s="1"/>
  <c r="J76" i="29"/>
  <c r="J73" i="29"/>
  <c r="C71" i="29"/>
  <c r="C79" i="29" s="1"/>
  <c r="C83" i="29" s="1"/>
  <c r="C85" i="29" s="1"/>
  <c r="J69" i="29"/>
  <c r="J67" i="29"/>
  <c r="J70" i="29"/>
  <c r="J77" i="29"/>
  <c r="J64" i="29"/>
  <c r="J72" i="29"/>
  <c r="J68" i="29"/>
  <c r="J65" i="29"/>
  <c r="J66" i="29"/>
  <c r="J74" i="29"/>
  <c r="J63" i="29"/>
  <c r="J75" i="29"/>
  <c r="H71" i="29"/>
  <c r="H79" i="29" s="1"/>
  <c r="H83" i="29" s="1"/>
  <c r="H85" i="29" s="1"/>
  <c r="E76" i="29"/>
  <c r="E77" i="29"/>
  <c r="E73" i="29"/>
  <c r="E64" i="29"/>
  <c r="E65" i="29"/>
  <c r="E66" i="29"/>
  <c r="E67" i="29"/>
  <c r="E69" i="29"/>
  <c r="E70" i="29"/>
  <c r="E72" i="29"/>
  <c r="E74" i="29"/>
  <c r="E75" i="29"/>
  <c r="E63" i="29"/>
  <c r="E68" i="29"/>
  <c r="J28" i="29"/>
  <c r="J36" i="29" s="1"/>
  <c r="J40" i="29" s="1"/>
  <c r="J42" i="29" s="1"/>
  <c r="H28" i="29"/>
  <c r="H36" i="29" s="1"/>
  <c r="H40" i="29" s="1"/>
  <c r="H42" i="29" s="1"/>
  <c r="E40" i="29" l="1"/>
  <c r="E42" i="29" s="1"/>
  <c r="J71" i="29"/>
  <c r="J79" i="29" s="1"/>
  <c r="J83" i="29" s="1"/>
  <c r="J85" i="29" s="1"/>
  <c r="E71" i="29"/>
  <c r="E79" i="29" s="1"/>
  <c r="E83" i="29" s="1"/>
  <c r="E85" i="29" s="1"/>
</calcChain>
</file>

<file path=xl/sharedStrings.xml><?xml version="1.0" encoding="utf-8"?>
<sst xmlns="http://schemas.openxmlformats.org/spreadsheetml/2006/main" count="88" uniqueCount="41">
  <si>
    <t>Reserveringen</t>
  </si>
  <si>
    <t>Wachtdagcompensatie</t>
  </si>
  <si>
    <t>Vakantieuitkering</t>
  </si>
  <si>
    <t>Wettelijke inhoudingen</t>
  </si>
  <si>
    <t>Loonsom</t>
  </si>
  <si>
    <t>Vakantiedagen</t>
  </si>
  <si>
    <t>Subtotaal loon + reserveringen</t>
  </si>
  <si>
    <t>Bruto loon</t>
  </si>
  <si>
    <t>ZVW</t>
  </si>
  <si>
    <t>% over het bruto uurloon</t>
  </si>
  <si>
    <t>Marge (%)</t>
  </si>
  <si>
    <t>Aanvullende Ziektewet/Arbeidsongeschiktheid</t>
  </si>
  <si>
    <t>Werkhervattingskas</t>
  </si>
  <si>
    <t>Uitzenden</t>
  </si>
  <si>
    <t>Fictief uurloon</t>
  </si>
  <si>
    <t>Omrekeningsfactor</t>
  </si>
  <si>
    <t xml:space="preserve">Tariefopbouw </t>
  </si>
  <si>
    <t>Uurtarief (ex BTW)</t>
  </si>
  <si>
    <t>Toepasselijk BTW percentage</t>
  </si>
  <si>
    <t>(StiPP regulier) Pensioen</t>
  </si>
  <si>
    <t>Buitengewoon verlof/ kort verzuim</t>
  </si>
  <si>
    <r>
      <t xml:space="preserve">Gewerkte uren
</t>
    </r>
    <r>
      <rPr>
        <b/>
        <sz val="14"/>
        <color theme="0"/>
        <rFont val="Arial"/>
        <family val="2"/>
      </rPr>
      <t>FASE A</t>
    </r>
  </si>
  <si>
    <r>
      <t xml:space="preserve">Gewerkte uren
</t>
    </r>
    <r>
      <rPr>
        <b/>
        <sz val="14"/>
        <color theme="0"/>
        <rFont val="Arial"/>
        <family val="2"/>
      </rPr>
      <t>Fase B/C</t>
    </r>
  </si>
  <si>
    <r>
      <t xml:space="preserve">Gewerkte uren
</t>
    </r>
    <r>
      <rPr>
        <b/>
        <sz val="14"/>
        <color theme="0"/>
        <rFont val="Arial"/>
        <family val="2"/>
      </rPr>
      <t>Fase A</t>
    </r>
  </si>
  <si>
    <t>Verlaagd uitzendtarief na 468 gewerkte uren</t>
  </si>
  <si>
    <t>Uitzendtarief tot en met 468 gewerkte uren</t>
  </si>
  <si>
    <t>Cao Veiligheidsregio's</t>
  </si>
  <si>
    <t>Cao Ambulancezorg</t>
  </si>
  <si>
    <t>Let op: Alleen witte velden invullen!</t>
  </si>
  <si>
    <t>Feestdagen</t>
  </si>
  <si>
    <t>Eindejaarsuitkering</t>
  </si>
  <si>
    <t>ADV/Roostervrij</t>
  </si>
  <si>
    <t>Kort verzuim/ bijzonder verlof</t>
  </si>
  <si>
    <t>Compensatie pensioen</t>
  </si>
  <si>
    <t>Duurzame inzetbaarheid</t>
  </si>
  <si>
    <t>Basispremie WAO/WIA incl. kinderopvang</t>
  </si>
  <si>
    <t>Vrij in te vulen</t>
  </si>
  <si>
    <t>Vri in te vullen</t>
  </si>
  <si>
    <t>PLB (Persoonlijk LevensfaseBudget)</t>
  </si>
  <si>
    <t>IKB</t>
  </si>
  <si>
    <t>Werkeloosheidswet UFO (WW premie)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</si>
</sst>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* #,##0.00_-;_-* #,##0.00\-;_-* &quot;-&quot;??_-;_-@_-"/>
    <numFmt numFmtId="165" formatCode="_-* #,##0.000_-;_-* #,##0.000\-;_-* &quot;-&quot;???_-;_-@_-"/>
    <numFmt numFmtId="166" formatCode="_-* #,##0.0000_-;_-* #,##0.0000\-;_-* &quot;-&quot;???_-;_-@_-"/>
  </numFmts>
  <fonts count="20" x14ac:knownFonts="1">
    <font>
      <sz val="10"/>
      <name val="Arial"/>
    </font>
    <font>
      <b/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i/>
      <sz val="9"/>
      <color rgb="FFFF0000"/>
      <name val="Arial"/>
      <family val="2"/>
    </font>
    <font>
      <i/>
      <sz val="9"/>
      <color theme="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4"/>
      <color theme="0"/>
      <name val="Arial"/>
      <family val="2"/>
    </font>
    <font>
      <b/>
      <sz val="9"/>
      <color theme="9" tint="-0.499984740745262"/>
      <name val="Arial"/>
      <family val="2"/>
    </font>
    <font>
      <b/>
      <sz val="9"/>
      <color theme="9" tint="0.59999389629810485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1" tint="0.34998626667073579"/>
        <bgColor theme="5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5"/>
      </patternFill>
    </fill>
    <fill>
      <patternFill patternType="solid">
        <fgColor theme="1"/>
        <bgColor theme="5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theme="5"/>
      </patternFill>
    </fill>
    <fill>
      <patternFill patternType="solid">
        <fgColor theme="0" tint="-0.14999847407452621"/>
        <bgColor theme="5" tint="0.79998168889431442"/>
      </patternFill>
    </fill>
    <fill>
      <patternFill patternType="solid">
        <fgColor theme="9" tint="0.59999389629810485"/>
        <bgColor theme="5" tint="0.59999389629810485"/>
      </patternFill>
    </fill>
    <fill>
      <patternFill patternType="solid">
        <fgColor rgb="FFFFFF00"/>
        <bgColor theme="5" tint="0.79998168889431442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ck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6">
    <xf numFmtId="0" fontId="0" fillId="0" borderId="0" xfId="0"/>
    <xf numFmtId="10" fontId="9" fillId="5" borderId="12" xfId="1" applyNumberFormat="1" applyFont="1" applyFill="1" applyBorder="1" applyProtection="1">
      <protection locked="0"/>
    </xf>
    <xf numFmtId="10" fontId="9" fillId="5" borderId="14" xfId="1" applyNumberFormat="1" applyFont="1" applyFill="1" applyBorder="1" applyProtection="1">
      <protection locked="0"/>
    </xf>
    <xf numFmtId="10" fontId="9" fillId="5" borderId="10" xfId="1" applyNumberFormat="1" applyFont="1" applyFill="1" applyBorder="1" applyProtection="1">
      <protection locked="0"/>
    </xf>
    <xf numFmtId="2" fontId="9" fillId="5" borderId="12" xfId="1" applyNumberFormat="1" applyFont="1" applyFill="1" applyBorder="1" applyProtection="1">
      <protection locked="0"/>
    </xf>
    <xf numFmtId="2" fontId="9" fillId="0" borderId="12" xfId="1" applyNumberFormat="1" applyFont="1" applyFill="1" applyBorder="1" applyProtection="1">
      <protection locked="0"/>
    </xf>
    <xf numFmtId="10" fontId="9" fillId="5" borderId="27" xfId="1" applyNumberFormat="1" applyFont="1" applyFill="1" applyBorder="1" applyProtection="1">
      <protection locked="0"/>
    </xf>
    <xf numFmtId="10" fontId="9" fillId="5" borderId="26" xfId="1" applyNumberFormat="1" applyFont="1" applyFill="1" applyBorder="1" applyProtection="1">
      <protection locked="0"/>
    </xf>
    <xf numFmtId="10" fontId="9" fillId="5" borderId="29" xfId="1" applyNumberFormat="1" applyFont="1" applyFill="1" applyBorder="1" applyProtection="1">
      <protection locked="0"/>
    </xf>
    <xf numFmtId="0" fontId="4" fillId="10" borderId="2" xfId="0" applyFont="1" applyFill="1" applyBorder="1" applyAlignment="1">
      <alignment vertical="center"/>
    </xf>
    <xf numFmtId="0" fontId="4" fillId="10" borderId="0" xfId="0" applyFont="1" applyFill="1" applyAlignment="1">
      <alignment vertical="center"/>
    </xf>
    <xf numFmtId="0" fontId="5" fillId="2" borderId="0" xfId="0" applyFont="1" applyFill="1"/>
    <xf numFmtId="0" fontId="5" fillId="6" borderId="0" xfId="0" applyFont="1" applyFill="1"/>
    <xf numFmtId="0" fontId="19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10" borderId="7" xfId="0" applyFont="1" applyFill="1" applyBorder="1" applyAlignment="1">
      <alignment vertical="center" wrapText="1"/>
    </xf>
    <xf numFmtId="164" fontId="8" fillId="7" borderId="5" xfId="0" applyNumberFormat="1" applyFont="1" applyFill="1" applyBorder="1"/>
    <xf numFmtId="0" fontId="18" fillId="10" borderId="5" xfId="0" applyFont="1" applyFill="1" applyBorder="1" applyAlignment="1">
      <alignment vertical="center"/>
    </xf>
    <xf numFmtId="0" fontId="18" fillId="10" borderId="31" xfId="0" applyFont="1" applyFill="1" applyBorder="1" applyAlignment="1">
      <alignment vertical="center"/>
    </xf>
    <xf numFmtId="0" fontId="15" fillId="11" borderId="2" xfId="0" applyFont="1" applyFill="1" applyBorder="1" applyAlignment="1">
      <alignment vertical="center"/>
    </xf>
    <xf numFmtId="0" fontId="6" fillId="8" borderId="0" xfId="0" applyFont="1" applyFill="1" applyAlignment="1">
      <alignment horizontal="center"/>
    </xf>
    <xf numFmtId="0" fontId="7" fillId="2" borderId="0" xfId="0" applyFont="1" applyFill="1"/>
    <xf numFmtId="0" fontId="15" fillId="11" borderId="8" xfId="0" applyFont="1" applyFill="1" applyBorder="1" applyAlignment="1">
      <alignment shrinkToFit="1"/>
    </xf>
    <xf numFmtId="0" fontId="6" fillId="8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5" fillId="2" borderId="0" xfId="0" applyFont="1" applyFill="1" applyAlignment="1">
      <alignment shrinkToFit="1"/>
    </xf>
    <xf numFmtId="0" fontId="8" fillId="4" borderId="18" xfId="0" applyFont="1" applyFill="1" applyBorder="1"/>
    <xf numFmtId="10" fontId="9" fillId="13" borderId="12" xfId="1" applyNumberFormat="1" applyFont="1" applyFill="1" applyBorder="1" applyProtection="1"/>
    <xf numFmtId="164" fontId="9" fillId="12" borderId="13" xfId="0" applyNumberFormat="1" applyFont="1" applyFill="1" applyBorder="1"/>
    <xf numFmtId="164" fontId="9" fillId="9" borderId="0" xfId="0" applyNumberFormat="1" applyFont="1" applyFill="1"/>
    <xf numFmtId="0" fontId="6" fillId="4" borderId="2" xfId="0" applyFont="1" applyFill="1" applyBorder="1"/>
    <xf numFmtId="10" fontId="9" fillId="13" borderId="14" xfId="1" applyNumberFormat="1" applyFont="1" applyFill="1" applyBorder="1" applyProtection="1"/>
    <xf numFmtId="164" fontId="9" fillId="12" borderId="15" xfId="0" applyNumberFormat="1" applyFont="1" applyFill="1" applyBorder="1"/>
    <xf numFmtId="0" fontId="17" fillId="4" borderId="19" xfId="0" applyFont="1" applyFill="1" applyBorder="1"/>
    <xf numFmtId="10" fontId="9" fillId="13" borderId="10" xfId="1" applyNumberFormat="1" applyFont="1" applyFill="1" applyBorder="1" applyProtection="1"/>
    <xf numFmtId="164" fontId="9" fillId="12" borderId="11" xfId="0" applyNumberFormat="1" applyFont="1" applyFill="1" applyBorder="1"/>
    <xf numFmtId="0" fontId="8" fillId="4" borderId="35" xfId="0" applyFont="1" applyFill="1" applyBorder="1"/>
    <xf numFmtId="0" fontId="8" fillId="4" borderId="36" xfId="0" applyFont="1" applyFill="1" applyBorder="1"/>
    <xf numFmtId="0" fontId="11" fillId="4" borderId="36" xfId="0" applyFont="1" applyFill="1" applyBorder="1"/>
    <xf numFmtId="10" fontId="12" fillId="13" borderId="27" xfId="1" applyNumberFormat="1" applyFont="1" applyFill="1" applyBorder="1" applyProtection="1"/>
    <xf numFmtId="164" fontId="12" fillId="12" borderId="13" xfId="0" applyNumberFormat="1" applyFont="1" applyFill="1" applyBorder="1"/>
    <xf numFmtId="10" fontId="12" fillId="13" borderId="12" xfId="1" applyNumberFormat="1" applyFont="1" applyFill="1" applyBorder="1" applyProtection="1"/>
    <xf numFmtId="164" fontId="12" fillId="9" borderId="0" xfId="0" applyNumberFormat="1" applyFont="1" applyFill="1"/>
    <xf numFmtId="0" fontId="10" fillId="2" borderId="0" xfId="0" applyFont="1" applyFill="1"/>
    <xf numFmtId="0" fontId="13" fillId="2" borderId="0" xfId="0" applyFont="1" applyFill="1"/>
    <xf numFmtId="0" fontId="17" fillId="4" borderId="37" xfId="0" applyFont="1" applyFill="1" applyBorder="1"/>
    <xf numFmtId="10" fontId="9" fillId="13" borderId="26" xfId="1" applyNumberFormat="1" applyFont="1" applyFill="1" applyBorder="1" applyProtection="1"/>
    <xf numFmtId="164" fontId="14" fillId="12" borderId="15" xfId="0" applyNumberFormat="1" applyFont="1" applyFill="1" applyBorder="1"/>
    <xf numFmtId="164" fontId="14" fillId="9" borderId="0" xfId="0" applyNumberFormat="1" applyFont="1" applyFill="1"/>
    <xf numFmtId="0" fontId="6" fillId="4" borderId="35" xfId="0" applyFont="1" applyFill="1" applyBorder="1"/>
    <xf numFmtId="10" fontId="9" fillId="13" borderId="29" xfId="1" applyNumberFormat="1" applyFont="1" applyFill="1" applyBorder="1" applyProtection="1"/>
    <xf numFmtId="0" fontId="17" fillId="4" borderId="36" xfId="0" applyFont="1" applyFill="1" applyBorder="1"/>
    <xf numFmtId="10" fontId="9" fillId="13" borderId="27" xfId="1" applyNumberFormat="1" applyFont="1" applyFill="1" applyBorder="1" applyProtection="1"/>
    <xf numFmtId="0" fontId="8" fillId="4" borderId="37" xfId="0" applyFont="1" applyFill="1" applyBorder="1"/>
    <xf numFmtId="0" fontId="8" fillId="4" borderId="19" xfId="0" applyFont="1" applyFill="1" applyBorder="1"/>
    <xf numFmtId="0" fontId="11" fillId="4" borderId="35" xfId="0" applyFont="1" applyFill="1" applyBorder="1"/>
    <xf numFmtId="0" fontId="7" fillId="4" borderId="33" xfId="0" applyFont="1" applyFill="1" applyBorder="1"/>
    <xf numFmtId="0" fontId="6" fillId="4" borderId="32" xfId="0" applyFont="1" applyFill="1" applyBorder="1"/>
    <xf numFmtId="0" fontId="17" fillId="4" borderId="34" xfId="0" applyFont="1" applyFill="1" applyBorder="1"/>
    <xf numFmtId="0" fontId="6" fillId="4" borderId="19" xfId="0" applyFont="1" applyFill="1" applyBorder="1"/>
    <xf numFmtId="0" fontId="6" fillId="4" borderId="18" xfId="0" applyFont="1" applyFill="1" applyBorder="1"/>
    <xf numFmtId="9" fontId="14" fillId="12" borderId="13" xfId="1" applyFont="1" applyFill="1" applyBorder="1" applyProtection="1"/>
    <xf numFmtId="9" fontId="14" fillId="9" borderId="0" xfId="1" applyFont="1" applyFill="1" applyBorder="1" applyProtection="1"/>
    <xf numFmtId="166" fontId="14" fillId="12" borderId="11" xfId="0" applyNumberFormat="1" applyFont="1" applyFill="1" applyBorder="1"/>
    <xf numFmtId="8" fontId="16" fillId="13" borderId="10" xfId="1" applyNumberFormat="1" applyFont="1" applyFill="1" applyBorder="1" applyProtection="1"/>
    <xf numFmtId="165" fontId="14" fillId="12" borderId="16" xfId="0" applyNumberFormat="1" applyFont="1" applyFill="1" applyBorder="1"/>
    <xf numFmtId="10" fontId="9" fillId="13" borderId="19" xfId="1" applyNumberFormat="1" applyFont="1" applyFill="1" applyBorder="1" applyProtection="1"/>
    <xf numFmtId="165" fontId="16" fillId="14" borderId="4" xfId="0" applyNumberFormat="1" applyFont="1" applyFill="1" applyBorder="1"/>
    <xf numFmtId="10" fontId="9" fillId="13" borderId="25" xfId="1" applyNumberFormat="1" applyFont="1" applyFill="1" applyBorder="1" applyProtection="1"/>
    <xf numFmtId="0" fontId="6" fillId="4" borderId="20" xfId="0" applyFont="1" applyFill="1" applyBorder="1"/>
    <xf numFmtId="10" fontId="9" fillId="13" borderId="17" xfId="1" applyNumberFormat="1" applyFont="1" applyFill="1" applyBorder="1" applyProtection="1"/>
    <xf numFmtId="9" fontId="1" fillId="3" borderId="24" xfId="0" applyNumberFormat="1" applyFont="1" applyFill="1" applyBorder="1" applyAlignment="1">
      <alignment horizontal="right"/>
    </xf>
    <xf numFmtId="164" fontId="5" fillId="7" borderId="0" xfId="0" applyNumberFormat="1" applyFont="1" applyFill="1"/>
    <xf numFmtId="0" fontId="5" fillId="7" borderId="2" xfId="0" applyFont="1" applyFill="1" applyBorder="1"/>
    <xf numFmtId="0" fontId="5" fillId="7" borderId="0" xfId="0" applyFont="1" applyFill="1"/>
    <xf numFmtId="0" fontId="15" fillId="11" borderId="1" xfId="0" applyFont="1" applyFill="1" applyBorder="1" applyAlignment="1">
      <alignment vertical="center"/>
    </xf>
    <xf numFmtId="44" fontId="5" fillId="7" borderId="0" xfId="2" applyFont="1" applyFill="1" applyBorder="1" applyProtection="1"/>
    <xf numFmtId="0" fontId="15" fillId="11" borderId="3" xfId="0" applyFont="1" applyFill="1" applyBorder="1" applyAlignment="1">
      <alignment shrinkToFit="1"/>
    </xf>
    <xf numFmtId="0" fontId="8" fillId="4" borderId="34" xfId="0" applyFont="1" applyFill="1" applyBorder="1"/>
    <xf numFmtId="0" fontId="6" fillId="4" borderId="34" xfId="0" applyFont="1" applyFill="1" applyBorder="1"/>
    <xf numFmtId="164" fontId="9" fillId="12" borderId="33" xfId="0" applyNumberFormat="1" applyFont="1" applyFill="1" applyBorder="1"/>
    <xf numFmtId="0" fontId="17" fillId="4" borderId="30" xfId="0" applyFont="1" applyFill="1" applyBorder="1"/>
    <xf numFmtId="164" fontId="14" fillId="12" borderId="32" xfId="0" applyNumberFormat="1" applyFont="1" applyFill="1" applyBorder="1"/>
    <xf numFmtId="0" fontId="17" fillId="4" borderId="18" xfId="0" applyFont="1" applyFill="1" applyBorder="1"/>
    <xf numFmtId="0" fontId="8" fillId="4" borderId="2" xfId="0" applyFont="1" applyFill="1" applyBorder="1"/>
    <xf numFmtId="0" fontId="11" fillId="4" borderId="18" xfId="0" applyFont="1" applyFill="1" applyBorder="1"/>
    <xf numFmtId="0" fontId="7" fillId="4" borderId="28" xfId="0" applyFont="1" applyFill="1" applyBorder="1"/>
    <xf numFmtId="0" fontId="7" fillId="4" borderId="18" xfId="0" applyFont="1" applyFill="1" applyBorder="1"/>
    <xf numFmtId="0" fontId="17" fillId="4" borderId="2" xfId="0" applyFont="1" applyFill="1" applyBorder="1"/>
    <xf numFmtId="10" fontId="9" fillId="13" borderId="3" xfId="1" applyNumberFormat="1" applyFont="1" applyFill="1" applyBorder="1" applyProtection="1"/>
    <xf numFmtId="164" fontId="5" fillId="2" borderId="0" xfId="0" applyNumberFormat="1" applyFont="1" applyFill="1"/>
    <xf numFmtId="164" fontId="5" fillId="0" borderId="0" xfId="0" applyNumberFormat="1" applyFont="1"/>
    <xf numFmtId="0" fontId="5" fillId="0" borderId="0" xfId="0" applyFont="1"/>
    <xf numFmtId="10" fontId="9" fillId="5" borderId="27" xfId="1" applyNumberFormat="1" applyFont="1" applyFill="1" applyBorder="1" applyAlignment="1" applyProtection="1">
      <alignment horizontal="right"/>
      <protection locked="0"/>
    </xf>
    <xf numFmtId="10" fontId="9" fillId="0" borderId="12" xfId="1" applyNumberFormat="1" applyFont="1" applyFill="1" applyBorder="1" applyProtection="1">
      <protection locked="0"/>
    </xf>
    <xf numFmtId="0" fontId="6" fillId="11" borderId="8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shrinkToFit="1"/>
    </xf>
    <xf numFmtId="0" fontId="6" fillId="11" borderId="6" xfId="0" applyFont="1" applyFill="1" applyBorder="1" applyAlignment="1">
      <alignment horizontal="center" shrinkToFit="1"/>
    </xf>
    <xf numFmtId="0" fontId="6" fillId="11" borderId="23" xfId="0" applyFont="1" applyFill="1" applyBorder="1" applyAlignment="1">
      <alignment horizontal="center" shrinkToFit="1"/>
    </xf>
    <xf numFmtId="0" fontId="6" fillId="11" borderId="21" xfId="0" applyFont="1" applyFill="1" applyBorder="1" applyAlignment="1">
      <alignment horizontal="center" shrinkToFit="1"/>
    </xf>
    <xf numFmtId="0" fontId="6" fillId="11" borderId="22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18" fillId="10" borderId="8" xfId="0" applyNumberFormat="1" applyFont="1" applyFill="1" applyBorder="1" applyAlignment="1">
      <alignment horizontal="center"/>
    </xf>
    <xf numFmtId="164" fontId="18" fillId="10" borderId="5" xfId="0" applyNumberFormat="1" applyFont="1" applyFill="1" applyBorder="1" applyAlignment="1">
      <alignment horizont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53"/>
  <sheetViews>
    <sheetView tabSelected="1" zoomScale="90" zoomScaleNormal="90" workbookViewId="0">
      <selection activeCell="B17" sqref="B17"/>
    </sheetView>
  </sheetViews>
  <sheetFormatPr defaultColWidth="9.1328125" defaultRowHeight="11.65" x14ac:dyDescent="0.35"/>
  <cols>
    <col min="1" max="1" width="36.73046875" style="11" customWidth="1"/>
    <col min="2" max="2" width="15.73046875" style="91" customWidth="1"/>
    <col min="3" max="5" width="11.265625" style="91" customWidth="1"/>
    <col min="6" max="6" width="0.73046875" style="73" customWidth="1"/>
    <col min="7" max="9" width="11.59765625" style="93" customWidth="1"/>
    <col min="10" max="10" width="20.86328125" style="93" customWidth="1"/>
    <col min="11" max="11" width="15" style="11" customWidth="1"/>
    <col min="12" max="16384" width="9.1328125" style="11"/>
  </cols>
  <sheetData>
    <row r="1" spans="1:17" s="12" customFormat="1" ht="17.25" customHeight="1" x14ac:dyDescent="0.35">
      <c r="A1" s="9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</row>
    <row r="2" spans="1:17" ht="17.25" customHeight="1" x14ac:dyDescent="0.35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</row>
    <row r="3" spans="1:17" ht="9.4" customHeight="1" thickBot="1" x14ac:dyDescent="0.4">
      <c r="A3" s="15"/>
      <c r="B3" s="14"/>
      <c r="C3" s="14"/>
      <c r="D3" s="14"/>
      <c r="E3" s="14"/>
      <c r="F3" s="14"/>
      <c r="G3" s="14"/>
      <c r="H3" s="14"/>
      <c r="I3" s="14"/>
      <c r="J3" s="14"/>
    </row>
    <row r="4" spans="1:17" s="12" customFormat="1" ht="17.850000000000001" customHeight="1" thickBot="1" x14ac:dyDescent="0.45">
      <c r="A4" s="16"/>
      <c r="B4" s="104" t="s">
        <v>25</v>
      </c>
      <c r="C4" s="105"/>
      <c r="D4" s="105"/>
      <c r="E4" s="105"/>
      <c r="F4" s="17"/>
      <c r="G4" s="18" t="s">
        <v>24</v>
      </c>
      <c r="H4" s="18"/>
      <c r="I4" s="18"/>
      <c r="J4" s="19"/>
      <c r="K4" s="11"/>
      <c r="L4" s="11"/>
      <c r="M4" s="11"/>
      <c r="N4" s="11"/>
      <c r="O4" s="11"/>
      <c r="P4" s="11"/>
      <c r="Q4" s="11"/>
    </row>
    <row r="5" spans="1:17" ht="29.85" customHeight="1" thickBot="1" x14ac:dyDescent="0.4">
      <c r="A5" s="20" t="s">
        <v>13</v>
      </c>
      <c r="B5" s="96" t="s">
        <v>21</v>
      </c>
      <c r="C5" s="97"/>
      <c r="D5" s="96" t="s">
        <v>22</v>
      </c>
      <c r="E5" s="97"/>
      <c r="F5" s="21"/>
      <c r="G5" s="96" t="s">
        <v>21</v>
      </c>
      <c r="H5" s="97"/>
      <c r="I5" s="96" t="s">
        <v>22</v>
      </c>
      <c r="J5" s="97"/>
      <c r="K5" s="22"/>
      <c r="L5" s="22"/>
    </row>
    <row r="6" spans="1:17" s="26" customFormat="1" ht="17.25" customHeight="1" thickBot="1" x14ac:dyDescent="0.55000000000000004">
      <c r="A6" s="23" t="s">
        <v>26</v>
      </c>
      <c r="B6" s="98" t="s">
        <v>9</v>
      </c>
      <c r="C6" s="99"/>
      <c r="D6" s="98" t="s">
        <v>9</v>
      </c>
      <c r="E6" s="99"/>
      <c r="F6" s="24"/>
      <c r="G6" s="98" t="s">
        <v>9</v>
      </c>
      <c r="H6" s="99"/>
      <c r="I6" s="98" t="s">
        <v>9</v>
      </c>
      <c r="J6" s="99"/>
      <c r="K6" s="25"/>
      <c r="L6" s="25"/>
    </row>
    <row r="7" spans="1:17" ht="12" customHeight="1" x14ac:dyDescent="0.35">
      <c r="A7" s="27" t="s">
        <v>7</v>
      </c>
      <c r="B7" s="28"/>
      <c r="C7" s="29">
        <v>100</v>
      </c>
      <c r="D7" s="28"/>
      <c r="E7" s="29">
        <v>100</v>
      </c>
      <c r="F7" s="30"/>
      <c r="G7" s="28"/>
      <c r="H7" s="29">
        <v>100</v>
      </c>
      <c r="I7" s="28"/>
      <c r="J7" s="29">
        <v>100</v>
      </c>
      <c r="K7" s="22"/>
      <c r="L7" s="22"/>
    </row>
    <row r="8" spans="1:17" ht="12" customHeight="1" x14ac:dyDescent="0.35">
      <c r="A8" s="27" t="s">
        <v>1</v>
      </c>
      <c r="B8" s="1"/>
      <c r="C8" s="29">
        <f>B8*C7</f>
        <v>0</v>
      </c>
      <c r="D8" s="1"/>
      <c r="E8" s="29">
        <f>D8*E7</f>
        <v>0</v>
      </c>
      <c r="F8" s="30"/>
      <c r="G8" s="1"/>
      <c r="H8" s="29">
        <f>G8*H7</f>
        <v>0</v>
      </c>
      <c r="I8" s="1"/>
      <c r="J8" s="29">
        <f>I8*J7</f>
        <v>0</v>
      </c>
      <c r="K8" s="22"/>
      <c r="L8" s="22"/>
    </row>
    <row r="9" spans="1:17" ht="12" customHeight="1" x14ac:dyDescent="0.35">
      <c r="A9" s="31"/>
      <c r="B9" s="32"/>
      <c r="C9" s="33"/>
      <c r="D9" s="32"/>
      <c r="E9" s="33"/>
      <c r="F9" s="30"/>
      <c r="G9" s="32"/>
      <c r="H9" s="33"/>
      <c r="I9" s="32"/>
      <c r="J9" s="33"/>
      <c r="K9" s="22"/>
      <c r="L9" s="22"/>
    </row>
    <row r="10" spans="1:17" ht="12" customHeight="1" x14ac:dyDescent="0.35">
      <c r="A10" s="34" t="s">
        <v>0</v>
      </c>
      <c r="B10" s="35"/>
      <c r="C10" s="36"/>
      <c r="D10" s="35"/>
      <c r="E10" s="36"/>
      <c r="F10" s="30"/>
      <c r="G10" s="35"/>
      <c r="H10" s="36"/>
      <c r="I10" s="35"/>
      <c r="J10" s="36"/>
      <c r="K10" s="22"/>
      <c r="L10" s="22"/>
    </row>
    <row r="11" spans="1:17" ht="12" customHeight="1" x14ac:dyDescent="0.35">
      <c r="A11" s="27" t="s">
        <v>5</v>
      </c>
      <c r="B11" s="1"/>
      <c r="C11" s="29">
        <f>B11*(C$8+C$7)</f>
        <v>0</v>
      </c>
      <c r="D11" s="1"/>
      <c r="E11" s="29">
        <f>D11*(E$8+E$7)</f>
        <v>0</v>
      </c>
      <c r="F11" s="30"/>
      <c r="G11" s="1"/>
      <c r="H11" s="29">
        <f>G11*(H$8+H$7)</f>
        <v>0</v>
      </c>
      <c r="I11" s="1"/>
      <c r="J11" s="29">
        <f>I11*(J$8+J$7)</f>
        <v>0</v>
      </c>
      <c r="K11" s="22"/>
      <c r="L11" s="22"/>
    </row>
    <row r="12" spans="1:17" ht="12" customHeight="1" x14ac:dyDescent="0.35">
      <c r="A12" s="27" t="s">
        <v>31</v>
      </c>
      <c r="B12" s="2"/>
      <c r="C12" s="29">
        <f>B12*(C$8+C$7)</f>
        <v>0</v>
      </c>
      <c r="D12" s="2"/>
      <c r="E12" s="29">
        <f t="shared" ref="E12:E14" si="0">D12*(E$8+E$7)</f>
        <v>0</v>
      </c>
      <c r="F12" s="30"/>
      <c r="G12" s="2"/>
      <c r="H12" s="29">
        <f t="shared" ref="H12:H14" si="1">G12*(H$8+H$7)</f>
        <v>0</v>
      </c>
      <c r="I12" s="2"/>
      <c r="J12" s="29">
        <f t="shared" ref="J12:J14" si="2">I12*(J$8+J$7)</f>
        <v>0</v>
      </c>
      <c r="K12" s="22"/>
      <c r="L12" s="22"/>
    </row>
    <row r="13" spans="1:17" ht="12" customHeight="1" x14ac:dyDescent="0.35">
      <c r="A13" s="37" t="s">
        <v>29</v>
      </c>
      <c r="B13" s="7"/>
      <c r="C13" s="29">
        <f>B13*(C$8+C$7)</f>
        <v>0</v>
      </c>
      <c r="D13" s="2"/>
      <c r="E13" s="29">
        <f t="shared" si="0"/>
        <v>0</v>
      </c>
      <c r="F13" s="30"/>
      <c r="G13" s="2"/>
      <c r="H13" s="29">
        <f t="shared" si="1"/>
        <v>0</v>
      </c>
      <c r="I13" s="2"/>
      <c r="J13" s="29">
        <f t="shared" si="2"/>
        <v>0</v>
      </c>
      <c r="K13" s="22"/>
      <c r="L13" s="22"/>
    </row>
    <row r="14" spans="1:17" ht="12" customHeight="1" x14ac:dyDescent="0.35">
      <c r="A14" s="38" t="s">
        <v>32</v>
      </c>
      <c r="B14" s="7"/>
      <c r="C14" s="29">
        <f t="shared" ref="C14" si="3">B14*(C$8+C$7)</f>
        <v>0</v>
      </c>
      <c r="D14" s="2"/>
      <c r="E14" s="29">
        <f t="shared" si="0"/>
        <v>0</v>
      </c>
      <c r="F14" s="30"/>
      <c r="G14" s="2"/>
      <c r="H14" s="29">
        <f t="shared" si="1"/>
        <v>0</v>
      </c>
      <c r="I14" s="2"/>
      <c r="J14" s="29">
        <f t="shared" si="2"/>
        <v>0</v>
      </c>
      <c r="K14" s="22"/>
      <c r="L14" s="22"/>
    </row>
    <row r="15" spans="1:17" ht="12" customHeight="1" x14ac:dyDescent="0.35">
      <c r="A15" s="38" t="s">
        <v>39</v>
      </c>
      <c r="B15" s="7"/>
      <c r="C15" s="29">
        <f>B15*(C$8+C$7+$C$11+$C$12+$C$13)</f>
        <v>0</v>
      </c>
      <c r="D15" s="2"/>
      <c r="E15" s="29">
        <f>D15*($E$8+E$7+$E$11+$E$12+$E$13)</f>
        <v>0</v>
      </c>
      <c r="F15" s="30"/>
      <c r="G15" s="2"/>
      <c r="H15" s="29">
        <f>G15*(H$8+H$7+$H$11+$H$12+$H$13)</f>
        <v>0</v>
      </c>
      <c r="I15" s="2"/>
      <c r="J15" s="29">
        <f>I15*(J$8+J$7+$J$11+$J$12+$J$13)</f>
        <v>0</v>
      </c>
      <c r="K15" s="22"/>
      <c r="L15" s="22"/>
    </row>
    <row r="16" spans="1:17" s="45" customFormat="1" ht="12" customHeight="1" x14ac:dyDescent="0.35">
      <c r="A16" s="39"/>
      <c r="B16" s="40"/>
      <c r="C16" s="41"/>
      <c r="D16" s="42"/>
      <c r="E16" s="41">
        <f>D16*(E$8+E$7)</f>
        <v>0</v>
      </c>
      <c r="F16" s="43"/>
      <c r="G16" s="42"/>
      <c r="H16" s="41">
        <f>G16*(H$8+H$7)</f>
        <v>0</v>
      </c>
      <c r="I16" s="42"/>
      <c r="J16" s="41">
        <f>I16*(J$8+J$7)</f>
        <v>0</v>
      </c>
      <c r="K16" s="44"/>
      <c r="L16" s="44"/>
    </row>
    <row r="17" spans="1:12" ht="12" customHeight="1" x14ac:dyDescent="0.35">
      <c r="A17" s="46" t="s">
        <v>6</v>
      </c>
      <c r="B17" s="47"/>
      <c r="C17" s="48">
        <f>SUM(C7:C16)</f>
        <v>100</v>
      </c>
      <c r="D17" s="32"/>
      <c r="E17" s="48">
        <f>SUM(E7:E16)</f>
        <v>100</v>
      </c>
      <c r="F17" s="49"/>
      <c r="G17" s="32"/>
      <c r="H17" s="48">
        <f>SUM(H7:H16)</f>
        <v>100</v>
      </c>
      <c r="I17" s="32"/>
      <c r="J17" s="48">
        <f>SUM(J7:J16)</f>
        <v>100</v>
      </c>
      <c r="K17" s="22"/>
      <c r="L17" s="22"/>
    </row>
    <row r="18" spans="1:12" ht="12" customHeight="1" x14ac:dyDescent="0.35">
      <c r="A18" s="50"/>
      <c r="B18" s="51"/>
      <c r="C18" s="36"/>
      <c r="D18" s="35"/>
      <c r="E18" s="36"/>
      <c r="F18" s="30"/>
      <c r="G18" s="35"/>
      <c r="H18" s="36"/>
      <c r="I18" s="35"/>
      <c r="J18" s="36"/>
      <c r="K18" s="22"/>
      <c r="L18" s="22"/>
    </row>
    <row r="19" spans="1:12" ht="12" customHeight="1" x14ac:dyDescent="0.35">
      <c r="A19" s="52" t="s">
        <v>3</v>
      </c>
      <c r="B19" s="53"/>
      <c r="C19" s="36"/>
      <c r="D19" s="28"/>
      <c r="E19" s="36"/>
      <c r="F19" s="30"/>
      <c r="G19" s="28"/>
      <c r="H19" s="36"/>
      <c r="I19" s="28"/>
      <c r="J19" s="36"/>
      <c r="K19" s="22"/>
      <c r="L19" s="22"/>
    </row>
    <row r="20" spans="1:12" ht="12" customHeight="1" x14ac:dyDescent="0.35">
      <c r="A20" s="54" t="s">
        <v>11</v>
      </c>
      <c r="B20" s="94"/>
      <c r="C20" s="36">
        <f>ROUND(+$C$17*B20,2)</f>
        <v>0</v>
      </c>
      <c r="D20" s="1"/>
      <c r="E20" s="36">
        <f>ROUND(+$E$17*D20,2)</f>
        <v>0</v>
      </c>
      <c r="F20" s="30"/>
      <c r="G20" s="1"/>
      <c r="H20" s="36">
        <f>ROUND(+$H$17*G20,2)</f>
        <v>0</v>
      </c>
      <c r="I20" s="1"/>
      <c r="J20" s="36">
        <f>ROUND(+$J$17*I20,2)</f>
        <v>0</v>
      </c>
      <c r="K20" s="22"/>
      <c r="L20" s="22"/>
    </row>
    <row r="21" spans="1:12" ht="12" customHeight="1" x14ac:dyDescent="0.35">
      <c r="A21" s="37" t="s">
        <v>19</v>
      </c>
      <c r="B21" s="6"/>
      <c r="C21" s="36">
        <f>ROUND(+$C$17*B21,2)</f>
        <v>0</v>
      </c>
      <c r="D21" s="1"/>
      <c r="E21" s="36">
        <f t="shared" ref="E21:E34" si="4">ROUND(+$E$17*D21,2)</f>
        <v>0</v>
      </c>
      <c r="F21" s="30"/>
      <c r="G21" s="1"/>
      <c r="H21" s="36">
        <f t="shared" ref="H21:H34" si="5">ROUND(+$H$17*G21,2)</f>
        <v>0</v>
      </c>
      <c r="I21" s="1"/>
      <c r="J21" s="36">
        <f t="shared" ref="J21:J34" si="6">ROUND(+$J$17*I21,2)</f>
        <v>0</v>
      </c>
    </row>
    <row r="22" spans="1:12" ht="12" customHeight="1" x14ac:dyDescent="0.35">
      <c r="A22" s="37" t="s">
        <v>33</v>
      </c>
      <c r="B22" s="6"/>
      <c r="C22" s="36">
        <f t="shared" ref="C22:C24" si="7">ROUND(+$C$17*B22,2)</f>
        <v>0</v>
      </c>
      <c r="D22" s="1"/>
      <c r="E22" s="36">
        <f t="shared" si="4"/>
        <v>0</v>
      </c>
      <c r="F22" s="30"/>
      <c r="G22" s="1"/>
      <c r="H22" s="36">
        <f t="shared" si="5"/>
        <v>0</v>
      </c>
      <c r="I22" s="1"/>
      <c r="J22" s="36">
        <f t="shared" si="6"/>
        <v>0</v>
      </c>
    </row>
    <row r="23" spans="1:12" ht="12" customHeight="1" x14ac:dyDescent="0.35">
      <c r="A23" s="37" t="s">
        <v>34</v>
      </c>
      <c r="B23" s="6"/>
      <c r="C23" s="36">
        <f t="shared" si="7"/>
        <v>0</v>
      </c>
      <c r="D23" s="1"/>
      <c r="E23" s="36">
        <f t="shared" si="4"/>
        <v>0</v>
      </c>
      <c r="F23" s="30"/>
      <c r="G23" s="1"/>
      <c r="H23" s="36">
        <f t="shared" si="5"/>
        <v>0</v>
      </c>
      <c r="I23" s="1"/>
      <c r="J23" s="36">
        <f t="shared" si="6"/>
        <v>0</v>
      </c>
    </row>
    <row r="24" spans="1:12" ht="12" customHeight="1" x14ac:dyDescent="0.35">
      <c r="A24" s="55" t="s">
        <v>40</v>
      </c>
      <c r="B24" s="1"/>
      <c r="C24" s="36">
        <f t="shared" si="7"/>
        <v>0</v>
      </c>
      <c r="D24" s="1"/>
      <c r="E24" s="36">
        <f t="shared" si="4"/>
        <v>0</v>
      </c>
      <c r="F24" s="30"/>
      <c r="G24" s="1"/>
      <c r="H24" s="36">
        <f t="shared" si="5"/>
        <v>0</v>
      </c>
      <c r="I24" s="1"/>
      <c r="J24" s="36">
        <f t="shared" si="6"/>
        <v>0</v>
      </c>
    </row>
    <row r="25" spans="1:12" ht="12" customHeight="1" x14ac:dyDescent="0.35">
      <c r="A25" s="55" t="s">
        <v>35</v>
      </c>
      <c r="B25" s="1"/>
      <c r="C25" s="36">
        <f t="shared" ref="C25:C34" si="8">ROUND(+$C$17*B25,2)</f>
        <v>0</v>
      </c>
      <c r="D25" s="1"/>
      <c r="E25" s="36">
        <f t="shared" si="4"/>
        <v>0</v>
      </c>
      <c r="F25" s="30"/>
      <c r="G25" s="1"/>
      <c r="H25" s="36">
        <f t="shared" si="5"/>
        <v>0</v>
      </c>
      <c r="I25" s="1"/>
      <c r="J25" s="36">
        <f t="shared" si="6"/>
        <v>0</v>
      </c>
    </row>
    <row r="26" spans="1:12" ht="12" customHeight="1" x14ac:dyDescent="0.35">
      <c r="A26" s="55" t="s">
        <v>12</v>
      </c>
      <c r="B26" s="1"/>
      <c r="C26" s="36">
        <f t="shared" si="8"/>
        <v>0</v>
      </c>
      <c r="D26" s="1"/>
      <c r="E26" s="36">
        <f t="shared" si="4"/>
        <v>0</v>
      </c>
      <c r="F26" s="30"/>
      <c r="G26" s="1"/>
      <c r="H26" s="36">
        <f t="shared" si="5"/>
        <v>0</v>
      </c>
      <c r="I26" s="1"/>
      <c r="J26" s="36">
        <f t="shared" si="6"/>
        <v>0</v>
      </c>
    </row>
    <row r="27" spans="1:12" ht="12" customHeight="1" x14ac:dyDescent="0.35">
      <c r="A27" s="55" t="s">
        <v>8</v>
      </c>
      <c r="B27" s="1"/>
      <c r="C27" s="36">
        <f t="shared" si="8"/>
        <v>0</v>
      </c>
      <c r="D27" s="1"/>
      <c r="E27" s="36">
        <f t="shared" si="4"/>
        <v>0</v>
      </c>
      <c r="F27" s="30"/>
      <c r="G27" s="1"/>
      <c r="H27" s="36">
        <f t="shared" si="5"/>
        <v>0</v>
      </c>
      <c r="I27" s="1"/>
      <c r="J27" s="36">
        <f t="shared" si="6"/>
        <v>0</v>
      </c>
    </row>
    <row r="28" spans="1:12" ht="12" customHeight="1" x14ac:dyDescent="0.35">
      <c r="A28" s="56"/>
      <c r="B28" s="53"/>
      <c r="C28" s="48">
        <f>SUM(C17:C27)</f>
        <v>100</v>
      </c>
      <c r="D28" s="28"/>
      <c r="E28" s="48">
        <f>SUM(E17:E27)</f>
        <v>100</v>
      </c>
      <c r="F28" s="30"/>
      <c r="G28" s="28"/>
      <c r="H28" s="48">
        <f>SUM(H17:H27)</f>
        <v>100</v>
      </c>
      <c r="I28" s="28"/>
      <c r="J28" s="48">
        <f>SUM(J17:J27)</f>
        <v>100</v>
      </c>
    </row>
    <row r="29" spans="1:12" x14ac:dyDescent="0.35">
      <c r="A29" s="57" t="s">
        <v>36</v>
      </c>
      <c r="B29" s="6"/>
      <c r="C29" s="36">
        <f>ROUND(+$C$17*B29,2)</f>
        <v>0</v>
      </c>
      <c r="D29" s="1"/>
      <c r="E29" s="36">
        <f t="shared" si="4"/>
        <v>0</v>
      </c>
      <c r="F29" s="30"/>
      <c r="G29" s="1"/>
      <c r="H29" s="36">
        <f t="shared" si="5"/>
        <v>0</v>
      </c>
      <c r="I29" s="1"/>
      <c r="J29" s="36">
        <f t="shared" si="6"/>
        <v>0</v>
      </c>
    </row>
    <row r="30" spans="1:12" ht="13.15" customHeight="1" x14ac:dyDescent="0.35">
      <c r="A30" s="57" t="s">
        <v>36</v>
      </c>
      <c r="B30" s="7"/>
      <c r="C30" s="36">
        <f t="shared" si="8"/>
        <v>0</v>
      </c>
      <c r="D30" s="2"/>
      <c r="E30" s="36">
        <f t="shared" si="4"/>
        <v>0</v>
      </c>
      <c r="F30" s="30"/>
      <c r="G30" s="2"/>
      <c r="H30" s="36">
        <f t="shared" si="5"/>
        <v>0</v>
      </c>
      <c r="I30" s="2"/>
      <c r="J30" s="36">
        <f t="shared" si="6"/>
        <v>0</v>
      </c>
    </row>
    <row r="31" spans="1:12" ht="14.45" customHeight="1" x14ac:dyDescent="0.35">
      <c r="A31" s="57" t="s">
        <v>36</v>
      </c>
      <c r="B31" s="7"/>
      <c r="C31" s="36">
        <f t="shared" si="8"/>
        <v>0</v>
      </c>
      <c r="D31" s="2"/>
      <c r="E31" s="36">
        <f t="shared" si="4"/>
        <v>0</v>
      </c>
      <c r="F31" s="30"/>
      <c r="G31" s="2"/>
      <c r="H31" s="36">
        <f t="shared" si="5"/>
        <v>0</v>
      </c>
      <c r="I31" s="2"/>
      <c r="J31" s="36">
        <f t="shared" si="6"/>
        <v>0</v>
      </c>
    </row>
    <row r="32" spans="1:12" ht="14.25" customHeight="1" x14ac:dyDescent="0.35">
      <c r="A32" s="57" t="s">
        <v>36</v>
      </c>
      <c r="B32" s="7"/>
      <c r="C32" s="36">
        <f t="shared" si="8"/>
        <v>0</v>
      </c>
      <c r="D32" s="2"/>
      <c r="E32" s="36">
        <f t="shared" si="4"/>
        <v>0</v>
      </c>
      <c r="F32" s="30"/>
      <c r="G32" s="2"/>
      <c r="H32" s="36">
        <f t="shared" si="5"/>
        <v>0</v>
      </c>
      <c r="I32" s="2"/>
      <c r="J32" s="36">
        <f t="shared" si="6"/>
        <v>0</v>
      </c>
    </row>
    <row r="33" spans="1:23" ht="14.25" customHeight="1" x14ac:dyDescent="0.35">
      <c r="A33" s="57" t="s">
        <v>36</v>
      </c>
      <c r="B33" s="7"/>
      <c r="C33" s="36">
        <f t="shared" si="8"/>
        <v>0</v>
      </c>
      <c r="D33" s="2"/>
      <c r="E33" s="36">
        <f t="shared" si="4"/>
        <v>0</v>
      </c>
      <c r="F33" s="30"/>
      <c r="G33" s="2"/>
      <c r="H33" s="36">
        <f t="shared" si="5"/>
        <v>0</v>
      </c>
      <c r="I33" s="2"/>
      <c r="J33" s="36">
        <f t="shared" si="6"/>
        <v>0</v>
      </c>
    </row>
    <row r="34" spans="1:23" ht="12" customHeight="1" x14ac:dyDescent="0.35">
      <c r="A34" s="57" t="s">
        <v>36</v>
      </c>
      <c r="B34" s="7"/>
      <c r="C34" s="36">
        <f t="shared" si="8"/>
        <v>0</v>
      </c>
      <c r="D34" s="2"/>
      <c r="E34" s="36">
        <f t="shared" si="4"/>
        <v>0</v>
      </c>
      <c r="F34" s="30"/>
      <c r="G34" s="2"/>
      <c r="H34" s="36">
        <f t="shared" si="5"/>
        <v>0</v>
      </c>
      <c r="I34" s="2"/>
      <c r="J34" s="36">
        <f t="shared" si="6"/>
        <v>0</v>
      </c>
    </row>
    <row r="35" spans="1:23" x14ac:dyDescent="0.35">
      <c r="A35" s="58"/>
      <c r="B35" s="47"/>
      <c r="C35" s="33"/>
      <c r="D35" s="32"/>
      <c r="E35" s="33"/>
      <c r="F35" s="30"/>
      <c r="G35" s="32"/>
      <c r="H35" s="33"/>
      <c r="I35" s="32"/>
      <c r="J35" s="33"/>
    </row>
    <row r="36" spans="1:23" ht="12" customHeight="1" x14ac:dyDescent="0.35">
      <c r="A36" s="59" t="s">
        <v>4</v>
      </c>
      <c r="B36" s="47"/>
      <c r="C36" s="48">
        <f>SUM(C28:C34)</f>
        <v>100</v>
      </c>
      <c r="D36" s="32"/>
      <c r="E36" s="48">
        <f>SUM(E28:E34)</f>
        <v>100</v>
      </c>
      <c r="F36" s="49"/>
      <c r="G36" s="32"/>
      <c r="H36" s="48">
        <f>SUM(H28:H34)</f>
        <v>100</v>
      </c>
      <c r="I36" s="32"/>
      <c r="J36" s="48">
        <f>SUM(J28:J34)</f>
        <v>100</v>
      </c>
    </row>
    <row r="37" spans="1:23" ht="12" customHeight="1" x14ac:dyDescent="0.35">
      <c r="A37" s="60"/>
      <c r="B37" s="35"/>
      <c r="C37" s="36"/>
      <c r="D37" s="35"/>
      <c r="E37" s="36"/>
      <c r="F37" s="30"/>
      <c r="G37" s="35"/>
      <c r="H37" s="36"/>
      <c r="I37" s="35"/>
      <c r="J37" s="36"/>
    </row>
    <row r="38" spans="1:23" ht="12" customHeight="1" x14ac:dyDescent="0.35">
      <c r="A38" s="61" t="s">
        <v>10</v>
      </c>
      <c r="B38" s="4"/>
      <c r="C38" s="62"/>
      <c r="D38" s="4"/>
      <c r="E38" s="62"/>
      <c r="F38" s="63"/>
      <c r="G38" s="4"/>
      <c r="H38" s="62"/>
      <c r="I38" s="4"/>
      <c r="J38" s="62"/>
    </row>
    <row r="39" spans="1:23" ht="12" customHeight="1" x14ac:dyDescent="0.35">
      <c r="A39" s="31"/>
      <c r="B39" s="32"/>
      <c r="C39" s="33"/>
      <c r="D39" s="32"/>
      <c r="E39" s="33"/>
      <c r="F39" s="30"/>
      <c r="G39" s="32"/>
      <c r="H39" s="33"/>
      <c r="I39" s="32"/>
      <c r="J39" s="33"/>
    </row>
    <row r="40" spans="1:23" ht="12" customHeight="1" x14ac:dyDescent="0.35">
      <c r="A40" s="60" t="s">
        <v>15</v>
      </c>
      <c r="B40" s="35"/>
      <c r="C40" s="64">
        <f>C36/(100-B38)</f>
        <v>1</v>
      </c>
      <c r="D40" s="35"/>
      <c r="E40" s="64">
        <f>E36/(100-D38)</f>
        <v>1</v>
      </c>
      <c r="F40" s="49"/>
      <c r="G40" s="35"/>
      <c r="H40" s="64">
        <f>H36/(100-G38)</f>
        <v>1</v>
      </c>
      <c r="I40" s="35"/>
      <c r="J40" s="64">
        <f>J36/(100-I38)</f>
        <v>1</v>
      </c>
    </row>
    <row r="41" spans="1:23" ht="12" customHeight="1" thickBot="1" x14ac:dyDescent="0.4">
      <c r="A41" s="60" t="s">
        <v>14</v>
      </c>
      <c r="B41" s="65">
        <v>10</v>
      </c>
      <c r="C41" s="66"/>
      <c r="D41" s="65">
        <v>10</v>
      </c>
      <c r="E41" s="66"/>
      <c r="F41" s="49"/>
      <c r="G41" s="65">
        <v>10</v>
      </c>
      <c r="H41" s="66"/>
      <c r="I41" s="65">
        <v>10</v>
      </c>
      <c r="J41" s="66"/>
    </row>
    <row r="42" spans="1:23" ht="12" customHeight="1" thickBot="1" x14ac:dyDescent="0.4">
      <c r="A42" s="60" t="s">
        <v>17</v>
      </c>
      <c r="B42" s="67"/>
      <c r="C42" s="68">
        <f>+C40*B41</f>
        <v>10</v>
      </c>
      <c r="D42" s="69"/>
      <c r="E42" s="68">
        <f>+E40*D41</f>
        <v>10</v>
      </c>
      <c r="F42" s="49"/>
      <c r="G42" s="67"/>
      <c r="H42" s="68">
        <f>+H40*G41</f>
        <v>10</v>
      </c>
      <c r="I42" s="69"/>
      <c r="J42" s="68">
        <f>+J40*I41</f>
        <v>10</v>
      </c>
    </row>
    <row r="43" spans="1:23" ht="12" customHeight="1" thickBot="1" x14ac:dyDescent="0.4">
      <c r="A43" s="70" t="s">
        <v>18</v>
      </c>
      <c r="B43" s="71"/>
      <c r="C43" s="72"/>
      <c r="D43" s="71"/>
      <c r="E43" s="72"/>
      <c r="G43" s="71"/>
      <c r="H43" s="72"/>
      <c r="I43" s="71"/>
      <c r="J43" s="72"/>
    </row>
    <row r="44" spans="1:23" s="75" customFormat="1" ht="12" thickBot="1" x14ac:dyDescent="0.4">
      <c r="A44" s="74"/>
      <c r="C44" s="73"/>
      <c r="E44" s="73"/>
      <c r="F44" s="73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75" customFormat="1" ht="15.4" thickBot="1" x14ac:dyDescent="0.45">
      <c r="A45" s="74"/>
      <c r="B45" s="104" t="s">
        <v>25</v>
      </c>
      <c r="C45" s="105"/>
      <c r="D45" s="105"/>
      <c r="E45" s="105"/>
      <c r="F45" s="73"/>
      <c r="G45" s="18" t="s">
        <v>24</v>
      </c>
      <c r="H45" s="18"/>
      <c r="I45" s="18"/>
      <c r="J45" s="19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28.35" customHeight="1" thickBot="1" x14ac:dyDescent="0.4">
      <c r="A46" s="76" t="s">
        <v>13</v>
      </c>
      <c r="B46" s="102" t="s">
        <v>23</v>
      </c>
      <c r="C46" s="103"/>
      <c r="D46" s="102" t="s">
        <v>22</v>
      </c>
      <c r="E46" s="103"/>
      <c r="F46" s="77"/>
      <c r="G46" s="102" t="s">
        <v>23</v>
      </c>
      <c r="H46" s="103"/>
      <c r="I46" s="102" t="s">
        <v>22</v>
      </c>
      <c r="J46" s="103"/>
    </row>
    <row r="47" spans="1:23" ht="18.399999999999999" thickTop="1" thickBot="1" x14ac:dyDescent="0.55000000000000004">
      <c r="A47" s="78" t="s">
        <v>27</v>
      </c>
      <c r="B47" s="100" t="s">
        <v>9</v>
      </c>
      <c r="C47" s="101"/>
      <c r="D47" s="100" t="s">
        <v>9</v>
      </c>
      <c r="E47" s="101"/>
      <c r="F47" s="77"/>
      <c r="G47" s="100" t="s">
        <v>9</v>
      </c>
      <c r="H47" s="101"/>
      <c r="I47" s="100" t="s">
        <v>9</v>
      </c>
      <c r="J47" s="101"/>
    </row>
    <row r="48" spans="1:23" x14ac:dyDescent="0.35">
      <c r="A48" s="27" t="s">
        <v>7</v>
      </c>
      <c r="B48" s="28"/>
      <c r="C48" s="29">
        <v>100</v>
      </c>
      <c r="D48" s="28"/>
      <c r="E48" s="29">
        <v>100</v>
      </c>
      <c r="F48" s="77"/>
      <c r="G48" s="28"/>
      <c r="H48" s="29">
        <v>100</v>
      </c>
      <c r="I48" s="28"/>
      <c r="J48" s="29">
        <v>100</v>
      </c>
    </row>
    <row r="49" spans="1:10" x14ac:dyDescent="0.35">
      <c r="A49" s="27" t="s">
        <v>1</v>
      </c>
      <c r="B49" s="1"/>
      <c r="C49" s="29">
        <f>B49*C48</f>
        <v>0</v>
      </c>
      <c r="D49" s="1"/>
      <c r="E49" s="29">
        <f>D49*E48</f>
        <v>0</v>
      </c>
      <c r="F49" s="77"/>
      <c r="G49" s="1"/>
      <c r="H49" s="29">
        <f>G49*H48</f>
        <v>0</v>
      </c>
      <c r="I49" s="1"/>
      <c r="J49" s="29">
        <f>I49*J48</f>
        <v>0</v>
      </c>
    </row>
    <row r="50" spans="1:10" x14ac:dyDescent="0.35">
      <c r="A50" s="31"/>
      <c r="B50" s="32"/>
      <c r="C50" s="33"/>
      <c r="D50" s="32"/>
      <c r="E50" s="33"/>
      <c r="F50" s="77"/>
      <c r="G50" s="32"/>
      <c r="H50" s="33"/>
      <c r="I50" s="32"/>
      <c r="J50" s="33"/>
    </row>
    <row r="51" spans="1:10" x14ac:dyDescent="0.35">
      <c r="A51" s="34" t="s">
        <v>0</v>
      </c>
      <c r="B51" s="35"/>
      <c r="C51" s="36"/>
      <c r="D51" s="35"/>
      <c r="E51" s="36"/>
      <c r="G51" s="35"/>
      <c r="H51" s="36"/>
      <c r="I51" s="35"/>
      <c r="J51" s="36"/>
    </row>
    <row r="52" spans="1:10" x14ac:dyDescent="0.35">
      <c r="A52" s="27" t="s">
        <v>5</v>
      </c>
      <c r="B52" s="1"/>
      <c r="C52" s="29">
        <f>B52*(C$49+C$48)</f>
        <v>0</v>
      </c>
      <c r="D52" s="1"/>
      <c r="E52" s="29">
        <f t="shared" ref="E52:E56" si="9">D52*(E$49+E$48)</f>
        <v>0</v>
      </c>
      <c r="G52" s="1"/>
      <c r="H52" s="29">
        <f t="shared" ref="H52:H56" si="10">G52*(H$49+H$48)</f>
        <v>0</v>
      </c>
      <c r="I52" s="1"/>
      <c r="J52" s="29">
        <f t="shared" ref="J52:J56" si="11">I52*(J$49+J$48)</f>
        <v>0</v>
      </c>
    </row>
    <row r="53" spans="1:10" x14ac:dyDescent="0.35">
      <c r="A53" s="27" t="s">
        <v>31</v>
      </c>
      <c r="B53" s="2"/>
      <c r="C53" s="29">
        <f t="shared" ref="C53:C56" si="12">B53*(C$49+C$48)</f>
        <v>0</v>
      </c>
      <c r="D53" s="2"/>
      <c r="E53" s="29">
        <f t="shared" si="9"/>
        <v>0</v>
      </c>
      <c r="G53" s="2"/>
      <c r="H53" s="29">
        <f t="shared" si="10"/>
        <v>0</v>
      </c>
      <c r="I53" s="2"/>
      <c r="J53" s="29">
        <f t="shared" si="11"/>
        <v>0</v>
      </c>
    </row>
    <row r="54" spans="1:10" x14ac:dyDescent="0.35">
      <c r="A54" s="79" t="s">
        <v>29</v>
      </c>
      <c r="B54" s="7"/>
      <c r="C54" s="29">
        <f t="shared" si="12"/>
        <v>0</v>
      </c>
      <c r="D54" s="2"/>
      <c r="E54" s="29">
        <f t="shared" si="9"/>
        <v>0</v>
      </c>
      <c r="G54" s="2"/>
      <c r="H54" s="29">
        <f t="shared" si="10"/>
        <v>0</v>
      </c>
      <c r="I54" s="2"/>
      <c r="J54" s="29">
        <f t="shared" si="11"/>
        <v>0</v>
      </c>
    </row>
    <row r="55" spans="1:10" x14ac:dyDescent="0.35">
      <c r="A55" s="79" t="s">
        <v>38</v>
      </c>
      <c r="B55" s="7"/>
      <c r="C55" s="29">
        <f>B55*(C$49+C$48)</f>
        <v>0</v>
      </c>
      <c r="D55" s="2"/>
      <c r="E55" s="29">
        <f t="shared" si="9"/>
        <v>0</v>
      </c>
      <c r="G55" s="2"/>
      <c r="H55" s="29">
        <f t="shared" si="10"/>
        <v>0</v>
      </c>
      <c r="I55" s="2"/>
      <c r="J55" s="29">
        <f t="shared" si="11"/>
        <v>0</v>
      </c>
    </row>
    <row r="56" spans="1:10" x14ac:dyDescent="0.35">
      <c r="A56" s="79" t="s">
        <v>20</v>
      </c>
      <c r="B56" s="8"/>
      <c r="C56" s="29">
        <f t="shared" si="12"/>
        <v>0</v>
      </c>
      <c r="D56" s="3"/>
      <c r="E56" s="29">
        <f t="shared" si="9"/>
        <v>0</v>
      </c>
      <c r="G56" s="3"/>
      <c r="H56" s="29">
        <f t="shared" si="10"/>
        <v>0</v>
      </c>
      <c r="I56" s="3"/>
      <c r="J56" s="29">
        <f t="shared" si="11"/>
        <v>0</v>
      </c>
    </row>
    <row r="57" spans="1:10" ht="11.25" customHeight="1" x14ac:dyDescent="0.35">
      <c r="A57" s="79" t="s">
        <v>2</v>
      </c>
      <c r="B57" s="6"/>
      <c r="C57" s="29">
        <f>B57*(C$48+C$52+$C$53+$C$54+$C$55)</f>
        <v>0</v>
      </c>
      <c r="D57" s="1"/>
      <c r="E57" s="29">
        <f>D57*(E$48+E$52+E$53+E$54+E$55)</f>
        <v>0</v>
      </c>
      <c r="G57" s="95"/>
      <c r="H57" s="29">
        <f>G57*(H$48+H$52+H$53+H$54+H$55)</f>
        <v>0</v>
      </c>
      <c r="I57" s="95"/>
      <c r="J57" s="29">
        <f>I57*(J$48+J$52+J$53+J$54+J$55)</f>
        <v>0</v>
      </c>
    </row>
    <row r="58" spans="1:10" ht="11.25" customHeight="1" x14ac:dyDescent="0.35">
      <c r="A58" s="79" t="s">
        <v>30</v>
      </c>
      <c r="B58" s="6"/>
      <c r="C58" s="29">
        <f>B58*(C$48+C$52+$C$53+$C$54+$C$55)</f>
        <v>0</v>
      </c>
      <c r="D58" s="1"/>
      <c r="E58" s="29">
        <f>D58*(E$48+E$52+E$53+E$54+E$55)</f>
        <v>0</v>
      </c>
      <c r="G58" s="1"/>
      <c r="H58" s="29">
        <f>G58*(H$48+H$52+H$53+H$54+H$55)</f>
        <v>0</v>
      </c>
      <c r="I58" s="1"/>
      <c r="J58" s="29">
        <f>I58*(J$48+J$52+J$53+J$54+J$55)</f>
        <v>0</v>
      </c>
    </row>
    <row r="59" spans="1:10" ht="14.45" customHeight="1" x14ac:dyDescent="0.35">
      <c r="A59" s="80"/>
      <c r="B59" s="51"/>
      <c r="C59" s="81"/>
      <c r="D59" s="51"/>
      <c r="E59" s="33"/>
      <c r="G59" s="42"/>
      <c r="H59" s="33"/>
      <c r="I59" s="32"/>
      <c r="J59" s="33"/>
    </row>
    <row r="60" spans="1:10" x14ac:dyDescent="0.35">
      <c r="A60" s="82" t="s">
        <v>6</v>
      </c>
      <c r="B60" s="32"/>
      <c r="C60" s="83">
        <f>SUM(C48:C58)</f>
        <v>100</v>
      </c>
      <c r="D60" s="51"/>
      <c r="E60" s="48">
        <f>SUM(E48:E58)</f>
        <v>100</v>
      </c>
      <c r="G60" s="32"/>
      <c r="H60" s="48">
        <f>SUM(H48:H58)</f>
        <v>100</v>
      </c>
      <c r="I60" s="32"/>
      <c r="J60" s="48">
        <f>SUM(J48:J58)</f>
        <v>100</v>
      </c>
    </row>
    <row r="61" spans="1:10" x14ac:dyDescent="0.35">
      <c r="A61" s="60"/>
      <c r="B61" s="35"/>
      <c r="C61" s="36"/>
      <c r="D61" s="35"/>
      <c r="E61" s="36"/>
      <c r="G61" s="35"/>
      <c r="H61" s="36"/>
      <c r="I61" s="35"/>
      <c r="J61" s="36"/>
    </row>
    <row r="62" spans="1:10" x14ac:dyDescent="0.35">
      <c r="A62" s="84" t="s">
        <v>3</v>
      </c>
      <c r="B62" s="28"/>
      <c r="C62" s="36"/>
      <c r="D62" s="28"/>
      <c r="E62" s="36"/>
      <c r="G62" s="28"/>
      <c r="H62" s="36"/>
      <c r="I62" s="28"/>
      <c r="J62" s="36"/>
    </row>
    <row r="63" spans="1:10" x14ac:dyDescent="0.35">
      <c r="A63" s="85" t="s">
        <v>11</v>
      </c>
      <c r="B63" s="1"/>
      <c r="C63" s="36">
        <f t="shared" ref="C63:C78" si="13">ROUND(+$C$60*B63,2)</f>
        <v>0</v>
      </c>
      <c r="D63" s="1"/>
      <c r="E63" s="36">
        <f t="shared" ref="E63:E77" si="14">ROUND(+$E$60*D63,2)</f>
        <v>0</v>
      </c>
      <c r="G63" s="1"/>
      <c r="H63" s="36">
        <f t="shared" ref="H63:H77" si="15">ROUND(+$H$60*G63,2)</f>
        <v>0</v>
      </c>
      <c r="I63" s="1"/>
      <c r="J63" s="36">
        <f t="shared" ref="J63:J77" si="16">ROUND(+$J$60*I63,2)</f>
        <v>0</v>
      </c>
    </row>
    <row r="64" spans="1:10" x14ac:dyDescent="0.35">
      <c r="A64" s="55" t="s">
        <v>19</v>
      </c>
      <c r="B64" s="1"/>
      <c r="C64" s="36">
        <f t="shared" si="13"/>
        <v>0</v>
      </c>
      <c r="D64" s="1"/>
      <c r="E64" s="36">
        <f t="shared" si="14"/>
        <v>0</v>
      </c>
      <c r="G64" s="1"/>
      <c r="H64" s="36">
        <f t="shared" si="15"/>
        <v>0</v>
      </c>
      <c r="I64" s="1"/>
      <c r="J64" s="36">
        <f t="shared" si="16"/>
        <v>0</v>
      </c>
    </row>
    <row r="65" spans="1:10" x14ac:dyDescent="0.35">
      <c r="A65" s="37" t="s">
        <v>33</v>
      </c>
      <c r="B65" s="6"/>
      <c r="C65" s="36">
        <f t="shared" si="13"/>
        <v>0</v>
      </c>
      <c r="D65" s="1"/>
      <c r="E65" s="36">
        <f t="shared" si="14"/>
        <v>0</v>
      </c>
      <c r="G65" s="1"/>
      <c r="H65" s="36">
        <f t="shared" si="15"/>
        <v>0</v>
      </c>
      <c r="I65" s="1"/>
      <c r="J65" s="36">
        <f t="shared" si="16"/>
        <v>0</v>
      </c>
    </row>
    <row r="66" spans="1:10" x14ac:dyDescent="0.35">
      <c r="A66" s="55" t="s">
        <v>34</v>
      </c>
      <c r="B66" s="1"/>
      <c r="C66" s="36">
        <f t="shared" si="13"/>
        <v>0</v>
      </c>
      <c r="D66" s="1"/>
      <c r="E66" s="36">
        <f t="shared" si="14"/>
        <v>0</v>
      </c>
      <c r="G66" s="1"/>
      <c r="H66" s="36">
        <f t="shared" si="15"/>
        <v>0</v>
      </c>
      <c r="I66" s="1"/>
      <c r="J66" s="36">
        <f t="shared" si="16"/>
        <v>0</v>
      </c>
    </row>
    <row r="67" spans="1:10" x14ac:dyDescent="0.35">
      <c r="A67" s="55" t="s">
        <v>40</v>
      </c>
      <c r="B67" s="2"/>
      <c r="C67" s="36">
        <f t="shared" si="13"/>
        <v>0</v>
      </c>
      <c r="D67" s="2"/>
      <c r="E67" s="36">
        <f t="shared" si="14"/>
        <v>0</v>
      </c>
      <c r="G67" s="2"/>
      <c r="H67" s="36">
        <f t="shared" si="15"/>
        <v>0</v>
      </c>
      <c r="I67" s="2"/>
      <c r="J67" s="36">
        <f t="shared" si="16"/>
        <v>0</v>
      </c>
    </row>
    <row r="68" spans="1:10" x14ac:dyDescent="0.35">
      <c r="A68" s="55" t="s">
        <v>35</v>
      </c>
      <c r="B68" s="3"/>
      <c r="C68" s="36">
        <f t="shared" si="13"/>
        <v>0</v>
      </c>
      <c r="D68" s="3"/>
      <c r="E68" s="36">
        <f t="shared" si="14"/>
        <v>0</v>
      </c>
      <c r="G68" s="3"/>
      <c r="H68" s="36">
        <f t="shared" si="15"/>
        <v>0</v>
      </c>
      <c r="I68" s="3"/>
      <c r="J68" s="36">
        <f t="shared" si="16"/>
        <v>0</v>
      </c>
    </row>
    <row r="69" spans="1:10" x14ac:dyDescent="0.35">
      <c r="A69" s="55" t="s">
        <v>12</v>
      </c>
      <c r="B69" s="2"/>
      <c r="C69" s="36">
        <f t="shared" si="13"/>
        <v>0</v>
      </c>
      <c r="D69" s="2"/>
      <c r="E69" s="36">
        <f t="shared" si="14"/>
        <v>0</v>
      </c>
      <c r="G69" s="2"/>
      <c r="H69" s="36">
        <f t="shared" si="15"/>
        <v>0</v>
      </c>
      <c r="I69" s="2"/>
      <c r="J69" s="36">
        <f t="shared" si="16"/>
        <v>0</v>
      </c>
    </row>
    <row r="70" spans="1:10" x14ac:dyDescent="0.35">
      <c r="A70" s="55" t="s">
        <v>8</v>
      </c>
      <c r="B70" s="1"/>
      <c r="C70" s="36">
        <f t="shared" si="13"/>
        <v>0</v>
      </c>
      <c r="D70" s="1"/>
      <c r="E70" s="36">
        <f t="shared" si="14"/>
        <v>0</v>
      </c>
      <c r="G70" s="1"/>
      <c r="H70" s="36">
        <f t="shared" si="15"/>
        <v>0</v>
      </c>
      <c r="I70" s="1"/>
      <c r="J70" s="36">
        <f t="shared" si="16"/>
        <v>0</v>
      </c>
    </row>
    <row r="71" spans="1:10" x14ac:dyDescent="0.35">
      <c r="A71" s="86"/>
      <c r="B71" s="53"/>
      <c r="C71" s="48">
        <f>SUM(C60:C70)</f>
        <v>100</v>
      </c>
      <c r="D71" s="28"/>
      <c r="E71" s="48">
        <f>SUM(E60:E70)</f>
        <v>100</v>
      </c>
      <c r="F71" s="30"/>
      <c r="G71" s="28"/>
      <c r="H71" s="48">
        <f>SUM(H60:H70)</f>
        <v>100</v>
      </c>
      <c r="I71" s="28"/>
      <c r="J71" s="48">
        <f>SUM(J60:J70)</f>
        <v>100</v>
      </c>
    </row>
    <row r="72" spans="1:10" x14ac:dyDescent="0.35">
      <c r="A72" s="87" t="s">
        <v>37</v>
      </c>
      <c r="B72" s="1"/>
      <c r="C72" s="36">
        <f t="shared" si="13"/>
        <v>0</v>
      </c>
      <c r="D72" s="1"/>
      <c r="E72" s="36">
        <f t="shared" si="14"/>
        <v>0</v>
      </c>
      <c r="G72" s="1"/>
      <c r="H72" s="36">
        <f t="shared" si="15"/>
        <v>0</v>
      </c>
      <c r="I72" s="1"/>
      <c r="J72" s="36">
        <f t="shared" si="16"/>
        <v>0</v>
      </c>
    </row>
    <row r="73" spans="1:10" x14ac:dyDescent="0.35">
      <c r="A73" s="87" t="s">
        <v>37</v>
      </c>
      <c r="B73" s="1"/>
      <c r="C73" s="36">
        <f t="shared" si="13"/>
        <v>0</v>
      </c>
      <c r="D73" s="1"/>
      <c r="E73" s="36">
        <f t="shared" si="14"/>
        <v>0</v>
      </c>
      <c r="G73" s="1"/>
      <c r="H73" s="36">
        <f t="shared" si="15"/>
        <v>0</v>
      </c>
      <c r="I73" s="1"/>
      <c r="J73" s="36">
        <f t="shared" si="16"/>
        <v>0</v>
      </c>
    </row>
    <row r="74" spans="1:10" x14ac:dyDescent="0.35">
      <c r="A74" s="87" t="s">
        <v>37</v>
      </c>
      <c r="B74" s="1"/>
      <c r="C74" s="36">
        <f t="shared" si="13"/>
        <v>0</v>
      </c>
      <c r="D74" s="1"/>
      <c r="E74" s="36">
        <f t="shared" si="14"/>
        <v>0</v>
      </c>
      <c r="G74" s="1"/>
      <c r="H74" s="36">
        <f t="shared" si="15"/>
        <v>0</v>
      </c>
      <c r="I74" s="1"/>
      <c r="J74" s="36">
        <f t="shared" si="16"/>
        <v>0</v>
      </c>
    </row>
    <row r="75" spans="1:10" x14ac:dyDescent="0.35">
      <c r="A75" s="87" t="s">
        <v>37</v>
      </c>
      <c r="B75" s="1"/>
      <c r="C75" s="36">
        <f t="shared" si="13"/>
        <v>0</v>
      </c>
      <c r="D75" s="1"/>
      <c r="E75" s="36">
        <f t="shared" si="14"/>
        <v>0</v>
      </c>
      <c r="G75" s="1"/>
      <c r="H75" s="36">
        <f t="shared" si="15"/>
        <v>0</v>
      </c>
      <c r="I75" s="1"/>
      <c r="J75" s="36">
        <f t="shared" si="16"/>
        <v>0</v>
      </c>
    </row>
    <row r="76" spans="1:10" x14ac:dyDescent="0.35">
      <c r="A76" s="87" t="s">
        <v>37</v>
      </c>
      <c r="B76" s="1"/>
      <c r="C76" s="36">
        <f t="shared" si="13"/>
        <v>0</v>
      </c>
      <c r="D76" s="1"/>
      <c r="E76" s="36">
        <f t="shared" si="14"/>
        <v>0</v>
      </c>
      <c r="G76" s="1"/>
      <c r="H76" s="36">
        <f t="shared" si="15"/>
        <v>0</v>
      </c>
      <c r="I76" s="1"/>
      <c r="J76" s="36">
        <f t="shared" si="16"/>
        <v>0</v>
      </c>
    </row>
    <row r="77" spans="1:10" x14ac:dyDescent="0.35">
      <c r="A77" s="87" t="s">
        <v>37</v>
      </c>
      <c r="B77" s="1"/>
      <c r="C77" s="36">
        <f t="shared" si="13"/>
        <v>0</v>
      </c>
      <c r="D77" s="1"/>
      <c r="E77" s="36">
        <f t="shared" si="14"/>
        <v>0</v>
      </c>
      <c r="G77" s="1"/>
      <c r="H77" s="36">
        <f t="shared" si="15"/>
        <v>0</v>
      </c>
      <c r="I77" s="1"/>
      <c r="J77" s="36">
        <f t="shared" si="16"/>
        <v>0</v>
      </c>
    </row>
    <row r="78" spans="1:10" x14ac:dyDescent="0.35">
      <c r="A78" s="88"/>
      <c r="B78" s="28"/>
      <c r="C78" s="36">
        <f t="shared" si="13"/>
        <v>0</v>
      </c>
      <c r="D78" s="28"/>
      <c r="E78" s="36"/>
      <c r="G78" s="28"/>
      <c r="H78" s="36"/>
      <c r="I78" s="28"/>
      <c r="J78" s="36"/>
    </row>
    <row r="79" spans="1:10" x14ac:dyDescent="0.35">
      <c r="A79" s="89" t="s">
        <v>4</v>
      </c>
      <c r="B79" s="32"/>
      <c r="C79" s="48">
        <f>SUM(C71:C77)</f>
        <v>100</v>
      </c>
      <c r="D79" s="32"/>
      <c r="E79" s="48">
        <f>SUM(E71:E77)</f>
        <v>100</v>
      </c>
      <c r="G79" s="32"/>
      <c r="H79" s="48">
        <f>SUM(H71:H77)</f>
        <v>100</v>
      </c>
      <c r="I79" s="32"/>
      <c r="J79" s="48">
        <f>SUM(J71:J77)</f>
        <v>100</v>
      </c>
    </row>
    <row r="80" spans="1:10" x14ac:dyDescent="0.35">
      <c r="A80" s="60"/>
      <c r="B80" s="35"/>
      <c r="C80" s="36"/>
      <c r="D80" s="35"/>
      <c r="E80" s="36"/>
      <c r="G80" s="35"/>
      <c r="H80" s="36"/>
      <c r="I80" s="35"/>
      <c r="J80" s="36"/>
    </row>
    <row r="81" spans="1:10" x14ac:dyDescent="0.35">
      <c r="A81" s="61" t="s">
        <v>10</v>
      </c>
      <c r="B81" s="5"/>
      <c r="C81" s="62"/>
      <c r="D81" s="5"/>
      <c r="E81" s="62"/>
      <c r="G81" s="5"/>
      <c r="H81" s="62"/>
      <c r="I81" s="5"/>
      <c r="J81" s="62"/>
    </row>
    <row r="82" spans="1:10" x14ac:dyDescent="0.35">
      <c r="A82" s="31"/>
      <c r="B82" s="32"/>
      <c r="C82" s="33"/>
      <c r="D82" s="32"/>
      <c r="E82" s="33"/>
      <c r="G82" s="32"/>
      <c r="H82" s="33"/>
      <c r="I82" s="32"/>
      <c r="J82" s="33"/>
    </row>
    <row r="83" spans="1:10" x14ac:dyDescent="0.35">
      <c r="A83" s="34" t="s">
        <v>15</v>
      </c>
      <c r="B83" s="35"/>
      <c r="C83" s="64">
        <f>C79/(100-B81)</f>
        <v>1</v>
      </c>
      <c r="D83" s="35"/>
      <c r="E83" s="64">
        <f>E79/(100-D81)</f>
        <v>1</v>
      </c>
      <c r="G83" s="35"/>
      <c r="H83" s="64">
        <f>H79/(100-G81)</f>
        <v>1</v>
      </c>
      <c r="I83" s="35"/>
      <c r="J83" s="64">
        <f>J79/(100-I81)</f>
        <v>1</v>
      </c>
    </row>
    <row r="84" spans="1:10" ht="12" thickBot="1" x14ac:dyDescent="0.4">
      <c r="A84" s="60" t="s">
        <v>14</v>
      </c>
      <c r="B84" s="65">
        <v>10</v>
      </c>
      <c r="C84" s="66"/>
      <c r="D84" s="65">
        <v>10</v>
      </c>
      <c r="E84" s="66"/>
      <c r="G84" s="65">
        <v>10</v>
      </c>
      <c r="H84" s="66"/>
      <c r="I84" s="65">
        <v>10</v>
      </c>
      <c r="J84" s="66"/>
    </row>
    <row r="85" spans="1:10" ht="12" thickBot="1" x14ac:dyDescent="0.4">
      <c r="A85" s="60" t="s">
        <v>17</v>
      </c>
      <c r="B85" s="67"/>
      <c r="C85" s="68">
        <f>+C83*B84</f>
        <v>10</v>
      </c>
      <c r="D85" s="69"/>
      <c r="E85" s="68">
        <f>+E83*D84</f>
        <v>10</v>
      </c>
      <c r="G85" s="67"/>
      <c r="H85" s="68">
        <f>+H83*G84</f>
        <v>10</v>
      </c>
      <c r="I85" s="69"/>
      <c r="J85" s="68">
        <f>+J83*I84</f>
        <v>10</v>
      </c>
    </row>
    <row r="86" spans="1:10" ht="12" thickBot="1" x14ac:dyDescent="0.4">
      <c r="A86" s="70" t="s">
        <v>18</v>
      </c>
      <c r="B86" s="90"/>
      <c r="C86" s="72"/>
      <c r="D86" s="90"/>
      <c r="E86" s="72"/>
      <c r="G86" s="90"/>
      <c r="H86" s="72"/>
      <c r="I86" s="90"/>
      <c r="J86" s="72"/>
    </row>
    <row r="87" spans="1:10" x14ac:dyDescent="0.35">
      <c r="F87" s="91"/>
      <c r="G87" s="11"/>
      <c r="H87" s="11"/>
      <c r="I87" s="11"/>
      <c r="J87" s="11"/>
    </row>
    <row r="88" spans="1:10" x14ac:dyDescent="0.35">
      <c r="F88" s="91"/>
      <c r="G88" s="11"/>
      <c r="H88" s="11"/>
      <c r="I88" s="11"/>
      <c r="J88" s="11"/>
    </row>
    <row r="89" spans="1:10" x14ac:dyDescent="0.35">
      <c r="F89" s="91"/>
      <c r="G89" s="11"/>
      <c r="H89" s="11"/>
      <c r="I89" s="11"/>
      <c r="J89" s="11"/>
    </row>
    <row r="90" spans="1:10" x14ac:dyDescent="0.35">
      <c r="F90" s="91"/>
      <c r="G90" s="11"/>
      <c r="H90" s="11"/>
      <c r="I90" s="11"/>
      <c r="J90" s="11"/>
    </row>
    <row r="91" spans="1:10" x14ac:dyDescent="0.35">
      <c r="F91" s="91"/>
      <c r="G91" s="11"/>
      <c r="H91" s="11"/>
      <c r="I91" s="11"/>
      <c r="J91" s="11"/>
    </row>
    <row r="92" spans="1:10" x14ac:dyDescent="0.35">
      <c r="F92" s="91"/>
      <c r="G92" s="11"/>
      <c r="H92" s="11"/>
      <c r="I92" s="11"/>
      <c r="J92" s="11"/>
    </row>
    <row r="93" spans="1:10" x14ac:dyDescent="0.35">
      <c r="F93" s="91"/>
      <c r="G93" s="11"/>
      <c r="H93" s="11"/>
      <c r="I93" s="11"/>
      <c r="J93" s="11"/>
    </row>
    <row r="94" spans="1:10" x14ac:dyDescent="0.35">
      <c r="F94" s="91"/>
      <c r="G94" s="11"/>
      <c r="H94" s="11"/>
      <c r="I94" s="11"/>
      <c r="J94" s="11"/>
    </row>
    <row r="95" spans="1:10" x14ac:dyDescent="0.35">
      <c r="F95" s="91"/>
      <c r="G95" s="11"/>
      <c r="H95" s="11"/>
      <c r="I95" s="11"/>
      <c r="J95" s="11"/>
    </row>
    <row r="96" spans="1:10" x14ac:dyDescent="0.35">
      <c r="F96" s="91"/>
      <c r="G96" s="11"/>
      <c r="H96" s="11"/>
      <c r="I96" s="11"/>
      <c r="J96" s="11"/>
    </row>
    <row r="97" spans="2:17" x14ac:dyDescent="0.35">
      <c r="F97" s="91"/>
      <c r="G97" s="11"/>
      <c r="H97" s="11"/>
      <c r="I97" s="11"/>
      <c r="J97" s="11"/>
    </row>
    <row r="98" spans="2:17" x14ac:dyDescent="0.35">
      <c r="F98" s="91"/>
      <c r="G98" s="11"/>
      <c r="H98" s="11"/>
      <c r="I98" s="11"/>
      <c r="J98" s="11"/>
    </row>
    <row r="99" spans="2:17" x14ac:dyDescent="0.35">
      <c r="F99" s="91"/>
      <c r="G99" s="11"/>
      <c r="H99" s="11"/>
      <c r="I99" s="11"/>
      <c r="J99" s="11"/>
    </row>
    <row r="100" spans="2:17" x14ac:dyDescent="0.35">
      <c r="F100" s="91"/>
      <c r="G100" s="11"/>
      <c r="H100" s="11"/>
      <c r="I100" s="11"/>
      <c r="J100" s="11"/>
    </row>
    <row r="101" spans="2:17" x14ac:dyDescent="0.35">
      <c r="F101" s="91"/>
      <c r="G101" s="11"/>
      <c r="H101" s="11"/>
      <c r="I101" s="11"/>
      <c r="J101" s="11"/>
    </row>
    <row r="102" spans="2:17" x14ac:dyDescent="0.35">
      <c r="F102" s="91"/>
      <c r="G102" s="11"/>
      <c r="H102" s="11"/>
      <c r="I102" s="11"/>
      <c r="J102" s="11"/>
    </row>
    <row r="103" spans="2:17" x14ac:dyDescent="0.35">
      <c r="F103" s="91"/>
      <c r="G103" s="11"/>
      <c r="H103" s="11"/>
      <c r="I103" s="11"/>
      <c r="J103" s="11"/>
    </row>
    <row r="104" spans="2:17" x14ac:dyDescent="0.35">
      <c r="F104" s="91"/>
      <c r="G104" s="11"/>
      <c r="H104" s="11"/>
      <c r="I104" s="11"/>
      <c r="J104" s="11"/>
    </row>
    <row r="105" spans="2:17" x14ac:dyDescent="0.35">
      <c r="F105" s="91"/>
      <c r="G105" s="11"/>
      <c r="H105" s="11"/>
      <c r="I105" s="11"/>
      <c r="J105" s="11"/>
    </row>
    <row r="106" spans="2:17" x14ac:dyDescent="0.35">
      <c r="F106" s="91"/>
      <c r="G106" s="11"/>
      <c r="H106" s="11"/>
      <c r="I106" s="11"/>
      <c r="J106" s="11"/>
    </row>
    <row r="107" spans="2:17" x14ac:dyDescent="0.35">
      <c r="F107" s="91"/>
      <c r="G107" s="11"/>
      <c r="H107" s="11"/>
      <c r="I107" s="11"/>
      <c r="J107" s="11"/>
    </row>
    <row r="108" spans="2:17" x14ac:dyDescent="0.35">
      <c r="F108" s="91"/>
      <c r="G108" s="11"/>
      <c r="H108" s="11"/>
      <c r="I108" s="11"/>
      <c r="J108" s="11"/>
    </row>
    <row r="109" spans="2:17" x14ac:dyDescent="0.35">
      <c r="F109" s="91"/>
      <c r="G109" s="11"/>
      <c r="H109" s="11"/>
      <c r="I109" s="11"/>
      <c r="J109" s="11"/>
    </row>
    <row r="110" spans="2:17" x14ac:dyDescent="0.35">
      <c r="F110" s="91"/>
      <c r="G110" s="11"/>
      <c r="H110" s="11"/>
      <c r="I110" s="11"/>
      <c r="J110" s="11"/>
    </row>
    <row r="111" spans="2:17" s="93" customFormat="1" x14ac:dyDescent="0.35">
      <c r="B111" s="92"/>
      <c r="C111" s="92"/>
      <c r="D111" s="92"/>
      <c r="E111" s="92"/>
      <c r="F111" s="92"/>
      <c r="K111" s="11"/>
      <c r="L111" s="11"/>
      <c r="M111" s="11"/>
      <c r="N111" s="11"/>
      <c r="O111" s="11"/>
      <c r="P111" s="11"/>
      <c r="Q111" s="11"/>
    </row>
    <row r="112" spans="2:17" s="93" customFormat="1" x14ac:dyDescent="0.35">
      <c r="B112" s="92"/>
      <c r="C112" s="92"/>
      <c r="D112" s="92"/>
      <c r="E112" s="92"/>
      <c r="F112" s="92"/>
      <c r="K112" s="11"/>
      <c r="L112" s="11"/>
      <c r="M112" s="11"/>
      <c r="N112" s="11"/>
      <c r="O112" s="11"/>
      <c r="P112" s="11"/>
      <c r="Q112" s="11"/>
    </row>
    <row r="113" spans="2:17" s="93" customFormat="1" x14ac:dyDescent="0.35">
      <c r="B113" s="92"/>
      <c r="C113" s="92"/>
      <c r="D113" s="92"/>
      <c r="E113" s="92"/>
      <c r="F113" s="92"/>
      <c r="K113" s="11"/>
      <c r="L113" s="11"/>
      <c r="M113" s="11"/>
      <c r="N113" s="11"/>
      <c r="O113" s="11"/>
      <c r="P113" s="11"/>
      <c r="Q113" s="11"/>
    </row>
    <row r="114" spans="2:17" s="93" customFormat="1" x14ac:dyDescent="0.35">
      <c r="B114" s="92"/>
      <c r="C114" s="92"/>
      <c r="D114" s="92"/>
      <c r="E114" s="92"/>
      <c r="F114" s="92"/>
      <c r="K114" s="11"/>
      <c r="L114" s="11"/>
      <c r="M114" s="11"/>
      <c r="N114" s="11"/>
      <c r="O114" s="11"/>
      <c r="P114" s="11"/>
      <c r="Q114" s="11"/>
    </row>
    <row r="115" spans="2:17" s="93" customFormat="1" x14ac:dyDescent="0.35">
      <c r="B115" s="92"/>
      <c r="C115" s="92"/>
      <c r="D115" s="92"/>
      <c r="E115" s="92"/>
      <c r="F115" s="92"/>
      <c r="K115" s="11"/>
      <c r="L115" s="11"/>
      <c r="M115" s="11"/>
      <c r="N115" s="11"/>
      <c r="O115" s="11"/>
      <c r="P115" s="11"/>
      <c r="Q115" s="11"/>
    </row>
    <row r="116" spans="2:17" s="93" customFormat="1" x14ac:dyDescent="0.35">
      <c r="B116" s="92"/>
      <c r="C116" s="92"/>
      <c r="D116" s="92"/>
      <c r="E116" s="92"/>
      <c r="F116" s="92"/>
      <c r="K116" s="11"/>
      <c r="L116" s="11"/>
      <c r="M116" s="11"/>
      <c r="N116" s="11"/>
      <c r="O116" s="11"/>
      <c r="P116" s="11"/>
      <c r="Q116" s="11"/>
    </row>
    <row r="117" spans="2:17" s="93" customFormat="1" x14ac:dyDescent="0.35">
      <c r="B117" s="92"/>
      <c r="C117" s="92"/>
      <c r="D117" s="92"/>
      <c r="E117" s="92"/>
      <c r="F117" s="92"/>
      <c r="K117" s="11"/>
      <c r="L117" s="11"/>
      <c r="M117" s="11"/>
      <c r="N117" s="11"/>
      <c r="O117" s="11"/>
      <c r="P117" s="11"/>
      <c r="Q117" s="11"/>
    </row>
    <row r="118" spans="2:17" s="93" customFormat="1" x14ac:dyDescent="0.35">
      <c r="B118" s="92"/>
      <c r="C118" s="92"/>
      <c r="D118" s="92"/>
      <c r="E118" s="92"/>
      <c r="F118" s="92"/>
      <c r="K118" s="11"/>
      <c r="L118" s="11"/>
      <c r="M118" s="11"/>
      <c r="N118" s="11"/>
      <c r="O118" s="11"/>
      <c r="P118" s="11"/>
      <c r="Q118" s="11"/>
    </row>
    <row r="119" spans="2:17" s="93" customFormat="1" x14ac:dyDescent="0.35">
      <c r="B119" s="92"/>
      <c r="C119" s="92"/>
      <c r="D119" s="92"/>
      <c r="E119" s="92"/>
      <c r="F119" s="92"/>
      <c r="K119" s="11"/>
      <c r="L119" s="11"/>
      <c r="M119" s="11"/>
      <c r="N119" s="11"/>
      <c r="O119" s="11"/>
      <c r="P119" s="11"/>
      <c r="Q119" s="11"/>
    </row>
    <row r="120" spans="2:17" s="93" customFormat="1" x14ac:dyDescent="0.35">
      <c r="B120" s="92"/>
      <c r="C120" s="92"/>
      <c r="D120" s="92"/>
      <c r="E120" s="92"/>
      <c r="F120" s="92"/>
      <c r="K120" s="11"/>
      <c r="L120" s="11"/>
      <c r="M120" s="11"/>
      <c r="N120" s="11"/>
      <c r="O120" s="11"/>
      <c r="P120" s="11"/>
      <c r="Q120" s="11"/>
    </row>
    <row r="121" spans="2:17" s="93" customFormat="1" x14ac:dyDescent="0.35">
      <c r="B121" s="92"/>
      <c r="C121" s="92"/>
      <c r="D121" s="92"/>
      <c r="E121" s="92"/>
      <c r="F121" s="92"/>
      <c r="K121" s="11"/>
      <c r="L121" s="11"/>
      <c r="M121" s="11"/>
      <c r="N121" s="11"/>
      <c r="O121" s="11"/>
      <c r="P121" s="11"/>
      <c r="Q121" s="11"/>
    </row>
    <row r="122" spans="2:17" s="93" customFormat="1" x14ac:dyDescent="0.35">
      <c r="B122" s="92"/>
      <c r="C122" s="92"/>
      <c r="D122" s="92"/>
      <c r="E122" s="92"/>
      <c r="F122" s="92"/>
      <c r="K122" s="11"/>
      <c r="L122" s="11"/>
      <c r="M122" s="11"/>
      <c r="N122" s="11"/>
      <c r="O122" s="11"/>
      <c r="P122" s="11"/>
      <c r="Q122" s="11"/>
    </row>
    <row r="123" spans="2:17" s="93" customFormat="1" x14ac:dyDescent="0.35">
      <c r="B123" s="92"/>
      <c r="C123" s="92"/>
      <c r="D123" s="92"/>
      <c r="E123" s="92"/>
      <c r="F123" s="92"/>
      <c r="K123" s="11"/>
      <c r="L123" s="11"/>
      <c r="M123" s="11"/>
      <c r="N123" s="11"/>
      <c r="O123" s="11"/>
      <c r="P123" s="11"/>
      <c r="Q123" s="11"/>
    </row>
    <row r="124" spans="2:17" s="93" customFormat="1" x14ac:dyDescent="0.35">
      <c r="B124" s="92"/>
      <c r="C124" s="92"/>
      <c r="D124" s="92"/>
      <c r="E124" s="92"/>
      <c r="F124" s="92"/>
      <c r="K124" s="11"/>
      <c r="L124" s="11"/>
      <c r="M124" s="11"/>
      <c r="N124" s="11"/>
      <c r="O124" s="11"/>
      <c r="P124" s="11"/>
      <c r="Q124" s="11"/>
    </row>
    <row r="125" spans="2:17" s="93" customFormat="1" x14ac:dyDescent="0.35">
      <c r="B125" s="92"/>
      <c r="C125" s="92"/>
      <c r="D125" s="92"/>
      <c r="E125" s="92"/>
      <c r="F125" s="92"/>
      <c r="K125" s="11"/>
      <c r="L125" s="11"/>
      <c r="M125" s="11"/>
      <c r="N125" s="11"/>
      <c r="O125" s="11"/>
      <c r="P125" s="11"/>
      <c r="Q125" s="11"/>
    </row>
    <row r="126" spans="2:17" s="93" customFormat="1" x14ac:dyDescent="0.35">
      <c r="B126" s="92"/>
      <c r="C126" s="92"/>
      <c r="D126" s="92"/>
      <c r="E126" s="92"/>
      <c r="F126" s="92"/>
      <c r="K126" s="11"/>
      <c r="L126" s="11"/>
      <c r="M126" s="11"/>
      <c r="N126" s="11"/>
      <c r="O126" s="11"/>
      <c r="P126" s="11"/>
      <c r="Q126" s="11"/>
    </row>
    <row r="127" spans="2:17" s="93" customFormat="1" x14ac:dyDescent="0.35">
      <c r="B127" s="92"/>
      <c r="C127" s="92"/>
      <c r="D127" s="92"/>
      <c r="E127" s="92"/>
      <c r="F127" s="92"/>
      <c r="K127" s="11"/>
      <c r="L127" s="11"/>
      <c r="M127" s="11"/>
      <c r="N127" s="11"/>
      <c r="O127" s="11"/>
      <c r="P127" s="11"/>
      <c r="Q127" s="11"/>
    </row>
    <row r="128" spans="2:17" s="93" customFormat="1" x14ac:dyDescent="0.35">
      <c r="B128" s="92"/>
      <c r="C128" s="92"/>
      <c r="D128" s="92"/>
      <c r="E128" s="92"/>
      <c r="F128" s="92"/>
      <c r="K128" s="11"/>
      <c r="L128" s="11"/>
      <c r="M128" s="11"/>
      <c r="N128" s="11"/>
      <c r="O128" s="11"/>
      <c r="P128" s="11"/>
      <c r="Q128" s="11"/>
    </row>
    <row r="129" spans="2:17" s="93" customFormat="1" x14ac:dyDescent="0.35">
      <c r="B129" s="92"/>
      <c r="C129" s="92"/>
      <c r="D129" s="92"/>
      <c r="E129" s="92"/>
      <c r="F129" s="92"/>
      <c r="K129" s="11"/>
      <c r="L129" s="11"/>
      <c r="M129" s="11"/>
      <c r="N129" s="11"/>
      <c r="O129" s="11"/>
      <c r="P129" s="11"/>
      <c r="Q129" s="11"/>
    </row>
    <row r="130" spans="2:17" s="93" customFormat="1" x14ac:dyDescent="0.35">
      <c r="B130" s="92"/>
      <c r="C130" s="92"/>
      <c r="D130" s="92"/>
      <c r="E130" s="92"/>
      <c r="F130" s="92"/>
      <c r="K130" s="11"/>
      <c r="L130" s="11"/>
      <c r="M130" s="11"/>
      <c r="N130" s="11"/>
      <c r="O130" s="11"/>
      <c r="P130" s="11"/>
      <c r="Q130" s="11"/>
    </row>
    <row r="131" spans="2:17" s="93" customFormat="1" x14ac:dyDescent="0.35">
      <c r="B131" s="92"/>
      <c r="C131" s="92"/>
      <c r="D131" s="92"/>
      <c r="E131" s="92"/>
      <c r="F131" s="92"/>
      <c r="K131" s="11"/>
      <c r="L131" s="11"/>
      <c r="M131" s="11"/>
      <c r="N131" s="11"/>
      <c r="O131" s="11"/>
      <c r="P131" s="11"/>
      <c r="Q131" s="11"/>
    </row>
    <row r="132" spans="2:17" s="93" customFormat="1" x14ac:dyDescent="0.35">
      <c r="B132" s="92"/>
      <c r="C132" s="92"/>
      <c r="D132" s="92"/>
      <c r="E132" s="92"/>
      <c r="F132" s="92"/>
      <c r="K132" s="11"/>
      <c r="L132" s="11"/>
      <c r="M132" s="11"/>
      <c r="N132" s="11"/>
      <c r="O132" s="11"/>
      <c r="P132" s="11"/>
      <c r="Q132" s="11"/>
    </row>
    <row r="133" spans="2:17" s="93" customFormat="1" x14ac:dyDescent="0.35">
      <c r="B133" s="92"/>
      <c r="C133" s="92"/>
      <c r="D133" s="92"/>
      <c r="E133" s="92"/>
      <c r="F133" s="92"/>
      <c r="K133" s="11"/>
      <c r="L133" s="11"/>
      <c r="M133" s="11"/>
      <c r="N133" s="11"/>
      <c r="O133" s="11"/>
      <c r="P133" s="11"/>
      <c r="Q133" s="11"/>
    </row>
    <row r="134" spans="2:17" s="93" customFormat="1" x14ac:dyDescent="0.35">
      <c r="B134" s="92"/>
      <c r="C134" s="92"/>
      <c r="D134" s="92"/>
      <c r="E134" s="92"/>
      <c r="F134" s="92"/>
      <c r="K134" s="11"/>
      <c r="L134" s="11"/>
      <c r="M134" s="11"/>
      <c r="N134" s="11"/>
      <c r="O134" s="11"/>
      <c r="P134" s="11"/>
      <c r="Q134" s="11"/>
    </row>
    <row r="135" spans="2:17" s="93" customFormat="1" x14ac:dyDescent="0.35">
      <c r="B135" s="92"/>
      <c r="C135" s="92"/>
      <c r="D135" s="92"/>
      <c r="E135" s="92"/>
      <c r="F135" s="92"/>
      <c r="K135" s="11"/>
      <c r="L135" s="11"/>
      <c r="M135" s="11"/>
      <c r="N135" s="11"/>
      <c r="O135" s="11"/>
      <c r="P135" s="11"/>
      <c r="Q135" s="11"/>
    </row>
    <row r="136" spans="2:17" s="93" customFormat="1" x14ac:dyDescent="0.35">
      <c r="B136" s="92"/>
      <c r="C136" s="92"/>
      <c r="D136" s="92"/>
      <c r="E136" s="92"/>
      <c r="F136" s="92"/>
      <c r="K136" s="11"/>
      <c r="L136" s="11"/>
      <c r="M136" s="11"/>
      <c r="N136" s="11"/>
      <c r="O136" s="11"/>
      <c r="P136" s="11"/>
      <c r="Q136" s="11"/>
    </row>
    <row r="137" spans="2:17" s="93" customFormat="1" x14ac:dyDescent="0.35">
      <c r="B137" s="92"/>
      <c r="C137" s="92"/>
      <c r="D137" s="92"/>
      <c r="E137" s="92"/>
      <c r="F137" s="92"/>
      <c r="K137" s="11"/>
      <c r="L137" s="11"/>
      <c r="M137" s="11"/>
      <c r="N137" s="11"/>
      <c r="O137" s="11"/>
      <c r="P137" s="11"/>
      <c r="Q137" s="11"/>
    </row>
    <row r="138" spans="2:17" s="93" customFormat="1" x14ac:dyDescent="0.35">
      <c r="B138" s="92"/>
      <c r="C138" s="92"/>
      <c r="D138" s="92"/>
      <c r="E138" s="92"/>
      <c r="F138" s="92"/>
      <c r="K138" s="11"/>
      <c r="L138" s="11"/>
      <c r="M138" s="11"/>
      <c r="N138" s="11"/>
      <c r="O138" s="11"/>
      <c r="P138" s="11"/>
      <c r="Q138" s="11"/>
    </row>
    <row r="139" spans="2:17" s="93" customFormat="1" x14ac:dyDescent="0.35">
      <c r="B139" s="92"/>
      <c r="C139" s="92"/>
      <c r="D139" s="92"/>
      <c r="E139" s="92"/>
      <c r="F139" s="92"/>
      <c r="K139" s="11"/>
      <c r="L139" s="11"/>
      <c r="M139" s="11"/>
      <c r="N139" s="11"/>
      <c r="O139" s="11"/>
      <c r="P139" s="11"/>
      <c r="Q139" s="11"/>
    </row>
    <row r="140" spans="2:17" s="93" customFormat="1" x14ac:dyDescent="0.35">
      <c r="B140" s="92"/>
      <c r="C140" s="92"/>
      <c r="D140" s="92"/>
      <c r="E140" s="92"/>
      <c r="F140" s="92"/>
      <c r="K140" s="11"/>
      <c r="L140" s="11"/>
      <c r="M140" s="11"/>
      <c r="N140" s="11"/>
      <c r="O140" s="11"/>
      <c r="P140" s="11"/>
      <c r="Q140" s="11"/>
    </row>
    <row r="141" spans="2:17" s="93" customFormat="1" x14ac:dyDescent="0.35">
      <c r="B141" s="92"/>
      <c r="C141" s="92"/>
      <c r="D141" s="92"/>
      <c r="E141" s="92"/>
      <c r="F141" s="92"/>
      <c r="K141" s="11"/>
      <c r="L141" s="11"/>
      <c r="M141" s="11"/>
      <c r="N141" s="11"/>
      <c r="O141" s="11"/>
      <c r="P141" s="11"/>
      <c r="Q141" s="11"/>
    </row>
    <row r="142" spans="2:17" s="93" customFormat="1" x14ac:dyDescent="0.35">
      <c r="B142" s="92"/>
      <c r="C142" s="92"/>
      <c r="D142" s="92"/>
      <c r="E142" s="92"/>
      <c r="F142" s="92"/>
      <c r="K142" s="11"/>
      <c r="L142" s="11"/>
      <c r="M142" s="11"/>
      <c r="N142" s="11"/>
      <c r="O142" s="11"/>
      <c r="P142" s="11"/>
      <c r="Q142" s="11"/>
    </row>
    <row r="143" spans="2:17" s="93" customFormat="1" x14ac:dyDescent="0.35">
      <c r="B143" s="92"/>
      <c r="C143" s="92"/>
      <c r="D143" s="92"/>
      <c r="E143" s="92"/>
      <c r="F143" s="92"/>
      <c r="K143" s="11"/>
      <c r="L143" s="11"/>
      <c r="M143" s="11"/>
      <c r="N143" s="11"/>
      <c r="O143" s="11"/>
      <c r="P143" s="11"/>
      <c r="Q143" s="11"/>
    </row>
    <row r="144" spans="2:17" s="93" customFormat="1" x14ac:dyDescent="0.35">
      <c r="B144" s="92"/>
      <c r="C144" s="92"/>
      <c r="D144" s="92"/>
      <c r="E144" s="92"/>
      <c r="F144" s="92"/>
      <c r="K144" s="11"/>
      <c r="L144" s="11"/>
      <c r="M144" s="11"/>
      <c r="N144" s="11"/>
      <c r="O144" s="11"/>
      <c r="P144" s="11"/>
      <c r="Q144" s="11"/>
    </row>
    <row r="145" spans="2:17" s="93" customFormat="1" x14ac:dyDescent="0.35">
      <c r="B145" s="92"/>
      <c r="C145" s="92"/>
      <c r="D145" s="92"/>
      <c r="E145" s="92"/>
      <c r="F145" s="92"/>
      <c r="K145" s="11"/>
      <c r="L145" s="11"/>
      <c r="M145" s="11"/>
      <c r="N145" s="11"/>
      <c r="O145" s="11"/>
      <c r="P145" s="11"/>
      <c r="Q145" s="11"/>
    </row>
    <row r="146" spans="2:17" s="93" customFormat="1" x14ac:dyDescent="0.35">
      <c r="B146" s="92"/>
      <c r="C146" s="92"/>
      <c r="D146" s="92"/>
      <c r="E146" s="92"/>
      <c r="F146" s="92"/>
      <c r="K146" s="11"/>
      <c r="L146" s="11"/>
      <c r="M146" s="11"/>
      <c r="N146" s="11"/>
      <c r="O146" s="11"/>
      <c r="P146" s="11"/>
      <c r="Q146" s="11"/>
    </row>
    <row r="147" spans="2:17" s="93" customFormat="1" x14ac:dyDescent="0.35">
      <c r="B147" s="92"/>
      <c r="C147" s="92"/>
      <c r="D147" s="92"/>
      <c r="E147" s="92"/>
      <c r="F147" s="92"/>
      <c r="K147" s="11"/>
      <c r="L147" s="11"/>
      <c r="M147" s="11"/>
      <c r="N147" s="11"/>
      <c r="O147" s="11"/>
      <c r="P147" s="11"/>
      <c r="Q147" s="11"/>
    </row>
    <row r="148" spans="2:17" s="93" customFormat="1" x14ac:dyDescent="0.35">
      <c r="B148" s="92"/>
      <c r="C148" s="92"/>
      <c r="D148" s="92"/>
      <c r="E148" s="92"/>
      <c r="F148" s="92"/>
      <c r="K148" s="11"/>
      <c r="L148" s="11"/>
      <c r="M148" s="11"/>
      <c r="N148" s="11"/>
      <c r="O148" s="11"/>
      <c r="P148" s="11"/>
      <c r="Q148" s="11"/>
    </row>
    <row r="149" spans="2:17" s="93" customFormat="1" x14ac:dyDescent="0.35">
      <c r="B149" s="92"/>
      <c r="C149" s="92"/>
      <c r="D149" s="92"/>
      <c r="E149" s="92"/>
      <c r="F149" s="92"/>
      <c r="K149" s="11"/>
      <c r="L149" s="11"/>
      <c r="M149" s="11"/>
      <c r="N149" s="11"/>
      <c r="O149" s="11"/>
      <c r="P149" s="11"/>
      <c r="Q149" s="11"/>
    </row>
    <row r="150" spans="2:17" s="93" customFormat="1" x14ac:dyDescent="0.35">
      <c r="B150" s="92"/>
      <c r="C150" s="92"/>
      <c r="D150" s="92"/>
      <c r="E150" s="92"/>
      <c r="F150" s="92"/>
      <c r="K150" s="11"/>
      <c r="L150" s="11"/>
      <c r="M150" s="11"/>
      <c r="N150" s="11"/>
      <c r="O150" s="11"/>
      <c r="P150" s="11"/>
      <c r="Q150" s="11"/>
    </row>
    <row r="151" spans="2:17" s="93" customFormat="1" x14ac:dyDescent="0.35">
      <c r="B151" s="92"/>
      <c r="C151" s="92"/>
      <c r="D151" s="92"/>
      <c r="E151" s="92"/>
      <c r="F151" s="92"/>
      <c r="K151" s="11"/>
      <c r="L151" s="11"/>
      <c r="M151" s="11"/>
      <c r="N151" s="11"/>
      <c r="O151" s="11"/>
      <c r="P151" s="11"/>
      <c r="Q151" s="11"/>
    </row>
    <row r="152" spans="2:17" s="93" customFormat="1" x14ac:dyDescent="0.35">
      <c r="B152" s="92"/>
      <c r="C152" s="92"/>
      <c r="D152" s="92"/>
      <c r="E152" s="92"/>
      <c r="F152" s="92"/>
      <c r="K152" s="11"/>
      <c r="L152" s="11"/>
      <c r="M152" s="11"/>
      <c r="N152" s="11"/>
      <c r="O152" s="11"/>
      <c r="P152" s="11"/>
      <c r="Q152" s="11"/>
    </row>
    <row r="153" spans="2:17" s="93" customFormat="1" x14ac:dyDescent="0.35">
      <c r="B153" s="92"/>
      <c r="C153" s="92"/>
      <c r="D153" s="92"/>
      <c r="E153" s="92"/>
      <c r="F153" s="92"/>
      <c r="K153" s="11"/>
      <c r="L153" s="11"/>
      <c r="M153" s="11"/>
      <c r="N153" s="11"/>
      <c r="O153" s="11"/>
      <c r="P153" s="11"/>
      <c r="Q153" s="11"/>
    </row>
  </sheetData>
  <sheetProtection algorithmName="SHA-512" hashValue="6cOkwNQf1UQGcSm3Ln9RiIqdKpI0JMEp37F20RjXQtwWaxRofAcfCyBOJKw3U9s5ES4r1hrR8FHQ+k5Mkt6OwA==" saltValue="AoccYUIXQaGOc7tTNbSFHw==" spinCount="100000" sheet="1" objects="1" scenarios="1"/>
  <mergeCells count="18">
    <mergeCell ref="B4:E4"/>
    <mergeCell ref="B45:E45"/>
    <mergeCell ref="B47:C47"/>
    <mergeCell ref="D47:E47"/>
    <mergeCell ref="D5:E5"/>
    <mergeCell ref="D6:E6"/>
    <mergeCell ref="B46:C46"/>
    <mergeCell ref="D46:E46"/>
    <mergeCell ref="B6:C6"/>
    <mergeCell ref="B5:C5"/>
    <mergeCell ref="G5:H5"/>
    <mergeCell ref="I5:J5"/>
    <mergeCell ref="G6:H6"/>
    <mergeCell ref="I6:J6"/>
    <mergeCell ref="G47:H47"/>
    <mergeCell ref="I47:J47"/>
    <mergeCell ref="G46:H46"/>
    <mergeCell ref="I46:J46"/>
  </mergeCells>
  <pageMargins left="0.74803149606299213" right="0.74803149606299213" top="0.98425196850393704" bottom="0.98425196850393704" header="0.51181102362204722" footer="0.51181102362204722"/>
  <pageSetup paperSize="9" scale="48" orientation="portrait" r:id="rId1"/>
  <colBreaks count="1" manualBreakCount="1">
    <brk id="6" max="37" man="1"/>
  </colBreaks>
  <ignoredErrors>
    <ignoredError sqref="C28 E28 H28 J28 E71 H71 J71 C7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78e2b2-9583-4240-96db-b18d9de776f5" xsi:nil="true"/>
    <lcf76f155ced4ddcb4097134ff3c332f xmlns="c2f4420b-237a-4342-b8ea-610b45c57968">
      <Terms xmlns="http://schemas.microsoft.com/office/infopath/2007/PartnerControls"/>
    </lcf76f155ced4ddcb4097134ff3c332f>
    <Soortaanbesteding2 xmlns="c2f4420b-237a-4342-b8ea-610b45c57968" xsi:nil="true"/>
    <inkoopadviseur xmlns="c2f4420b-237a-4342-b8ea-610b45c57968">
      <UserInfo>
        <DisplayName/>
        <AccountId xsi:nil="true"/>
        <AccountType/>
      </UserInfo>
    </inkoopadviseu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92D14DEB03641A6B1127A27258EEE" ma:contentTypeVersion="20" ma:contentTypeDescription="Een nieuw document maken." ma:contentTypeScope="" ma:versionID="a984379fd83fe000bc25f271acd7f44d">
  <xsd:schema xmlns:xsd="http://www.w3.org/2001/XMLSchema" xmlns:xs="http://www.w3.org/2001/XMLSchema" xmlns:p="http://schemas.microsoft.com/office/2006/metadata/properties" xmlns:ns2="c2f4420b-237a-4342-b8ea-610b45c57968" xmlns:ns3="2e78e2b2-9583-4240-96db-b18d9de776f5" xmlns:ns4="eefdb646-f233-4c17-9b42-f985290b7f7d" targetNamespace="http://schemas.microsoft.com/office/2006/metadata/properties" ma:root="true" ma:fieldsID="937a7ce55dabfc717618a216616bf29e" ns2:_="" ns3:_="" ns4:_="">
    <xsd:import namespace="c2f4420b-237a-4342-b8ea-610b45c57968"/>
    <xsd:import namespace="2e78e2b2-9583-4240-96db-b18d9de776f5"/>
    <xsd:import namespace="eefdb646-f233-4c17-9b42-f985290b7f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Soortaanbesteding2" minOccurs="0"/>
                <xsd:element ref="ns2:inkoopadviseu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4420b-237a-4342-b8ea-610b45c579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e47e56a-9d6a-4a6e-9f43-c13e84980a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Soortaanbesteding2" ma:index="23" nillable="true" ma:displayName="Soort aanbesteding 2" ma:format="Dropdown" ma:internalName="Soortaanbesteding2">
      <xsd:simpleType>
        <xsd:restriction base="dms:Choice">
          <xsd:enumeration value="EUA"/>
          <xsd:enumeration value="EOA"/>
          <xsd:enumeration value="MOA"/>
          <xsd:enumeration value="Vrijwillige transparantie"/>
          <xsd:enumeration value="Onderhandelingsprocedure"/>
        </xsd:restriction>
      </xsd:simpleType>
    </xsd:element>
    <xsd:element name="inkoopadviseur" ma:index="24" nillable="true" ma:displayName="inkoopadviseur" ma:format="Dropdown" ma:list="UserInfo" ma:SharePointGroup="0" ma:internalName="inkoopadvis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8e2b2-9583-4240-96db-b18d9de776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b51172-25d8-44f9-97a0-722b50baf3b0}" ma:internalName="TaxCatchAll" ma:showField="CatchAllData" ma:web="eefdb646-f233-4c17-9b42-f985290b7f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db646-f233-4c17-9b42-f985290b7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172F2-BD77-4E7D-8423-0B5E459A14A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a0d8e3e4-919e-49c0-8387-93bd8a4a0ad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352c105-002b-4fc4-986e-370b634c7c27"/>
    <ds:schemaRef ds:uri="http://www.w3.org/XML/1998/namespace"/>
    <ds:schemaRef ds:uri="http://purl.org/dc/dcmitype/"/>
    <ds:schemaRef ds:uri="2e78e2b2-9583-4240-96db-b18d9de776f5"/>
    <ds:schemaRef ds:uri="c2f4420b-237a-4342-b8ea-610b45c57968"/>
    <ds:schemaRef ds:uri="3596b1e1-7f44-4a93-b846-186d53f9db1d"/>
    <ds:schemaRef ds:uri="c9efc8a9-d933-4ea6-a166-d62a7714f70d"/>
  </ds:schemaRefs>
</ds:datastoreItem>
</file>

<file path=customXml/itemProps2.xml><?xml version="1.0" encoding="utf-8"?>
<ds:datastoreItem xmlns:ds="http://schemas.openxmlformats.org/officeDocument/2006/customXml" ds:itemID="{4E93B1AA-AD33-4CA5-8B37-CDBE7BAD6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4420b-237a-4342-b8ea-610b45c57968"/>
    <ds:schemaRef ds:uri="2e78e2b2-9583-4240-96db-b18d9de776f5"/>
    <ds:schemaRef ds:uri="eefdb646-f233-4c17-9b42-f985290b7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BB8FE7-C916-4C0B-8D1A-67A09FAF699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85c1167-02a1-4d9b-8289-7c738745b7c3}" enabled="0" method="" siteId="{285c1167-02a1-4d9b-8289-7c738745b7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Tariefopbouw</vt:lpstr>
      <vt:lpstr>Tariefopbouw!Afdrukbereik</vt:lpstr>
    </vt:vector>
  </TitlesOfParts>
  <Company>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de Ruijter</dc:creator>
  <cp:lastModifiedBy>Ruijter, Shirley de</cp:lastModifiedBy>
  <cp:lastPrinted>2016-05-31T11:57:14Z</cp:lastPrinted>
  <dcterms:created xsi:type="dcterms:W3CDTF">2004-04-20T08:58:42Z</dcterms:created>
  <dcterms:modified xsi:type="dcterms:W3CDTF">2026-02-25T13:08:17Z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0x0101001B492D14DEB03641A6B1127A27258EEE</vt:lpwstr>
  </property>
  <property fmtid="{D5CDD505-2E9C-101B-9397-08002B2CF9AE}" pid="3" name="Order">
    <vt:r8>4757000</vt:r8>
  </property>
  <property fmtid="{D5CDD505-2E9C-101B-9397-08002B2CF9AE}" pid="4" name="MediaServiceImageTags">
    <vt:lpwstr/>
  </property>
</Properties>
</file>