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740" documentId="13_ncr:1_{4A26046C-6D79-4C4E-9D2B-1E8BDD6F27C5}" xr6:coauthVersionLast="47" xr6:coauthVersionMax="47" xr10:uidLastSave="{114777C3-EBAC-486E-96FA-8FE54FC5C18D}"/>
  <bookViews>
    <workbookView xWindow="25335" yWindow="1740" windowWidth="50610" windowHeight="16965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U13" i="1"/>
  <c r="U14" i="1"/>
  <c r="U15" i="1"/>
  <c r="V12" i="1" l="1"/>
  <c r="AA12" i="1"/>
  <c r="AA13" i="1"/>
  <c r="AA14" i="1"/>
  <c r="AA15" i="1"/>
  <c r="V15" i="1"/>
  <c r="V14" i="1"/>
  <c r="V13" i="1"/>
  <c r="V16" i="1" l="1"/>
  <c r="D17" i="1" l="1"/>
</calcChain>
</file>

<file path=xl/sharedStrings.xml><?xml version="1.0" encoding="utf-8"?>
<sst xmlns="http://schemas.openxmlformats.org/spreadsheetml/2006/main" count="70" uniqueCount="57">
  <si>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</si>
  <si>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</si>
  <si>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</si>
  <si>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</si>
  <si>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</si>
  <si>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</si>
  <si>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Totaalprijs (inschrijfprijs)</t>
  </si>
  <si>
    <t xml:space="preserve">Bijlage 6 | Prijs </t>
  </si>
  <si>
    <t>Inschrijver vult alle lichtblauwe cellen in.</t>
  </si>
  <si>
    <t>Kleur</t>
  </si>
  <si>
    <t>Minimum Aantal zitplekken</t>
  </si>
  <si>
    <t>Aantal maanden</t>
  </si>
  <si>
    <t>Merk</t>
  </si>
  <si>
    <t>Afschrijving</t>
  </si>
  <si>
    <t>Rente</t>
  </si>
  <si>
    <t>Verzekering</t>
  </si>
  <si>
    <t>Motorrijtuigen- belasting</t>
  </si>
  <si>
    <t>Administratie en beheer</t>
  </si>
  <si>
    <t>Totaalprijs per maand per wagen</t>
  </si>
  <si>
    <t>Totaal jaarprijs</t>
  </si>
  <si>
    <t>Gehanteerd rente%</t>
  </si>
  <si>
    <t>Gehanteerd kortings%</t>
  </si>
  <si>
    <t>Gehanteerd restwaarde%</t>
  </si>
  <si>
    <t>Kosten Meer/Minder kilometers</t>
  </si>
  <si>
    <t>wit</t>
  </si>
  <si>
    <t>n.v.t.</t>
  </si>
  <si>
    <t xml:space="preserve">Basis IRS 5-jaars rente </t>
  </si>
  <si>
    <t xml:space="preserve">Liquiditeits- opslag rente </t>
  </si>
  <si>
    <t>Klantafhankelijk renteopslag</t>
  </si>
  <si>
    <t>IJmond werkt! | Wagenpark | 2025-218</t>
  </si>
  <si>
    <t>Personenwagens</t>
  </si>
  <si>
    <t>Brandstofsoort</t>
  </si>
  <si>
    <t>Elektrisch</t>
  </si>
  <si>
    <t>Enkele/ dubbele cabine</t>
  </si>
  <si>
    <t>Jaar- kilometrage</t>
  </si>
  <si>
    <t>Prijzen per maand (invullen in euro's)</t>
  </si>
  <si>
    <t>Hulp- diensten</t>
  </si>
  <si>
    <t>ROB (all-season- banden)</t>
  </si>
  <si>
    <t xml:space="preserve">Totaal </t>
  </si>
  <si>
    <t>Aantal voertuigen</t>
  </si>
  <si>
    <t>Type voertuigen</t>
  </si>
  <si>
    <t>Diesel</t>
  </si>
  <si>
    <t>Compacte elektrische e-truck (AM rijbewijs)</t>
  </si>
  <si>
    <t>Brandstof / Laadpas</t>
  </si>
  <si>
    <t>Benzine/Hybride</t>
  </si>
  <si>
    <t>Type (gedetailleerd)</t>
  </si>
  <si>
    <t>Aan bovenstaande aantallen kunnen geen rechten worden ontleend. Dit betekent dat, indien bij de uitvoering van de Opdracht het daadwerkelijk afgenomen volume achterblijft - ongeacht de mate waarin dit het geval is - dit geheel voor risico van de Opdrachtnemer komt.</t>
  </si>
  <si>
    <t>Afschrijvingspercentage per maand voor jaar 1</t>
  </si>
  <si>
    <t>Afschrijvingspercentage per maand voor jaar 2</t>
  </si>
  <si>
    <t>Afschrijvingspercentage per maand voor jaar 3</t>
  </si>
  <si>
    <t>Afschrijvingspercentage per maand voor jaar 4</t>
  </si>
  <si>
    <t>Afschrijvingspercentage per maand voor jaar 5</t>
  </si>
  <si>
    <t>Afschrijvingspercentage per maand voor jaar 6</t>
  </si>
  <si>
    <t>Afschrijvingspercentage per maand voor jaar 7</t>
  </si>
  <si>
    <t>Vervangend vervoer</t>
  </si>
  <si>
    <t>Dubbel</t>
  </si>
  <si>
    <t>Bedrijfswagens pick-up kipper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</si>
</sst>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.0000_ ;_ &quot;€&quot;\ * \-#,##0.0000_ ;_ &quot;€&quot;\ * &quot;-&quot;??_ ;_ @_ "/>
  </numFmts>
  <fonts count="14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  <font>
      <sz val="8"/>
      <name val="Calibri"/>
      <family val="2"/>
      <scheme val="minor"/>
    </font>
    <font>
      <b/>
      <sz val="11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242C5D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2" fillId="3" borderId="6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1" fillId="3" borderId="0" xfId="0" applyFont="1" applyFill="1"/>
    <xf numFmtId="0" fontId="1" fillId="3" borderId="5" xfId="0" applyFont="1" applyFill="1" applyBorder="1"/>
    <xf numFmtId="0" fontId="2" fillId="2" borderId="13" xfId="0" applyFont="1" applyFill="1" applyBorder="1"/>
    <xf numFmtId="44" fontId="2" fillId="2" borderId="13" xfId="1" applyFont="1" applyFill="1" applyBorder="1"/>
    <xf numFmtId="44" fontId="2" fillId="0" borderId="13" xfId="1" applyFont="1" applyBorder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0" fontId="2" fillId="2" borderId="13" xfId="2" applyNumberFormat="1" applyFont="1" applyFill="1" applyBorder="1"/>
    <xf numFmtId="0" fontId="6" fillId="3" borderId="0" xfId="0" applyFont="1" applyFill="1"/>
    <xf numFmtId="44" fontId="1" fillId="0" borderId="0" xfId="0" applyNumberFormat="1" applyFont="1"/>
    <xf numFmtId="44" fontId="2" fillId="0" borderId="19" xfId="1" applyFont="1" applyBorder="1"/>
    <xf numFmtId="0" fontId="2" fillId="2" borderId="22" xfId="0" applyFont="1" applyFill="1" applyBorder="1"/>
    <xf numFmtId="44" fontId="2" fillId="2" borderId="22" xfId="1" applyFont="1" applyFill="1" applyBorder="1"/>
    <xf numFmtId="44" fontId="2" fillId="0" borderId="22" xfId="1" applyFont="1" applyBorder="1"/>
    <xf numFmtId="44" fontId="2" fillId="0" borderId="23" xfId="1" applyFont="1" applyBorder="1"/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10" fontId="2" fillId="2" borderId="22" xfId="2" applyNumberFormat="1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3" fillId="6" borderId="17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9" fontId="5" fillId="8" borderId="8" xfId="2" applyFont="1" applyFill="1" applyBorder="1" applyAlignment="1">
      <alignment vertical="center"/>
    </xf>
    <xf numFmtId="0" fontId="3" fillId="10" borderId="15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10" borderId="1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0" fillId="3" borderId="2" xfId="0" applyFill="1" applyBorder="1"/>
    <xf numFmtId="0" fontId="1" fillId="8" borderId="7" xfId="0" applyFont="1" applyFill="1" applyBorder="1"/>
    <xf numFmtId="44" fontId="1" fillId="8" borderId="10" xfId="0" applyNumberFormat="1" applyFont="1" applyFill="1" applyBorder="1"/>
    <xf numFmtId="10" fontId="2" fillId="0" borderId="13" xfId="2" applyNumberFormat="1" applyFont="1" applyFill="1" applyBorder="1" applyProtection="1">
      <protection locked="0"/>
    </xf>
    <xf numFmtId="10" fontId="2" fillId="0" borderId="22" xfId="2" applyNumberFormat="1" applyFont="1" applyFill="1" applyBorder="1" applyProtection="1">
      <protection locked="0"/>
    </xf>
    <xf numFmtId="10" fontId="2" fillId="2" borderId="20" xfId="2" applyNumberFormat="1" applyFont="1" applyFill="1" applyBorder="1"/>
    <xf numFmtId="10" fontId="2" fillId="2" borderId="21" xfId="2" applyNumberFormat="1" applyFont="1" applyFill="1" applyBorder="1"/>
    <xf numFmtId="44" fontId="2" fillId="0" borderId="0" xfId="0" applyNumberFormat="1" applyFont="1"/>
    <xf numFmtId="164" fontId="2" fillId="2" borderId="19" xfId="1" applyNumberFormat="1" applyFont="1" applyFill="1" applyBorder="1"/>
    <xf numFmtId="164" fontId="2" fillId="2" borderId="23" xfId="1" applyNumberFormat="1" applyFont="1" applyFill="1" applyBorder="1"/>
    <xf numFmtId="0" fontId="3" fillId="10" borderId="25" xfId="0" applyFont="1" applyFill="1" applyBorder="1" applyAlignment="1">
      <alignment horizontal="center" vertical="center" wrapText="1"/>
    </xf>
    <xf numFmtId="10" fontId="5" fillId="2" borderId="13" xfId="2" applyNumberFormat="1" applyFont="1" applyFill="1" applyBorder="1"/>
    <xf numFmtId="10" fontId="5" fillId="2" borderId="22" xfId="2" applyNumberFormat="1" applyFont="1" applyFill="1" applyBorder="1"/>
    <xf numFmtId="44" fontId="5" fillId="2" borderId="22" xfId="1" applyFont="1" applyFill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left" wrapText="1"/>
    </xf>
    <xf numFmtId="1" fontId="2" fillId="0" borderId="14" xfId="0" applyNumberFormat="1" applyFont="1" applyBorder="1" applyAlignment="1">
      <alignment horizontal="right"/>
    </xf>
    <xf numFmtId="0" fontId="2" fillId="0" borderId="14" xfId="0" applyFont="1" applyBorder="1"/>
    <xf numFmtId="3" fontId="2" fillId="0" borderId="24" xfId="0" applyNumberFormat="1" applyFont="1" applyBorder="1"/>
    <xf numFmtId="0" fontId="2" fillId="0" borderId="13" xfId="0" applyFont="1" applyBorder="1" applyAlignment="1">
      <alignment horizontal="left"/>
    </xf>
    <xf numFmtId="0" fontId="2" fillId="0" borderId="20" xfId="0" applyFont="1" applyBorder="1" applyAlignment="1">
      <alignment horizontal="center"/>
    </xf>
    <xf numFmtId="0" fontId="2" fillId="0" borderId="13" xfId="0" applyFont="1" applyBorder="1" applyAlignment="1">
      <alignment horizontal="left" wrapText="1"/>
    </xf>
    <xf numFmtId="1" fontId="2" fillId="0" borderId="13" xfId="0" quotePrefix="1" applyNumberFormat="1" applyFont="1" applyBorder="1" applyAlignment="1">
      <alignment horizontal="right"/>
    </xf>
    <xf numFmtId="0" fontId="2" fillId="0" borderId="13" xfId="0" applyFont="1" applyBorder="1"/>
    <xf numFmtId="3" fontId="2" fillId="0" borderId="19" xfId="0" applyNumberFormat="1" applyFont="1" applyBorder="1"/>
    <xf numFmtId="0" fontId="2" fillId="0" borderId="2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left" wrapText="1"/>
    </xf>
    <xf numFmtId="1" fontId="2" fillId="0" borderId="22" xfId="0" applyNumberFormat="1" applyFont="1" applyBorder="1" applyAlignment="1">
      <alignment horizontal="right"/>
    </xf>
    <xf numFmtId="0" fontId="2" fillId="0" borderId="22" xfId="0" applyFont="1" applyBorder="1"/>
    <xf numFmtId="3" fontId="2" fillId="0" borderId="23" xfId="0" applyNumberFormat="1" applyFont="1" applyBorder="1"/>
    <xf numFmtId="0" fontId="13" fillId="8" borderId="7" xfId="0" applyFont="1" applyFill="1" applyBorder="1" applyAlignment="1">
      <alignment vertical="center"/>
    </xf>
    <xf numFmtId="44" fontId="13" fillId="4" borderId="12" xfId="0" applyNumberFormat="1" applyFont="1" applyFill="1" applyBorder="1"/>
    <xf numFmtId="0" fontId="8" fillId="3" borderId="7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99580</xdr:colOff>
      <xdr:row>0</xdr:row>
      <xdr:rowOff>73604</xdr:rowOff>
    </xdr:from>
    <xdr:to>
      <xdr:col>1</xdr:col>
      <xdr:colOff>402015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5</xdr:col>
      <xdr:colOff>373925</xdr:colOff>
      <xdr:row>4</xdr:row>
      <xdr:rowOff>18876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5</xdr:col>
      <xdr:colOff>124543</xdr:colOff>
      <xdr:row>4</xdr:row>
      <xdr:rowOff>133696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39931"/>
          <a:ext cx="5953644" cy="51955"/>
        </a:xfrm>
        <a:prstGeom prst="rect">
          <a:avLst/>
        </a:prstGeom>
      </xdr:spPr>
    </xdr:pic>
    <xdr:clientData/>
  </xdr:twoCellAnchor>
  <xdr:twoCellAnchor editAs="oneCell">
    <xdr:from>
      <xdr:col>5</xdr:col>
      <xdr:colOff>11986</xdr:colOff>
      <xdr:row>0</xdr:row>
      <xdr:rowOff>125887</xdr:rowOff>
    </xdr:from>
    <xdr:to>
      <xdr:col>9</xdr:col>
      <xdr:colOff>344365</xdr:colOff>
      <xdr:row>3</xdr:row>
      <xdr:rowOff>133239</xdr:rowOff>
    </xdr:to>
    <xdr:pic>
      <xdr:nvPicPr>
        <xdr:cNvPr id="7" name="Afbeelding 6" descr="Microtechniek, Budget Broodjes en Etos/Olympia Uitzendbureau genomineerd  voor IJmond Werkt! Award 2018 - IJmondiaan Business">
          <a:extLst>
            <a:ext uri="{FF2B5EF4-FFF2-40B4-BE49-F238E27FC236}">
              <a16:creationId xmlns:a16="http://schemas.microsoft.com/office/drawing/2014/main" id="{907776E2-9885-2095-57EC-FBA9384A85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66" t="34740" r="15178" b="36408"/>
        <a:stretch>
          <a:fillRect/>
        </a:stretch>
      </xdr:blipFill>
      <xdr:spPr bwMode="auto">
        <a:xfrm>
          <a:off x="5199448" y="125887"/>
          <a:ext cx="2574417" cy="5737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30"/>
  <sheetViews>
    <sheetView tabSelected="1" zoomScaleNormal="100" workbookViewId="0">
      <selection activeCell="G18" sqref="G18"/>
    </sheetView>
  </sheetViews>
  <sheetFormatPr defaultColWidth="9.28515625" defaultRowHeight="15.95" customHeight="1" x14ac:dyDescent="0.2"/>
  <cols>
    <col min="1" max="1" width="34.140625" style="1" customWidth="1"/>
    <col min="2" max="2" width="18.85546875" style="1" customWidth="1"/>
    <col min="3" max="3" width="6.28515625" style="1" customWidth="1"/>
    <col min="4" max="4" width="16.7109375" style="1" customWidth="1"/>
    <col min="5" max="5" width="12" style="2" customWidth="1"/>
    <col min="6" max="6" width="10.28515625" style="1" customWidth="1"/>
    <col min="7" max="7" width="9.28515625" style="1"/>
    <col min="8" max="8" width="12.5703125" style="1" customWidth="1"/>
    <col min="9" max="9" width="1.42578125" style="1" customWidth="1"/>
    <col min="10" max="10" width="14.7109375" style="1" customWidth="1"/>
    <col min="11" max="11" width="29.5703125" style="1" customWidth="1"/>
    <col min="12" max="12" width="12" style="1" customWidth="1"/>
    <col min="13" max="13" width="9" style="1" customWidth="1"/>
    <col min="14" max="14" width="12" style="1" customWidth="1"/>
    <col min="15" max="15" width="10.42578125" style="1" customWidth="1"/>
    <col min="16" max="16" width="12.140625" style="1" customWidth="1"/>
    <col min="17" max="17" width="9.28515625" style="1"/>
    <col min="18" max="18" width="9.140625" style="1" customWidth="1"/>
    <col min="19" max="19" width="14.140625" style="1" customWidth="1"/>
    <col min="20" max="20" width="14.28515625" style="1" customWidth="1"/>
    <col min="21" max="21" width="13.5703125" style="1" customWidth="1"/>
    <col min="22" max="22" width="14.42578125" style="1" customWidth="1"/>
    <col min="23" max="23" width="1.42578125" style="1" customWidth="1"/>
    <col min="24" max="24" width="11" style="1" bestFit="1" customWidth="1"/>
    <col min="25" max="25" width="13" style="1" customWidth="1"/>
    <col min="26" max="26" width="15.28515625" style="1" bestFit="1" customWidth="1"/>
    <col min="27" max="27" width="11.28515625" style="1" customWidth="1"/>
    <col min="28" max="28" width="11.28515625" style="1" bestFit="1" customWidth="1"/>
    <col min="29" max="29" width="12.28515625" style="1" bestFit="1" customWidth="1"/>
    <col min="30" max="36" width="12.28515625" style="1" customWidth="1"/>
    <col min="37" max="37" width="12.7109375" style="1" customWidth="1"/>
    <col min="38" max="16384" width="9.28515625" style="1"/>
  </cols>
  <sheetData>
    <row r="1" spans="1:37" ht="12.7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</row>
    <row r="2" spans="1:37" ht="15.95" customHeight="1" x14ac:dyDescent="0.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8"/>
    </row>
    <row r="3" spans="1:37" ht="15.95" customHeight="1" x14ac:dyDescent="0.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8"/>
    </row>
    <row r="4" spans="1:37" ht="15.95" customHeight="1" x14ac:dyDescent="0.2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8"/>
    </row>
    <row r="5" spans="1:37" ht="15.75" customHeight="1" x14ac:dyDescent="0.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8"/>
    </row>
    <row r="6" spans="1:37" ht="24" customHeight="1" x14ac:dyDescent="0.4">
      <c r="A6" s="22" t="s">
        <v>7</v>
      </c>
      <c r="B6" s="32"/>
      <c r="C6" s="23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8"/>
    </row>
    <row r="7" spans="1:37" ht="15.95" customHeight="1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8"/>
    </row>
    <row r="8" spans="1:37" ht="15.95" customHeight="1" thickBot="1" x14ac:dyDescent="0.25">
      <c r="A8" s="24" t="s">
        <v>29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8"/>
    </row>
    <row r="9" spans="1:37" ht="8.25" customHeight="1" thickBo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spans="1:37" ht="15" customHeight="1" thickBo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94" t="s">
        <v>35</v>
      </c>
      <c r="M10" s="95"/>
      <c r="N10" s="95"/>
      <c r="O10" s="95"/>
      <c r="P10" s="95"/>
      <c r="Q10" s="95"/>
      <c r="R10" s="95"/>
      <c r="S10" s="95"/>
      <c r="T10" s="95"/>
      <c r="U10" s="96"/>
      <c r="V10" s="7"/>
      <c r="W10" s="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8"/>
    </row>
    <row r="11" spans="1:37" s="30" customFormat="1" ht="51" x14ac:dyDescent="0.2">
      <c r="A11" s="40" t="s">
        <v>40</v>
      </c>
      <c r="B11" s="39" t="s">
        <v>39</v>
      </c>
      <c r="C11" s="40" t="s">
        <v>9</v>
      </c>
      <c r="D11" s="40" t="s">
        <v>31</v>
      </c>
      <c r="E11" s="40" t="s">
        <v>10</v>
      </c>
      <c r="F11" s="40" t="s">
        <v>33</v>
      </c>
      <c r="G11" s="40" t="s">
        <v>11</v>
      </c>
      <c r="H11" s="44" t="s">
        <v>34</v>
      </c>
      <c r="I11" s="7"/>
      <c r="J11" s="45" t="s">
        <v>12</v>
      </c>
      <c r="K11" s="46" t="s">
        <v>45</v>
      </c>
      <c r="L11" s="47" t="s">
        <v>13</v>
      </c>
      <c r="M11" s="47" t="s">
        <v>14</v>
      </c>
      <c r="N11" s="47" t="s">
        <v>15</v>
      </c>
      <c r="O11" s="47" t="s">
        <v>37</v>
      </c>
      <c r="P11" s="47" t="s">
        <v>54</v>
      </c>
      <c r="Q11" s="47" t="s">
        <v>43</v>
      </c>
      <c r="R11" s="47" t="s">
        <v>36</v>
      </c>
      <c r="S11" s="47" t="s">
        <v>16</v>
      </c>
      <c r="T11" s="47" t="s">
        <v>17</v>
      </c>
      <c r="U11" s="47" t="s">
        <v>18</v>
      </c>
      <c r="V11" s="48" t="s">
        <v>19</v>
      </c>
      <c r="W11" s="7"/>
      <c r="X11" s="50" t="s">
        <v>26</v>
      </c>
      <c r="Y11" s="51" t="s">
        <v>27</v>
      </c>
      <c r="Z11" s="51" t="s">
        <v>28</v>
      </c>
      <c r="AA11" s="51" t="s">
        <v>20</v>
      </c>
      <c r="AB11" s="51" t="s">
        <v>21</v>
      </c>
      <c r="AC11" s="51" t="s">
        <v>22</v>
      </c>
      <c r="AD11" s="67" t="s">
        <v>47</v>
      </c>
      <c r="AE11" s="67" t="s">
        <v>48</v>
      </c>
      <c r="AF11" s="67" t="s">
        <v>49</v>
      </c>
      <c r="AG11" s="67" t="s">
        <v>50</v>
      </c>
      <c r="AH11" s="67" t="s">
        <v>51</v>
      </c>
      <c r="AI11" s="67" t="s">
        <v>52</v>
      </c>
      <c r="AJ11" s="67" t="s">
        <v>53</v>
      </c>
      <c r="AK11" s="52" t="s">
        <v>23</v>
      </c>
    </row>
    <row r="12" spans="1:37" ht="15" customHeight="1" x14ac:dyDescent="0.2">
      <c r="A12" s="71" t="s">
        <v>30</v>
      </c>
      <c r="B12" s="72">
        <v>6</v>
      </c>
      <c r="C12" s="73" t="s">
        <v>24</v>
      </c>
      <c r="D12" s="71" t="s">
        <v>32</v>
      </c>
      <c r="E12" s="74">
        <v>5</v>
      </c>
      <c r="F12" s="71" t="s">
        <v>25</v>
      </c>
      <c r="G12" s="75">
        <v>72</v>
      </c>
      <c r="H12" s="76">
        <v>15000</v>
      </c>
      <c r="I12" s="7"/>
      <c r="J12" s="42"/>
      <c r="K12" s="25"/>
      <c r="L12" s="26"/>
      <c r="M12" s="26"/>
      <c r="N12" s="26"/>
      <c r="O12" s="26"/>
      <c r="P12" s="26"/>
      <c r="Q12" s="26"/>
      <c r="R12" s="26"/>
      <c r="S12" s="26"/>
      <c r="T12" s="26"/>
      <c r="U12" s="27">
        <f>SUM(L12:T12)</f>
        <v>0</v>
      </c>
      <c r="V12" s="34">
        <f>B12*U12*12</f>
        <v>0</v>
      </c>
      <c r="W12" s="7"/>
      <c r="X12" s="62">
        <v>0</v>
      </c>
      <c r="Y12" s="31">
        <v>0</v>
      </c>
      <c r="Z12" s="31">
        <v>0</v>
      </c>
      <c r="AA12" s="60">
        <f>SUM(X12:Z12)</f>
        <v>0</v>
      </c>
      <c r="AB12" s="31">
        <v>0</v>
      </c>
      <c r="AC12" s="31">
        <v>0</v>
      </c>
      <c r="AD12" s="68">
        <v>0</v>
      </c>
      <c r="AE12" s="68">
        <v>0</v>
      </c>
      <c r="AF12" s="68">
        <v>0</v>
      </c>
      <c r="AG12" s="68">
        <v>0</v>
      </c>
      <c r="AH12" s="68">
        <v>0</v>
      </c>
      <c r="AI12" s="68">
        <v>0</v>
      </c>
      <c r="AJ12" s="68">
        <v>0</v>
      </c>
      <c r="AK12" s="65">
        <v>0</v>
      </c>
    </row>
    <row r="13" spans="1:37" ht="15" customHeight="1" x14ac:dyDescent="0.2">
      <c r="A13" s="71" t="s">
        <v>30</v>
      </c>
      <c r="B13" s="72">
        <v>6</v>
      </c>
      <c r="C13" s="73" t="s">
        <v>24</v>
      </c>
      <c r="D13" s="71" t="s">
        <v>44</v>
      </c>
      <c r="E13" s="74">
        <v>5</v>
      </c>
      <c r="F13" s="71" t="s">
        <v>25</v>
      </c>
      <c r="G13" s="75">
        <v>72</v>
      </c>
      <c r="H13" s="76">
        <v>20000</v>
      </c>
      <c r="I13" s="7"/>
      <c r="J13" s="42"/>
      <c r="K13" s="25"/>
      <c r="L13" s="26"/>
      <c r="M13" s="26"/>
      <c r="N13" s="26"/>
      <c r="O13" s="26"/>
      <c r="P13" s="26"/>
      <c r="Q13" s="26"/>
      <c r="R13" s="26"/>
      <c r="S13" s="26"/>
      <c r="T13" s="26"/>
      <c r="U13" s="27">
        <f>SUM(L13:T13)</f>
        <v>0</v>
      </c>
      <c r="V13" s="34">
        <f t="shared" ref="V13:V15" si="0">B13*U13*12</f>
        <v>0</v>
      </c>
      <c r="W13" s="7"/>
      <c r="X13" s="62">
        <v>0</v>
      </c>
      <c r="Y13" s="31">
        <v>0</v>
      </c>
      <c r="Z13" s="31">
        <v>0</v>
      </c>
      <c r="AA13" s="60">
        <f>SUM(X13:Z13)</f>
        <v>0</v>
      </c>
      <c r="AB13" s="31">
        <v>0</v>
      </c>
      <c r="AC13" s="31">
        <v>0</v>
      </c>
      <c r="AD13" s="68">
        <v>0</v>
      </c>
      <c r="AE13" s="68">
        <v>0</v>
      </c>
      <c r="AF13" s="68">
        <v>0</v>
      </c>
      <c r="AG13" s="68">
        <v>0</v>
      </c>
      <c r="AH13" s="68">
        <v>0</v>
      </c>
      <c r="AI13" s="68">
        <v>0</v>
      </c>
      <c r="AJ13" s="68">
        <v>0</v>
      </c>
      <c r="AK13" s="65">
        <v>0</v>
      </c>
    </row>
    <row r="14" spans="1:37" ht="15" customHeight="1" x14ac:dyDescent="0.2">
      <c r="A14" s="77" t="s">
        <v>56</v>
      </c>
      <c r="B14" s="78">
        <v>12</v>
      </c>
      <c r="C14" s="79" t="s">
        <v>24</v>
      </c>
      <c r="D14" s="77" t="s">
        <v>41</v>
      </c>
      <c r="E14" s="80">
        <v>7</v>
      </c>
      <c r="F14" s="77" t="s">
        <v>55</v>
      </c>
      <c r="G14" s="81">
        <v>72</v>
      </c>
      <c r="H14" s="82">
        <v>12000</v>
      </c>
      <c r="I14" s="7"/>
      <c r="J14" s="42"/>
      <c r="K14" s="25"/>
      <c r="L14" s="26"/>
      <c r="M14" s="26"/>
      <c r="N14" s="26"/>
      <c r="O14" s="26"/>
      <c r="P14" s="26"/>
      <c r="Q14" s="26"/>
      <c r="R14" s="26"/>
      <c r="S14" s="26"/>
      <c r="T14" s="26"/>
      <c r="U14" s="27">
        <f>SUM(L14:T14)</f>
        <v>0</v>
      </c>
      <c r="V14" s="34">
        <f t="shared" si="0"/>
        <v>0</v>
      </c>
      <c r="W14" s="7"/>
      <c r="X14" s="62">
        <v>0</v>
      </c>
      <c r="Y14" s="31">
        <v>0</v>
      </c>
      <c r="Z14" s="31">
        <v>0</v>
      </c>
      <c r="AA14" s="60">
        <f>SUM(X14:Z14)</f>
        <v>0</v>
      </c>
      <c r="AB14" s="31">
        <v>0</v>
      </c>
      <c r="AC14" s="31">
        <v>0</v>
      </c>
      <c r="AD14" s="68">
        <v>0</v>
      </c>
      <c r="AE14" s="68">
        <v>0</v>
      </c>
      <c r="AF14" s="68">
        <v>0</v>
      </c>
      <c r="AG14" s="68">
        <v>0</v>
      </c>
      <c r="AH14" s="68">
        <v>0</v>
      </c>
      <c r="AI14" s="68">
        <v>0</v>
      </c>
      <c r="AJ14" s="68">
        <v>0</v>
      </c>
      <c r="AK14" s="65">
        <v>0</v>
      </c>
    </row>
    <row r="15" spans="1:37" ht="15" customHeight="1" thickBot="1" x14ac:dyDescent="0.25">
      <c r="A15" s="83" t="s">
        <v>42</v>
      </c>
      <c r="B15" s="84">
        <v>15</v>
      </c>
      <c r="C15" s="85" t="s">
        <v>24</v>
      </c>
      <c r="D15" s="83" t="s">
        <v>32</v>
      </c>
      <c r="E15" s="86">
        <v>2</v>
      </c>
      <c r="F15" s="83" t="s">
        <v>25</v>
      </c>
      <c r="G15" s="87">
        <v>60</v>
      </c>
      <c r="H15" s="88">
        <v>7000</v>
      </c>
      <c r="I15" s="7"/>
      <c r="J15" s="43"/>
      <c r="K15" s="35"/>
      <c r="L15" s="36"/>
      <c r="M15" s="70" t="s">
        <v>25</v>
      </c>
      <c r="N15" s="36"/>
      <c r="O15" s="36"/>
      <c r="P15" s="70" t="s">
        <v>25</v>
      </c>
      <c r="Q15" s="36"/>
      <c r="R15" s="36"/>
      <c r="S15" s="36"/>
      <c r="T15" s="36"/>
      <c r="U15" s="37">
        <f>SUM(L15:T15)</f>
        <v>0</v>
      </c>
      <c r="V15" s="38">
        <f t="shared" si="0"/>
        <v>0</v>
      </c>
      <c r="W15" s="7"/>
      <c r="X15" s="63">
        <v>0</v>
      </c>
      <c r="Y15" s="41">
        <v>0</v>
      </c>
      <c r="Z15" s="41">
        <v>0</v>
      </c>
      <c r="AA15" s="61">
        <f>SUM(X15:Z15)</f>
        <v>0</v>
      </c>
      <c r="AB15" s="41">
        <v>0</v>
      </c>
      <c r="AC15" s="41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J15" s="69">
        <v>0</v>
      </c>
      <c r="AK15" s="66">
        <v>0</v>
      </c>
    </row>
    <row r="16" spans="1:37" ht="15" customHeight="1" thickBot="1" x14ac:dyDescent="0.25">
      <c r="A16" s="23"/>
      <c r="B16" s="53"/>
      <c r="C16" s="54"/>
      <c r="D16" s="54"/>
      <c r="E16" s="29"/>
      <c r="F16" s="29"/>
      <c r="G16" s="28"/>
      <c r="H16" s="28"/>
      <c r="I16" s="33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58" t="s">
        <v>38</v>
      </c>
      <c r="V16" s="59">
        <f>SUM(V12:V15)</f>
        <v>0</v>
      </c>
      <c r="W16" s="33"/>
    </row>
    <row r="17" spans="1:22" ht="15" customHeight="1" thickBot="1" x14ac:dyDescent="0.3">
      <c r="A17" s="89" t="s">
        <v>6</v>
      </c>
      <c r="B17" s="49"/>
      <c r="C17" s="49"/>
      <c r="D17" s="90">
        <f>V16</f>
        <v>0</v>
      </c>
      <c r="E17" s="1"/>
    </row>
    <row r="18" spans="1:22" ht="8.25" customHeight="1" thickBot="1" x14ac:dyDescent="0.25">
      <c r="A18" s="9"/>
      <c r="B18" s="10"/>
      <c r="C18" s="10"/>
      <c r="D18" s="7"/>
      <c r="E18" s="1"/>
    </row>
    <row r="19" spans="1:22" ht="54" customHeight="1" thickBot="1" x14ac:dyDescent="0.25">
      <c r="A19" s="91" t="s">
        <v>46</v>
      </c>
      <c r="B19" s="92"/>
      <c r="C19" s="92"/>
      <c r="D19" s="93"/>
      <c r="E19" s="1"/>
      <c r="V19" s="64"/>
    </row>
    <row r="20" spans="1:22" ht="8.25" customHeight="1" thickBot="1" x14ac:dyDescent="0.3">
      <c r="A20" s="20"/>
      <c r="B20" s="7"/>
      <c r="C20" s="7"/>
      <c r="D20" s="21"/>
      <c r="E20" s="1"/>
    </row>
    <row r="21" spans="1:22" ht="15" customHeight="1" thickBot="1" x14ac:dyDescent="0.3">
      <c r="A21" s="11" t="s">
        <v>8</v>
      </c>
      <c r="B21" s="12"/>
      <c r="C21" s="12"/>
      <c r="D21" s="13"/>
      <c r="E21" s="1"/>
    </row>
    <row r="22" spans="1:22" ht="8.25" customHeight="1" thickBot="1" x14ac:dyDescent="0.3">
      <c r="A22" s="7"/>
      <c r="B22" s="7"/>
      <c r="C22" s="7"/>
      <c r="D22" s="21"/>
      <c r="E22" s="1"/>
    </row>
    <row r="23" spans="1:22" ht="5.25" customHeight="1" x14ac:dyDescent="0.25">
      <c r="A23" s="14"/>
      <c r="B23" s="57"/>
      <c r="C23" s="57"/>
      <c r="D23" s="5"/>
      <c r="E23" s="1"/>
    </row>
    <row r="24" spans="1:22" ht="15.95" customHeight="1" x14ac:dyDescent="0.2">
      <c r="A24" s="15" t="s">
        <v>0</v>
      </c>
      <c r="B24" s="55" t="s">
        <v>4</v>
      </c>
      <c r="C24" s="7"/>
      <c r="D24" s="8"/>
      <c r="E24" s="1"/>
    </row>
    <row r="25" spans="1:22" ht="15.95" customHeight="1" x14ac:dyDescent="0.2">
      <c r="A25" s="15" t="s">
        <v>1</v>
      </c>
      <c r="B25" s="55" t="s">
        <v>4</v>
      </c>
      <c r="C25" s="7"/>
      <c r="D25" s="8"/>
      <c r="E25" s="1"/>
    </row>
    <row r="26" spans="1:22" ht="15.95" customHeight="1" x14ac:dyDescent="0.2">
      <c r="A26" s="15" t="s">
        <v>2</v>
      </c>
      <c r="B26" s="55" t="s">
        <v>4</v>
      </c>
      <c r="C26" s="7"/>
      <c r="D26" s="8"/>
      <c r="E26" s="1"/>
    </row>
    <row r="27" spans="1:22" ht="15.95" customHeight="1" x14ac:dyDescent="0.2">
      <c r="A27" s="15" t="s">
        <v>3</v>
      </c>
      <c r="B27" s="55" t="s">
        <v>4</v>
      </c>
      <c r="C27" s="7"/>
      <c r="D27" s="8"/>
      <c r="E27" s="1"/>
    </row>
    <row r="28" spans="1:22" ht="15.95" customHeight="1" x14ac:dyDescent="0.25">
      <c r="A28" s="15"/>
      <c r="B28" s="56"/>
      <c r="C28" s="56"/>
      <c r="D28" s="8"/>
      <c r="E28" s="1"/>
    </row>
    <row r="29" spans="1:22" ht="45.75" customHeight="1" thickBot="1" x14ac:dyDescent="0.25">
      <c r="A29" s="16" t="s">
        <v>5</v>
      </c>
      <c r="B29" s="19" t="s">
        <v>4</v>
      </c>
      <c r="C29" s="17"/>
      <c r="D29" s="18"/>
      <c r="E29" s="1"/>
    </row>
    <row r="30" spans="1:22" ht="15.95" customHeight="1" x14ac:dyDescent="0.2">
      <c r="E30" s="1"/>
    </row>
  </sheetData>
  <mergeCells count="3">
    <mergeCell ref="A19:D19"/>
    <mergeCell ref="L10:U10"/>
    <mergeCell ref="X10:AK10"/>
  </mergeCells>
  <phoneticPr fontId="12" type="noConversion"/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6" ma:contentTypeDescription="Een nieuw document maken." ma:contentTypeScope="" ma:versionID="f57739b8f3a3496a2ebd57f4b6c9faec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1092ad9a85fb0b20d5c7e2d6c5cc9817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2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793BFD-83CE-4CF1-98B0-6478E74BA5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2026-02-09T12:08:06Z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2025-09-01T12:48:42Z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d80427ff-1e56-47d9-9cd6-e5feaf2abb15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