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duofficenl-my.sharepoint.com/personal/j_kerstges_vistacollege_nl/Documents/Bureaublad/Inkoop/Aanbestedingen/2026/EA - Vaccinaties HEP B/EA- Aanbesteding vaccinaties/Publicatie/"/>
    </mc:Choice>
  </mc:AlternateContent>
  <xr:revisionPtr revIDLastSave="99" documentId="8_{C7FB39D2-644D-454F-82A2-066FD231E6E7}" xr6:coauthVersionLast="47" xr6:coauthVersionMax="47" xr10:uidLastSave="{169BE285-37E6-43D3-8FAA-49BB761FAFF0}"/>
  <bookViews>
    <workbookView xWindow="28680" yWindow="-120" windowWidth="29040" windowHeight="15720" xr2:uid="{82D13E9B-034B-4291-8646-1AF40DE484D1}"/>
  </bookViews>
  <sheets>
    <sheet name="Prijzenblad" sheetId="1" r:id="rId1"/>
    <sheet name="Dropdow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25" i="1"/>
  <c r="D23" i="1"/>
  <c r="H27" i="1" l="1"/>
  <c r="H25" i="1"/>
  <c r="H23" i="1"/>
  <c r="H29" i="1" l="1"/>
</calcChain>
</file>

<file path=xl/sharedStrings.xml><?xml version="1.0" encoding="utf-8"?>
<sst xmlns="http://schemas.openxmlformats.org/spreadsheetml/2006/main" count="38" uniqueCount="38">
  <si>
    <t>Behorende bij de Europese aanbesteding volgens de openbare procedure voor Vaccinaties Hepatitis B ten behoeve van Summa college en VISTA college met 
kenmerk: EOA.2026.INK.3.</t>
  </si>
  <si>
    <t>Omschrijving</t>
  </si>
  <si>
    <t>Inschrijver dient de geel gearceerde cellen in te vullen .
Alle vermelden prijzen dienen gesteld te zijn in euro's, exclusief btw en worden aangeboden in twee (2) decimalen.
In uw prijsopbouw biedt u ook de toezegging uit uw beantwoording op de kwaliteitscriteria en de overige vereisten.
De vaccinatieroutes zijn vastgelegd in eis DIE.01.01 in bijlage 4 Conformiteitenlijst.
De door de aanbestedende dienst opgegeven aantallen zijn indicatief, hieraan kunnen geen rechten worden ontleend.</t>
  </si>
  <si>
    <t>Uitgangspunten prijs</t>
  </si>
  <si>
    <t>De berekening van de prijs (P) exclusief btw zal plaatsvinden op basis van de volgende uitgangspunten:</t>
  </si>
  <si>
    <t>Afname vaccinaties</t>
  </si>
  <si>
    <t>Verwacht aantal studenten route 1 voor een periode van 4 jaar (2+2)</t>
  </si>
  <si>
    <t>Verwacht aantal studenten route 2 optie A voor een periode van 4 jaar (2+2)</t>
  </si>
  <si>
    <t>Verwacht aantal studenten optie B voor een periode van 4 jaar (2+2)</t>
  </si>
  <si>
    <t>De fictieve aantallen zijn gebaseerd op historische gegevens, waarbij rekening is gehouden met een verwachte verschuiving in het aandeel studenten dat onder het Rijksvaccinatieprogramma valt. Aan deze aantallen kunnen geen rechten worden ontleend. Indien de daadwerkelijke aantallen in daadwerkelijke uitvoering afwijken, dan blijft de inschrijfprijs voor de betreffende route hetzelfde.</t>
  </si>
  <si>
    <t>De eenheidsprijs voor route 2 optie A en route 2 optie B kan nooit hoger zijn dan de eenheidsprijs voor route 1.</t>
  </si>
  <si>
    <t>Prijscomponenten</t>
  </si>
  <si>
    <t>Vaccinatieroute (eis DIE.01.01)</t>
  </si>
  <si>
    <t>Fictieve afname</t>
  </si>
  <si>
    <t>Eenheidsprijs excl. btw</t>
  </si>
  <si>
    <t>Subtotaal</t>
  </si>
  <si>
    <t xml:space="preserve">A. Route 1 </t>
  </si>
  <si>
    <t>B. Route 2 Optie A</t>
  </si>
  <si>
    <t>C. Route 2 Optie B</t>
  </si>
  <si>
    <t>Totaal</t>
  </si>
  <si>
    <t>Door invulling en ondertekening van dit prijzenblad verklaart inschrijver dat:</t>
  </si>
  <si>
    <r>
      <rPr>
        <b/>
        <sz val="9"/>
        <color theme="1"/>
        <rFont val="Arial"/>
        <family val="2"/>
      </rPr>
      <t>1.</t>
    </r>
    <r>
      <rPr>
        <sz val="9"/>
        <color theme="1"/>
        <rFont val="Arial"/>
        <family val="2"/>
      </rPr>
      <t xml:space="preserve"> De inschrijving is geschied overeenkomstig de bepalingen van het beschrijvend document deel A, de bijlagen en de eventuele Nota's van Inlichtingen.</t>
    </r>
  </si>
  <si>
    <r>
      <rPr>
        <b/>
        <sz val="9"/>
        <rFont val="Arial"/>
        <family val="2"/>
      </rPr>
      <t>2.</t>
    </r>
    <r>
      <rPr>
        <sz val="9"/>
        <rFont val="Arial"/>
        <family val="2"/>
      </rPr>
      <t xml:space="preserve"> De door inschrijver aangeboden tarieven "All-in" zijn, dat wil zeggen dat alle werkzaamheden, salariskosten, reiskosten, administratie, facturatie, overheid, kosten voor gebruik appratuur/middelen, belastingen, heffingen en kosten voor overleg, in de prijs zijn opgenomen.</t>
    </r>
  </si>
  <si>
    <r>
      <rPr>
        <b/>
        <sz val="9"/>
        <rFont val="Arial"/>
        <family val="2"/>
      </rPr>
      <t>3.</t>
    </r>
    <r>
      <rPr>
        <sz val="9"/>
        <rFont val="Arial"/>
        <family val="2"/>
      </rPr>
      <t xml:space="preserve"> inschrijver reële en marktconforme prijzen heeft ingediend. Wanneer de aanbestedende diensten (Summa College of VISTA college) onderzoek wenst te doen naar de offerteprijs, inschrijver meewerkt. Dat wanneer de offerte van inschrijver als irreëel wordt aangemerkt, deze ongeldig wordt verklaard. Dit geldt ook voor inschrijvingen die door Summa College of VISTA college als manipulatief worden aangemerkt.</t>
    </r>
  </si>
  <si>
    <r>
      <rPr>
        <b/>
        <sz val="9"/>
        <color theme="1"/>
        <rFont val="Arial"/>
        <family val="2"/>
      </rPr>
      <t>4.</t>
    </r>
    <r>
      <rPr>
        <sz val="9"/>
        <color theme="1"/>
        <rFont val="Arial"/>
        <family val="2"/>
      </rPr>
      <t xml:space="preserve"> De aangeboden tarieven in Euro's exclusief btw zijn.</t>
    </r>
  </si>
  <si>
    <r>
      <rPr>
        <b/>
        <sz val="9"/>
        <color theme="1"/>
        <rFont val="Arial"/>
        <family val="2"/>
      </rPr>
      <t>5.</t>
    </r>
    <r>
      <rPr>
        <sz val="9"/>
        <color theme="1"/>
        <rFont val="Arial"/>
        <family val="2"/>
      </rPr>
      <t xml:space="preserve">  het tabblad "Inschrijfstaat" volledig en rechtsgeldig ondertekend is. </t>
    </r>
  </si>
  <si>
    <t>Naam inschrijver:</t>
  </si>
  <si>
    <t>Naam vertegenwoordiger:</t>
  </si>
  <si>
    <t>Functie vertegenwoordiger:</t>
  </si>
  <si>
    <t>Plaats:</t>
  </si>
  <si>
    <t>Datum:</t>
  </si>
  <si>
    <t>Ondertekening:</t>
  </si>
  <si>
    <t>Inschrijving voor perceel</t>
  </si>
  <si>
    <t>Bijlage 5 Prijzenblad</t>
  </si>
  <si>
    <t>Perceel 1 – Summa College</t>
  </si>
  <si>
    <t>Perceel 2 – VISTA College</t>
  </si>
  <si>
    <t>Inschrijver dient via het dropdownmenu in cel H10 aan te geven op welk perceel de inschrijving betrekking heeft: 
Perceel 1 – Summa College dan wel Perceel 2 – VISTA College.</t>
  </si>
  <si>
    <t xml:space="preserve">De opgegeven eenheidsprijzen (in het prijssjabloon) zullen worden vermenigvuldigd met de fictieve afname aantallen per eenheid, vervolgens worden de subtotalen (cellen H21, H23 en H25) bij elkaar worden opgeteld, waarna het totaal van de opgegeven prijzen zal worden gehanteerd als de inschrijfprijs (Cel H29).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</si>
</sst>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Aptos Narrow"/>
      <family val="2"/>
      <scheme val="minor"/>
    </font>
    <font>
      <i/>
      <sz val="9"/>
      <color rgb="FF000000"/>
      <name val="Arial"/>
      <family val="2"/>
    </font>
    <font>
      <sz val="9"/>
      <name val="Arial"/>
      <family val="2"/>
    </font>
    <font>
      <sz val="9"/>
      <color theme="1"/>
      <name val="Arial"/>
      <family val="2"/>
    </font>
    <font>
      <b/>
      <sz val="12"/>
      <color theme="0"/>
      <name val="Arial"/>
      <family val="2"/>
    </font>
    <font>
      <b/>
      <sz val="9"/>
      <color theme="1"/>
      <name val="Arial"/>
      <family val="2"/>
    </font>
    <font>
      <b/>
      <sz val="9"/>
      <name val="Arial"/>
      <family val="2"/>
    </font>
    <font>
      <b/>
      <sz val="12"/>
      <name val="Arial"/>
      <family val="2"/>
    </font>
  </fonts>
  <fills count="9">
    <fill>
      <patternFill patternType="none"/>
    </fill>
    <fill>
      <patternFill patternType="gray125"/>
    </fill>
    <fill>
      <patternFill patternType="solid">
        <fgColor theme="0" tint="-0.14999847407452621"/>
        <bgColor rgb="FF000000"/>
      </patternFill>
    </fill>
    <fill>
      <patternFill patternType="solid">
        <fgColor theme="6" tint="-0.499984740745262"/>
        <bgColor indexed="64"/>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00"/>
        <bgColor rgb="FF00000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77">
    <xf numFmtId="0" fontId="0" fillId="0" borderId="0" xfId="0"/>
    <xf numFmtId="0" fontId="3" fillId="0" borderId="0" xfId="0" applyFont="1"/>
    <xf numFmtId="0" fontId="3" fillId="0" borderId="0" xfId="0" applyFont="1" applyAlignment="1">
      <alignment horizontal="center" vertical="top"/>
    </xf>
    <xf numFmtId="0" fontId="3" fillId="0" borderId="7" xfId="0" applyFont="1" applyBorder="1"/>
    <xf numFmtId="0" fontId="5" fillId="0" borderId="9" xfId="0" applyFont="1" applyBorder="1"/>
    <xf numFmtId="0" fontId="3" fillId="0" borderId="10" xfId="0" applyFont="1" applyBorder="1"/>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4" fontId="3" fillId="0" borderId="11" xfId="0" applyNumberFormat="1" applyFont="1" applyBorder="1" applyAlignment="1">
      <alignment horizontal="center" vertical="center"/>
    </xf>
    <xf numFmtId="0" fontId="5" fillId="0" borderId="24" xfId="0" applyFont="1" applyBorder="1"/>
    <xf numFmtId="0" fontId="5" fillId="0" borderId="25" xfId="0" applyFont="1" applyBorder="1"/>
    <xf numFmtId="0" fontId="5" fillId="0" borderId="26" xfId="0" applyFont="1" applyBorder="1" applyAlignment="1">
      <alignment horizontal="left" vertical="top"/>
    </xf>
    <xf numFmtId="0" fontId="3" fillId="0" borderId="12" xfId="0" applyFont="1" applyBorder="1" applyAlignment="1">
      <alignment horizontal="center" vertical="top"/>
    </xf>
    <xf numFmtId="0" fontId="5" fillId="0" borderId="13" xfId="0" applyFont="1" applyBorder="1"/>
    <xf numFmtId="0" fontId="3" fillId="0" borderId="2" xfId="0" applyFont="1" applyBorder="1"/>
    <xf numFmtId="0" fontId="5" fillId="0" borderId="14" xfId="0" applyFont="1" applyBorder="1" applyAlignment="1">
      <alignment horizontal="left" vertical="top"/>
    </xf>
    <xf numFmtId="0" fontId="5" fillId="0" borderId="2" xfId="0" applyFont="1" applyBorder="1"/>
    <xf numFmtId="0" fontId="5" fillId="0" borderId="14" xfId="0" applyFont="1" applyBorder="1" applyAlignment="1">
      <alignment horizontal="left" vertical="center"/>
    </xf>
    <xf numFmtId="0" fontId="5" fillId="0" borderId="2"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xf numFmtId="44" fontId="3" fillId="0" borderId="17" xfId="0" applyNumberFormat="1" applyFont="1" applyBorder="1" applyAlignment="1">
      <alignment horizontal="center" vertical="center"/>
    </xf>
    <xf numFmtId="0" fontId="5" fillId="0" borderId="18" xfId="0" applyFont="1" applyBorder="1"/>
    <xf numFmtId="0" fontId="3" fillId="0" borderId="5" xfId="0" applyFont="1" applyBorder="1"/>
    <xf numFmtId="0" fontId="3" fillId="0" borderId="19" xfId="0" applyFont="1" applyBorder="1" applyAlignment="1">
      <alignment horizontal="center" vertical="top"/>
    </xf>
    <xf numFmtId="0" fontId="3" fillId="0" borderId="5" xfId="0" applyFont="1" applyBorder="1" applyAlignment="1">
      <alignment horizontal="center" vertical="center"/>
    </xf>
    <xf numFmtId="44" fontId="3" fillId="0" borderId="20" xfId="0" applyNumberFormat="1" applyFont="1" applyBorder="1" applyAlignment="1">
      <alignment horizontal="center" vertical="center"/>
    </xf>
    <xf numFmtId="0" fontId="2" fillId="7" borderId="8" xfId="0" applyFont="1" applyFill="1" applyBorder="1"/>
    <xf numFmtId="44" fontId="3" fillId="6" borderId="12" xfId="0" applyNumberFormat="1" applyFont="1" applyFill="1" applyBorder="1" applyAlignment="1" applyProtection="1">
      <alignment horizontal="center" vertical="center"/>
      <protection locked="0"/>
    </xf>
    <xf numFmtId="44" fontId="3" fillId="6" borderId="19" xfId="0" applyNumberFormat="1" applyFont="1" applyFill="1" applyBorder="1" applyAlignment="1" applyProtection="1">
      <alignment horizontal="center" vertical="center"/>
      <protection locked="0"/>
    </xf>
    <xf numFmtId="0" fontId="2" fillId="4" borderId="2" xfId="0" applyFont="1" applyFill="1" applyBorder="1" applyAlignment="1">
      <alignment horizontal="left" vertical="top" wrapText="1"/>
    </xf>
    <xf numFmtId="0" fontId="2" fillId="8" borderId="3" xfId="0" applyFont="1" applyFill="1" applyBorder="1" applyAlignment="1" applyProtection="1">
      <alignment horizontal="left" vertical="top" wrapText="1"/>
      <protection locked="0"/>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1" fillId="4" borderId="6" xfId="0" applyFont="1" applyFill="1" applyBorder="1" applyAlignment="1">
      <alignment horizontal="left" vertical="top" wrapText="1"/>
    </xf>
    <xf numFmtId="0" fontId="4" fillId="3" borderId="9" xfId="0" applyFont="1" applyFill="1" applyBorder="1" applyAlignment="1">
      <alignment horizontal="left"/>
    </xf>
    <xf numFmtId="0" fontId="4" fillId="3" borderId="10" xfId="0" applyFont="1" applyFill="1" applyBorder="1" applyAlignment="1">
      <alignment horizontal="left"/>
    </xf>
    <xf numFmtId="0" fontId="4" fillId="3" borderId="11" xfId="0" applyFont="1" applyFill="1" applyBorder="1" applyAlignment="1">
      <alignment horizontal="left"/>
    </xf>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0" xfId="0" applyFont="1" applyFill="1" applyAlignment="1">
      <alignment horizontal="left" vertical="top" wrapText="1"/>
    </xf>
    <xf numFmtId="0" fontId="2" fillId="4" borderId="8"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4" fillId="3" borderId="1" xfId="0" applyFont="1" applyFill="1" applyBorder="1" applyAlignment="1">
      <alignment horizontal="left"/>
    </xf>
    <xf numFmtId="0" fontId="4" fillId="3" borderId="2" xfId="0" applyFont="1" applyFill="1" applyBorder="1" applyAlignment="1">
      <alignment horizontal="left"/>
    </xf>
    <xf numFmtId="0" fontId="4" fillId="3" borderId="3" xfId="0" applyFont="1" applyFill="1" applyBorder="1" applyAlignment="1">
      <alignment horizontal="left"/>
    </xf>
    <xf numFmtId="0" fontId="2" fillId="5" borderId="7" xfId="0" applyFont="1" applyFill="1" applyBorder="1" applyAlignment="1">
      <alignment horizontal="left"/>
    </xf>
    <xf numFmtId="0" fontId="2" fillId="5" borderId="0" xfId="0" applyFont="1" applyFill="1" applyAlignment="1">
      <alignment horizontal="left"/>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3" fillId="6" borderId="22" xfId="0" applyFont="1" applyFill="1" applyBorder="1" applyAlignment="1" applyProtection="1">
      <alignment horizontal="center"/>
      <protection locked="0"/>
    </xf>
    <xf numFmtId="0" fontId="3" fillId="6" borderId="12" xfId="0" applyFont="1" applyFill="1" applyBorder="1" applyAlignment="1" applyProtection="1">
      <alignment horizontal="center"/>
      <protection locked="0"/>
    </xf>
    <xf numFmtId="0" fontId="3" fillId="6" borderId="17" xfId="0" applyFont="1" applyFill="1" applyBorder="1" applyAlignment="1" applyProtection="1">
      <alignment horizontal="center"/>
      <protection locked="0"/>
    </xf>
    <xf numFmtId="0" fontId="3" fillId="6" borderId="23" xfId="0" applyFont="1" applyFill="1" applyBorder="1" applyAlignment="1" applyProtection="1">
      <alignment horizontal="center"/>
      <protection locked="0"/>
    </xf>
    <xf numFmtId="0" fontId="3" fillId="6" borderId="19" xfId="0" applyFont="1" applyFill="1" applyBorder="1" applyAlignment="1" applyProtection="1">
      <alignment horizontal="center"/>
      <protection locked="0"/>
    </xf>
    <xf numFmtId="0" fontId="3" fillId="6" borderId="20" xfId="0" applyFont="1" applyFill="1" applyBorder="1" applyAlignment="1" applyProtection="1">
      <alignment horizontal="center"/>
      <protection locked="0"/>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6" borderId="21" xfId="0" applyFont="1" applyFill="1" applyBorder="1" applyAlignment="1" applyProtection="1">
      <alignment horizontal="center"/>
      <protection locked="0"/>
    </xf>
    <xf numFmtId="0" fontId="3" fillId="6" borderId="14" xfId="0" applyFont="1" applyFill="1" applyBorder="1" applyAlignment="1" applyProtection="1">
      <alignment horizontal="center"/>
      <protection locked="0"/>
    </xf>
    <xf numFmtId="0" fontId="3" fillId="6" borderId="15" xfId="0" applyFont="1"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6B7C-AD6D-418D-BA00-E882544883AB}">
  <dimension ref="B1:H42"/>
  <sheetViews>
    <sheetView showGridLines="0" tabSelected="1" zoomScaleNormal="100" workbookViewId="0">
      <selection activeCell="K10" sqref="K10"/>
    </sheetView>
  </sheetViews>
  <sheetFormatPr defaultRowHeight="15" x14ac:dyDescent="0.25"/>
  <cols>
    <col min="2" max="2" width="49" customWidth="1"/>
    <col min="3" max="3" width="0.28515625" customWidth="1"/>
    <col min="4" max="4" width="37.7109375" customWidth="1"/>
    <col min="5" max="5" width="0.28515625" customWidth="1"/>
    <col min="6" max="6" width="23.42578125" customWidth="1"/>
    <col min="7" max="7" width="0.28515625" customWidth="1"/>
    <col min="8" max="8" width="20.5703125" customWidth="1"/>
  </cols>
  <sheetData>
    <row r="1" spans="2:8" ht="15.75" thickBot="1" x14ac:dyDescent="0.3"/>
    <row r="2" spans="2:8" ht="16.5" thickBot="1" x14ac:dyDescent="0.3">
      <c r="B2" s="33" t="s">
        <v>33</v>
      </c>
      <c r="C2" s="34"/>
      <c r="D2" s="34"/>
      <c r="E2" s="34"/>
      <c r="F2" s="34"/>
      <c r="G2" s="34"/>
      <c r="H2" s="35"/>
    </row>
    <row r="3" spans="2:8" ht="36.75" customHeight="1" thickBot="1" x14ac:dyDescent="0.3">
      <c r="B3" s="36" t="s">
        <v>0</v>
      </c>
      <c r="C3" s="37"/>
      <c r="D3" s="37"/>
      <c r="E3" s="37"/>
      <c r="F3" s="37"/>
      <c r="G3" s="37"/>
      <c r="H3" s="38"/>
    </row>
    <row r="4" spans="2:8" ht="16.5" thickBot="1" x14ac:dyDescent="0.3">
      <c r="B4" s="39" t="s">
        <v>1</v>
      </c>
      <c r="C4" s="40"/>
      <c r="D4" s="40"/>
      <c r="E4" s="40"/>
      <c r="F4" s="40"/>
      <c r="G4" s="40"/>
      <c r="H4" s="41"/>
    </row>
    <row r="5" spans="2:8" ht="15" customHeight="1" x14ac:dyDescent="0.25">
      <c r="B5" s="42" t="s">
        <v>2</v>
      </c>
      <c r="C5" s="43"/>
      <c r="D5" s="43"/>
      <c r="E5" s="43"/>
      <c r="F5" s="43"/>
      <c r="G5" s="43"/>
      <c r="H5" s="44"/>
    </row>
    <row r="6" spans="2:8" x14ac:dyDescent="0.25">
      <c r="B6" s="45"/>
      <c r="C6" s="46"/>
      <c r="D6" s="46"/>
      <c r="E6" s="46"/>
      <c r="F6" s="46"/>
      <c r="G6" s="46"/>
      <c r="H6" s="47"/>
    </row>
    <row r="7" spans="2:8" x14ac:dyDescent="0.25">
      <c r="B7" s="45"/>
      <c r="C7" s="46"/>
      <c r="D7" s="46"/>
      <c r="E7" s="46"/>
      <c r="F7" s="46"/>
      <c r="G7" s="46"/>
      <c r="H7" s="47"/>
    </row>
    <row r="8" spans="2:8" ht="15.75" thickBot="1" x14ac:dyDescent="0.3">
      <c r="B8" s="48"/>
      <c r="C8" s="49"/>
      <c r="D8" s="49"/>
      <c r="E8" s="49"/>
      <c r="F8" s="49"/>
      <c r="G8" s="49"/>
      <c r="H8" s="50"/>
    </row>
    <row r="9" spans="2:8" ht="16.5" thickBot="1" x14ac:dyDescent="0.3">
      <c r="B9" s="39" t="s">
        <v>32</v>
      </c>
      <c r="C9" s="40"/>
      <c r="D9" s="40"/>
      <c r="E9" s="40"/>
      <c r="F9" s="40"/>
      <c r="G9" s="40"/>
      <c r="H9" s="41"/>
    </row>
    <row r="10" spans="2:8" ht="27.75" customHeight="1" thickBot="1" x14ac:dyDescent="0.3">
      <c r="B10" s="42" t="s">
        <v>36</v>
      </c>
      <c r="C10" s="43"/>
      <c r="D10" s="43"/>
      <c r="E10" s="43"/>
      <c r="F10" s="43"/>
      <c r="G10" s="31"/>
      <c r="H10" s="32"/>
    </row>
    <row r="11" spans="2:8" ht="16.5" thickBot="1" x14ac:dyDescent="0.3">
      <c r="B11" s="51" t="s">
        <v>3</v>
      </c>
      <c r="C11" s="52"/>
      <c r="D11" s="52"/>
      <c r="E11" s="52"/>
      <c r="F11" s="52"/>
      <c r="G11" s="52"/>
      <c r="H11" s="53"/>
    </row>
    <row r="12" spans="2:8" x14ac:dyDescent="0.25">
      <c r="B12" s="42" t="s">
        <v>4</v>
      </c>
      <c r="C12" s="43"/>
      <c r="D12" s="43"/>
      <c r="E12" s="43"/>
      <c r="F12" s="43"/>
      <c r="G12" s="43"/>
      <c r="H12" s="44"/>
    </row>
    <row r="13" spans="2:8" x14ac:dyDescent="0.25">
      <c r="B13" s="45" t="s">
        <v>5</v>
      </c>
      <c r="C13" s="46"/>
      <c r="D13" s="46"/>
      <c r="E13" s="46"/>
      <c r="F13" s="46"/>
      <c r="G13" s="46"/>
      <c r="H13" s="47"/>
    </row>
    <row r="14" spans="2:8" x14ac:dyDescent="0.25">
      <c r="B14" s="54" t="s">
        <v>6</v>
      </c>
      <c r="C14" s="55"/>
      <c r="D14" s="55"/>
      <c r="E14" s="55"/>
      <c r="F14" s="55"/>
      <c r="G14" s="55"/>
      <c r="H14" s="28">
        <v>600</v>
      </c>
    </row>
    <row r="15" spans="2:8" x14ac:dyDescent="0.25">
      <c r="B15" s="54" t="s">
        <v>7</v>
      </c>
      <c r="C15" s="55"/>
      <c r="D15" s="55"/>
      <c r="E15" s="55"/>
      <c r="F15" s="55"/>
      <c r="G15" s="55"/>
      <c r="H15" s="28">
        <v>120</v>
      </c>
    </row>
    <row r="16" spans="2:8" x14ac:dyDescent="0.25">
      <c r="B16" s="54" t="s">
        <v>8</v>
      </c>
      <c r="C16" s="55"/>
      <c r="D16" s="55"/>
      <c r="E16" s="55"/>
      <c r="F16" s="55"/>
      <c r="G16" s="55"/>
      <c r="H16" s="28">
        <v>80</v>
      </c>
    </row>
    <row r="17" spans="2:8" ht="41.25" customHeight="1" x14ac:dyDescent="0.25">
      <c r="B17" s="56" t="s">
        <v>9</v>
      </c>
      <c r="C17" s="57"/>
      <c r="D17" s="57"/>
      <c r="E17" s="57"/>
      <c r="F17" s="57"/>
      <c r="G17" s="57"/>
      <c r="H17" s="58"/>
    </row>
    <row r="18" spans="2:8" x14ac:dyDescent="0.25">
      <c r="B18" s="56" t="s">
        <v>10</v>
      </c>
      <c r="C18" s="57"/>
      <c r="D18" s="57"/>
      <c r="E18" s="57"/>
      <c r="F18" s="57"/>
      <c r="G18" s="57"/>
      <c r="H18" s="58"/>
    </row>
    <row r="19" spans="2:8" ht="24.75" customHeight="1" thickBot="1" x14ac:dyDescent="0.3">
      <c r="B19" s="65" t="s">
        <v>37</v>
      </c>
      <c r="C19" s="66"/>
      <c r="D19" s="66"/>
      <c r="E19" s="66"/>
      <c r="F19" s="66"/>
      <c r="G19" s="66"/>
      <c r="H19" s="67"/>
    </row>
    <row r="20" spans="2:8" ht="16.5" thickBot="1" x14ac:dyDescent="0.3">
      <c r="B20" s="51" t="s">
        <v>11</v>
      </c>
      <c r="C20" s="52"/>
      <c r="D20" s="52"/>
      <c r="E20" s="52"/>
      <c r="F20" s="52"/>
      <c r="G20" s="52"/>
      <c r="H20" s="53"/>
    </row>
    <row r="21" spans="2:8" x14ac:dyDescent="0.25">
      <c r="B21" s="14" t="s">
        <v>12</v>
      </c>
      <c r="C21" s="15"/>
      <c r="D21" s="16" t="s">
        <v>13</v>
      </c>
      <c r="E21" s="17"/>
      <c r="F21" s="18" t="s">
        <v>14</v>
      </c>
      <c r="G21" s="19"/>
      <c r="H21" s="20" t="s">
        <v>15</v>
      </c>
    </row>
    <row r="22" spans="2:8" ht="1.5" customHeight="1" x14ac:dyDescent="0.25">
      <c r="B22" s="3"/>
      <c r="C22" s="1"/>
      <c r="D22" s="1"/>
      <c r="E22" s="1"/>
      <c r="F22" s="6"/>
      <c r="G22" s="6"/>
      <c r="H22" s="7"/>
    </row>
    <row r="23" spans="2:8" x14ac:dyDescent="0.25">
      <c r="B23" s="21" t="s">
        <v>16</v>
      </c>
      <c r="C23" s="1"/>
      <c r="D23" s="13">
        <f>H14</f>
        <v>600</v>
      </c>
      <c r="E23" s="1"/>
      <c r="F23" s="29"/>
      <c r="G23" s="6"/>
      <c r="H23" s="22">
        <f>D23*F23</f>
        <v>0</v>
      </c>
    </row>
    <row r="24" spans="2:8" ht="1.5" customHeight="1" x14ac:dyDescent="0.25">
      <c r="B24" s="3"/>
      <c r="C24" s="1"/>
      <c r="D24" s="2"/>
      <c r="E24" s="1"/>
      <c r="F24" s="6"/>
      <c r="G24" s="6"/>
      <c r="H24" s="7"/>
    </row>
    <row r="25" spans="2:8" x14ac:dyDescent="0.25">
      <c r="B25" s="21" t="s">
        <v>17</v>
      </c>
      <c r="C25" s="1"/>
      <c r="D25" s="13">
        <f>H15</f>
        <v>120</v>
      </c>
      <c r="E25" s="1"/>
      <c r="F25" s="29"/>
      <c r="G25" s="6"/>
      <c r="H25" s="22">
        <f>D25*F25</f>
        <v>0</v>
      </c>
    </row>
    <row r="26" spans="2:8" ht="1.5" customHeight="1" x14ac:dyDescent="0.25">
      <c r="B26" s="3"/>
      <c r="C26" s="1"/>
      <c r="D26" s="2"/>
      <c r="E26" s="1"/>
      <c r="F26" s="6"/>
      <c r="G26" s="6"/>
      <c r="H26" s="7"/>
    </row>
    <row r="27" spans="2:8" ht="15.75" thickBot="1" x14ac:dyDescent="0.3">
      <c r="B27" s="23" t="s">
        <v>18</v>
      </c>
      <c r="C27" s="24"/>
      <c r="D27" s="25">
        <f>H16</f>
        <v>80</v>
      </c>
      <c r="E27" s="24"/>
      <c r="F27" s="30"/>
      <c r="G27" s="26"/>
      <c r="H27" s="27">
        <f>D27*F27</f>
        <v>0</v>
      </c>
    </row>
    <row r="28" spans="2:8" ht="1.5" customHeight="1" thickBot="1" x14ac:dyDescent="0.3">
      <c r="B28" s="3"/>
      <c r="C28" s="1"/>
      <c r="D28" s="1"/>
      <c r="E28" s="1"/>
      <c r="F28" s="6"/>
      <c r="G28" s="6"/>
      <c r="H28" s="7"/>
    </row>
    <row r="29" spans="2:8" ht="15.75" thickBot="1" x14ac:dyDescent="0.3">
      <c r="B29" s="4" t="s">
        <v>19</v>
      </c>
      <c r="C29" s="5"/>
      <c r="D29" s="5"/>
      <c r="E29" s="5"/>
      <c r="F29" s="8"/>
      <c r="G29" s="8"/>
      <c r="H29" s="9">
        <f>SUM(H23,H25,H27)</f>
        <v>0</v>
      </c>
    </row>
    <row r="30" spans="2:8" ht="16.5" thickBot="1" x14ac:dyDescent="0.3">
      <c r="B30" s="51" t="s">
        <v>20</v>
      </c>
      <c r="C30" s="52"/>
      <c r="D30" s="52"/>
      <c r="E30" s="52"/>
      <c r="F30" s="52"/>
      <c r="G30" s="52"/>
      <c r="H30" s="53"/>
    </row>
    <row r="31" spans="2:8" ht="15.75" thickBot="1" x14ac:dyDescent="0.3">
      <c r="B31" s="71" t="s">
        <v>21</v>
      </c>
      <c r="C31" s="72"/>
      <c r="D31" s="72"/>
      <c r="E31" s="72"/>
      <c r="F31" s="72"/>
      <c r="G31" s="72"/>
      <c r="H31" s="73"/>
    </row>
    <row r="32" spans="2:8" ht="33" customHeight="1" thickBot="1" x14ac:dyDescent="0.3">
      <c r="B32" s="68" t="s">
        <v>22</v>
      </c>
      <c r="C32" s="69"/>
      <c r="D32" s="69"/>
      <c r="E32" s="69"/>
      <c r="F32" s="69"/>
      <c r="G32" s="69"/>
      <c r="H32" s="70"/>
    </row>
    <row r="33" spans="2:8" ht="43.5" customHeight="1" thickBot="1" x14ac:dyDescent="0.3">
      <c r="B33" s="68" t="s">
        <v>23</v>
      </c>
      <c r="C33" s="69"/>
      <c r="D33" s="69"/>
      <c r="E33" s="69"/>
      <c r="F33" s="69"/>
      <c r="G33" s="69"/>
      <c r="H33" s="70"/>
    </row>
    <row r="34" spans="2:8" ht="15.75" thickBot="1" x14ac:dyDescent="0.3">
      <c r="B34" s="71" t="s">
        <v>24</v>
      </c>
      <c r="C34" s="72"/>
      <c r="D34" s="72"/>
      <c r="E34" s="72"/>
      <c r="F34" s="72"/>
      <c r="G34" s="72"/>
      <c r="H34" s="73"/>
    </row>
    <row r="35" spans="2:8" ht="15.75" thickBot="1" x14ac:dyDescent="0.3">
      <c r="B35" s="71" t="s">
        <v>25</v>
      </c>
      <c r="C35" s="72"/>
      <c r="D35" s="72"/>
      <c r="E35" s="72"/>
      <c r="F35" s="72"/>
      <c r="G35" s="72"/>
      <c r="H35" s="73"/>
    </row>
    <row r="36" spans="2:8" ht="15.75" thickBot="1" x14ac:dyDescent="0.3"/>
    <row r="37" spans="2:8" x14ac:dyDescent="0.25">
      <c r="B37" s="10" t="s">
        <v>26</v>
      </c>
      <c r="C37" s="74"/>
      <c r="D37" s="75"/>
      <c r="E37" s="75"/>
      <c r="F37" s="75"/>
      <c r="G37" s="75"/>
      <c r="H37" s="76"/>
    </row>
    <row r="38" spans="2:8" x14ac:dyDescent="0.25">
      <c r="B38" s="11" t="s">
        <v>27</v>
      </c>
      <c r="C38" s="59"/>
      <c r="D38" s="60"/>
      <c r="E38" s="60"/>
      <c r="F38" s="60"/>
      <c r="G38" s="60"/>
      <c r="H38" s="61"/>
    </row>
    <row r="39" spans="2:8" x14ac:dyDescent="0.25">
      <c r="B39" s="11" t="s">
        <v>28</v>
      </c>
      <c r="C39" s="59"/>
      <c r="D39" s="60"/>
      <c r="E39" s="60"/>
      <c r="F39" s="60"/>
      <c r="G39" s="60"/>
      <c r="H39" s="61"/>
    </row>
    <row r="40" spans="2:8" x14ac:dyDescent="0.25">
      <c r="B40" s="11" t="s">
        <v>29</v>
      </c>
      <c r="C40" s="59"/>
      <c r="D40" s="60"/>
      <c r="E40" s="60"/>
      <c r="F40" s="60"/>
      <c r="G40" s="60"/>
      <c r="H40" s="61"/>
    </row>
    <row r="41" spans="2:8" x14ac:dyDescent="0.25">
      <c r="B41" s="11" t="s">
        <v>30</v>
      </c>
      <c r="C41" s="59"/>
      <c r="D41" s="60"/>
      <c r="E41" s="60"/>
      <c r="F41" s="60"/>
      <c r="G41" s="60"/>
      <c r="H41" s="61"/>
    </row>
    <row r="42" spans="2:8" ht="84.75" customHeight="1" thickBot="1" x14ac:dyDescent="0.3">
      <c r="B42" s="12" t="s">
        <v>31</v>
      </c>
      <c r="C42" s="62"/>
      <c r="D42" s="63"/>
      <c r="E42" s="63"/>
      <c r="F42" s="63"/>
      <c r="G42" s="63"/>
      <c r="H42" s="64"/>
    </row>
  </sheetData>
  <sheetProtection algorithmName="SHA-512" hashValue="zdgtFNlIc+MZuXIcs5hfp+5xJ1yonh7qBZc0TetRPy3rWaPL0bZ2GiscCV+KXtr/MPRzwjAovYkb2Wpnl5rysw==" saltValue="fpS+d4H3cGjgPtExpOyCPA==" spinCount="100000" sheet="1" objects="1" scenarios="1"/>
  <mergeCells count="28">
    <mergeCell ref="C40:H40"/>
    <mergeCell ref="C41:H41"/>
    <mergeCell ref="C42:H42"/>
    <mergeCell ref="B19:H19"/>
    <mergeCell ref="B32:H32"/>
    <mergeCell ref="B33:H33"/>
    <mergeCell ref="B34:H34"/>
    <mergeCell ref="B35:H35"/>
    <mergeCell ref="C37:H37"/>
    <mergeCell ref="C38:H38"/>
    <mergeCell ref="B31:H31"/>
    <mergeCell ref="B17:H17"/>
    <mergeCell ref="B20:H20"/>
    <mergeCell ref="B18:H18"/>
    <mergeCell ref="B30:H30"/>
    <mergeCell ref="C39:H39"/>
    <mergeCell ref="B12:H12"/>
    <mergeCell ref="B14:G14"/>
    <mergeCell ref="B13:H13"/>
    <mergeCell ref="B15:G15"/>
    <mergeCell ref="B16:G16"/>
    <mergeCell ref="B2:H2"/>
    <mergeCell ref="B3:H3"/>
    <mergeCell ref="B4:H4"/>
    <mergeCell ref="B5:H8"/>
    <mergeCell ref="B11:H11"/>
    <mergeCell ref="B9:H9"/>
    <mergeCell ref="B10:F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BD36095-E770-467F-A7CE-74E078D09AA3}">
          <x14:formula1>
            <xm:f>Dropdown!$A$1:$A$2</xm:f>
          </x14:formula1>
          <xm:sqref>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E3E50-0D63-4CCF-9422-4079BC7FB07A}">
  <dimension ref="A1:A2"/>
  <sheetViews>
    <sheetView workbookViewId="0">
      <selection activeCell="A3" sqref="A3"/>
    </sheetView>
  </sheetViews>
  <sheetFormatPr defaultRowHeight="15" x14ac:dyDescent="0.25"/>
  <sheetData>
    <row r="1" spans="1:1" x14ac:dyDescent="0.25">
      <c r="A1" t="s">
        <v>34</v>
      </c>
    </row>
    <row r="2" spans="1:1" x14ac:dyDescent="0.25">
      <c r="A2"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0E928B61F81F479BBE9FC9352BECF0" ma:contentTypeVersion="3" ma:contentTypeDescription="Een nieuw document maken." ma:contentTypeScope="" ma:versionID="d430f14daae6e5873b50fdeaa859a8a1">
  <xsd:schema xmlns:xsd="http://www.w3.org/2001/XMLSchema" xmlns:xs="http://www.w3.org/2001/XMLSchema" xmlns:p="http://schemas.microsoft.com/office/2006/metadata/properties" xmlns:ns2="2b4cacc1-8cd8-4ce6-bec3-e840efb258f5" targetNamespace="http://schemas.microsoft.com/office/2006/metadata/properties" ma:root="true" ma:fieldsID="ad56087ba57b260c02e007fbfa517268" ns2:_="">
    <xsd:import namespace="2b4cacc1-8cd8-4ce6-bec3-e840efb258f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cacc1-8cd8-4ce6-bec3-e840efb25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E6E92B-CCC0-4A6C-86BD-0B73B692F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cacc1-8cd8-4ce6-bec3-e840efb25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C821E3-5B51-40CE-9827-DE86A4B82DEF}">
  <ds:schemaRef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2b4cacc1-8cd8-4ce6-bec3-e840efb258f5"/>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DF3AEB8-8698-4A4F-9377-86F0105C3E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Jordy (J.J.P.) Kerstges</dc:creator>
  <cp:keywords/>
  <dc:description/>
  <cp:lastModifiedBy>Jordy (J.J.P.) Kerstges</cp:lastModifiedBy>
  <cp:revision/>
  <dcterms:created xsi:type="dcterms:W3CDTF">2026-02-21T13:47:38Z</dcterms:created>
  <dcterms:modified xsi:type="dcterms:W3CDTF">2026-02-25T10:41:32Z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0x010100D30E928B61F81F479BBE9FC9352BECF0</vt:lpwstr>
  </property>
</Properties>
</file>