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vg\Pathologie-Immunohistochemie\Aanbesteding\3-2-2026\"/>
    </mc:Choice>
  </mc:AlternateContent>
  <xr:revisionPtr revIDLastSave="0" documentId="8_{DBED94E5-76C0-4883-83AA-7D95BE94627A}" xr6:coauthVersionLast="47" xr6:coauthVersionMax="47" xr10:uidLastSave="{00000000-0000-0000-0000-000000000000}"/>
  <bookViews>
    <workbookView xWindow="-90" yWindow="-90" windowWidth="19380" windowHeight="10260" xr2:uid="{00000000-000D-0000-FFFF-FFFF00000000}"/>
  </bookViews>
  <sheets>
    <sheet name="PvW" sheetId="2" r:id="rId1"/>
    <sheet name="Testen" sheetId="4" r:id="rId2"/>
    <sheet name="Drop down menu"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2" l="1"/>
  <c r="D58" i="2"/>
</calcChain>
</file>

<file path=xl/sharedStrings.xml><?xml version="1.0" encoding="utf-8"?>
<sst xmlns="http://schemas.openxmlformats.org/spreadsheetml/2006/main" count="176" uniqueCount="131">
  <si>
    <t>1. Algemeen</t>
  </si>
  <si>
    <t>Omschrijving</t>
  </si>
  <si>
    <t>1.1</t>
  </si>
  <si>
    <t>1.2</t>
  </si>
  <si>
    <t>1.3</t>
  </si>
  <si>
    <t>2. Apparaat</t>
  </si>
  <si>
    <t>2.1</t>
  </si>
  <si>
    <t>2.2</t>
  </si>
  <si>
    <t>2.3</t>
  </si>
  <si>
    <t>3. Reagentia en antilichamen</t>
  </si>
  <si>
    <t>3.1</t>
  </si>
  <si>
    <t>3.2</t>
  </si>
  <si>
    <t>3.3</t>
  </si>
  <si>
    <t>3.4</t>
  </si>
  <si>
    <t>3.5</t>
  </si>
  <si>
    <t>5. Storingen, onderhoud en service</t>
  </si>
  <si>
    <t>5.1</t>
  </si>
  <si>
    <t>5.2</t>
  </si>
  <si>
    <t>5.3</t>
  </si>
  <si>
    <t>5.4</t>
  </si>
  <si>
    <t>6. Arbo, milieu, duurzaamheid</t>
  </si>
  <si>
    <t>6.1</t>
  </si>
  <si>
    <t>6.2</t>
  </si>
  <si>
    <t>7. Logistiek</t>
  </si>
  <si>
    <t>Wens</t>
  </si>
  <si>
    <t>Puntensysteem</t>
  </si>
  <si>
    <t>Companion diagnostic testen zijn belangrijk in een academisch centrum. Hoeveel companion diagnostic testen zijn er in het assortiment?</t>
  </si>
  <si>
    <t>De benodigde hoeveelheid antilichaam is bepalend voor de uiteindelijke kosten. Hoeveel ul antilichaam is er nodig per glaasje?</t>
  </si>
  <si>
    <t>4. Software</t>
  </si>
  <si>
    <t>8. Levering en implementatie</t>
  </si>
  <si>
    <t>Ja</t>
  </si>
  <si>
    <t>Nee</t>
  </si>
  <si>
    <t>0-2 testen: 0 punten
3-6 testen: 50 punten
7 testen of meer: 100 punten</t>
  </si>
  <si>
    <t>Meer dan 200 ul: 0 punten
151-200 ul: 25 punten
101-150 ul: 50 punten
50-100 ul: 100 punten</t>
  </si>
  <si>
    <t>NEE: 0 punten
3 kleuren: 25 punten
4 kleuren: 50 punten
5 kleuren of meer: 100 punten</t>
  </si>
  <si>
    <r>
      <t xml:space="preserve">Interne kwaliteits controle door patholoog </t>
    </r>
    <r>
      <rPr>
        <sz val="11"/>
        <rFont val="Calibri"/>
        <family val="2"/>
        <scheme val="minor"/>
      </rPr>
      <t>en twee analisten (blind beoordeeld; v</t>
    </r>
    <r>
      <rPr>
        <sz val="11"/>
        <color theme="1"/>
        <rFont val="Calibri"/>
        <family val="2"/>
        <scheme val="minor"/>
      </rPr>
      <t>oorafgaand aan gunning, minimaal 50 coupes en type weefsel + antilichaam gekozen door het lab).</t>
    </r>
  </si>
  <si>
    <t>NEE: 0 punten
JA: 500 punten</t>
  </si>
  <si>
    <t>Kleuring is niet verricht: 0 punten
Kleuring is verricht: 10 punten</t>
  </si>
  <si>
    <t>De vijftig gevraagde kleurigen kunnen verricht worden op het apparaat (puntentelling per kleuring).</t>
  </si>
  <si>
    <t>Het is mogelijk om dualcolor CISH uit te voeren (bijvoorbeeld Her2/CEP17 CISH).</t>
  </si>
  <si>
    <t>Het apparaat is in staat om de albumine ISH RNA scope uit te voeren.</t>
  </si>
  <si>
    <t>Het apparaat is in staat om te multiplexen (meer dan twee kleuren).</t>
  </si>
  <si>
    <t>Vloeroppervlak totale oplossing aan apparatuur (benodigd voor de aangegeven productie) en softwaresysteem.</t>
  </si>
  <si>
    <t>Het apparaat produceert weinig geluid. Hoeveel dB aan geluid produceert het apparaat wanneer deze bezig is met het uitvoeren van kleuringen?</t>
  </si>
  <si>
    <t>Antwoord leverancier</t>
  </si>
  <si>
    <t>Op basis van de totale productie per jaar, hoe vaak zal er per apparaat per jaar onderhoud verricht moeten worden door de leverancier?</t>
  </si>
  <si>
    <t>Maximaal aantal punten</t>
  </si>
  <si>
    <t>De leverancier overlegt een innovatieoverzicht van alle kant-en-klare (RTU) antilichamen die in de afgelopen vijf jaar op de markt zijn gebracht. Voor iedere marker wordt minimaal de naam van de marker en de datum van marktintroductie vermeld (puntentelling per nieuw RTU antilichaam in de afgelopen vijf jaar).</t>
  </si>
  <si>
    <t>Meer dan 30 minuten: 0 punten
15- 30 minuten: 25 punten
Minder dan 15 minuten: 50 punten
Geen onderhoud: 100 punten</t>
  </si>
  <si>
    <t>Meer dan 1 uur: 0 punten
30 minuten - 1 uur: 25 punten
Minder dan 30 minuten: 50 punten
Geen onderhoud: 100 punten</t>
  </si>
  <si>
    <t>Meer dan 2 uur: 0 punten
1 - 2 uur: 25 punten
Minder dan 1 uur: 50 punten
Geen onderhoud: 100 punten</t>
  </si>
  <si>
    <r>
      <t>Meer dan 20 m</t>
    </r>
    <r>
      <rPr>
        <vertAlign val="superscript"/>
        <sz val="11"/>
        <color theme="1"/>
        <rFont val="Calibri"/>
        <family val="2"/>
        <scheme val="minor"/>
      </rPr>
      <t>2</t>
    </r>
    <r>
      <rPr>
        <sz val="11"/>
        <color theme="1"/>
        <rFont val="Calibri"/>
        <family val="2"/>
        <scheme val="minor"/>
      </rPr>
      <t>: 0 punten
15-20 m</t>
    </r>
    <r>
      <rPr>
        <vertAlign val="superscript"/>
        <sz val="11"/>
        <color theme="1"/>
        <rFont val="Calibri"/>
        <family val="2"/>
        <scheme val="minor"/>
      </rPr>
      <t>2</t>
    </r>
    <r>
      <rPr>
        <sz val="11"/>
        <color theme="1"/>
        <rFont val="Calibri"/>
        <family val="2"/>
        <scheme val="minor"/>
      </rPr>
      <t>: 25 punten
10-15 m</t>
    </r>
    <r>
      <rPr>
        <vertAlign val="superscript"/>
        <sz val="11"/>
        <color theme="1"/>
        <rFont val="Calibri"/>
        <family val="2"/>
        <scheme val="minor"/>
      </rPr>
      <t>2</t>
    </r>
    <r>
      <rPr>
        <sz val="11"/>
        <color theme="1"/>
        <rFont val="Calibri"/>
        <family val="2"/>
        <scheme val="minor"/>
      </rPr>
      <t>: 50 punten
1-10 m2: 100 punten</t>
    </r>
  </si>
  <si>
    <t>Meer dan 2 keer per jaar: 0 punten
2 keer per jaar: 50 punten
1 keer per jaar: 100 punten</t>
  </si>
  <si>
    <t>Naam</t>
  </si>
  <si>
    <t>Functie</t>
  </si>
  <si>
    <t>Onderneming</t>
  </si>
  <si>
    <t>Handtekening</t>
  </si>
  <si>
    <t>Plaats en datum</t>
  </si>
  <si>
    <t>Score (in te vullen door Amsterdam UMC)</t>
  </si>
  <si>
    <t>Maximaal aantal te behalen punten:</t>
  </si>
  <si>
    <t>Behaalde score:</t>
  </si>
  <si>
    <t>NEE: 0 punten
JA: 200 punten</t>
  </si>
  <si>
    <t xml:space="preserve">De benodigde hoeveelheid antilichaam is bepalend voor de uiteindelijke kosten. Indien een geconcentreerd antilichaam verdund dient te worden, wat is het minimaal vereiste volume voor het uitvoeren van één kleuring (hierin meegerekend het doodvolume)? </t>
  </si>
  <si>
    <t>Meer dan 400 ul: 0 punten
251-400 ul: 25 punten
121-250 ul: 50 punten
120 ul of minder: 100 punten</t>
  </si>
  <si>
    <t>Efficiëntie is belangrijk. Hoelang is een analist bezig met het wekelijks onderhoud dat moet plaatsvinden aan de totaal oplossing, of na ca. 1750 glaasjes, op basis van een productie van 90.000 glaasjes per jaar?</t>
  </si>
  <si>
    <t>Efficiëntie is belangrijk. Hoelang is een analist bezig met het maandelijks onderhoud dat moet plaatsvinden aan de totaaloplossing, of na ca. 7500 glaasjes, op basis van een productie van 90.000 glaasjes per jaar?</t>
  </si>
  <si>
    <t>Efficiëntie is belangrijk. Hoelang is een analist bezig met het drie maandelijks onderhoud dat moet plaatsvinden aan de totaaloplossingof, na ca. 22.500 glaasjes, op basis van een productie van 90.000 glaasjes per jaar?</t>
  </si>
  <si>
    <t>NEE: 0 punten
JA: 750 punten</t>
  </si>
  <si>
    <t>Meer dan 70 dB: 0 punten
50-70 dB: 50 punten
Minder dan 50 dB: 100 punten</t>
  </si>
  <si>
    <t>Immunohistochemie (paraffine):</t>
  </si>
  <si>
    <t>1. MLH1</t>
  </si>
  <si>
    <t>2. MSH2</t>
  </si>
  <si>
    <t>3. MSH6</t>
  </si>
  <si>
    <t>4. PMS2</t>
  </si>
  <si>
    <t>5. Her2neu predictieve test IVDR</t>
  </si>
  <si>
    <t>6. PD-L1 lung predictieve test IVDR</t>
  </si>
  <si>
    <t>7. ER predictieve test IVDR</t>
  </si>
  <si>
    <t>8. Pan-TRK</t>
  </si>
  <si>
    <t>9. P80 ALK (lung)</t>
  </si>
  <si>
    <t>10. Ki67</t>
  </si>
  <si>
    <t>11. Ki67 red</t>
  </si>
  <si>
    <t>12. PRAME1</t>
  </si>
  <si>
    <t>13. PRAME1 red</t>
  </si>
  <si>
    <t>14. Melan A</t>
  </si>
  <si>
    <t>15. Melan A Red</t>
  </si>
  <si>
    <t>16. TTF1</t>
  </si>
  <si>
    <t>17. Pan-CK</t>
  </si>
  <si>
    <t>18. Pan-CK Red</t>
  </si>
  <si>
    <t>19. BCL6</t>
  </si>
  <si>
    <t>20. P40</t>
  </si>
  <si>
    <t>21. AMACR</t>
  </si>
  <si>
    <t>22. Chromogranin</t>
  </si>
  <si>
    <t>23. E-Cadherin</t>
  </si>
  <si>
    <t>24. TdT</t>
  </si>
  <si>
    <t>25. PAX5</t>
  </si>
  <si>
    <t>26. PAX8</t>
  </si>
  <si>
    <t>27. P63</t>
  </si>
  <si>
    <t>28. Napsin A</t>
  </si>
  <si>
    <t>29. Granzym B</t>
  </si>
  <si>
    <t>Immunohistochemie (vries spieren):</t>
  </si>
  <si>
    <t>1. CD3</t>
  </si>
  <si>
    <t>2. CD31</t>
  </si>
  <si>
    <t>3. CD56</t>
  </si>
  <si>
    <t>4. CD163</t>
  </si>
  <si>
    <t>5. MHCs</t>
  </si>
  <si>
    <t>6. MHCn</t>
  </si>
  <si>
    <t>7. MxA</t>
  </si>
  <si>
    <t>8. Myotiline</t>
  </si>
  <si>
    <t>9. P62</t>
  </si>
  <si>
    <t>10. Spectrine</t>
  </si>
  <si>
    <t>Immunofluorescentie:</t>
  </si>
  <si>
    <t>2. IgG</t>
  </si>
  <si>
    <t>3. IgM</t>
  </si>
  <si>
    <t>4. IgA</t>
  </si>
  <si>
    <t>5. C4d</t>
  </si>
  <si>
    <t>6. C3c</t>
  </si>
  <si>
    <t>7. Kappa</t>
  </si>
  <si>
    <t>8. Lambda</t>
  </si>
  <si>
    <t>9. C1q</t>
  </si>
  <si>
    <t>Chromogene In Situ-Hybridisatie (CISH)</t>
  </si>
  <si>
    <t>1. HER2</t>
  </si>
  <si>
    <t>2. EBER</t>
  </si>
  <si>
    <t>1. Fibrinogeen</t>
  </si>
  <si>
    <t>Niet van toepassing</t>
  </si>
  <si>
    <t xml:space="preserve">De CE-IVD predictieve marker Her2Neu met clone 4B5 is beschikbaar en kan gebruikt worden op dit platform. </t>
  </si>
  <si>
    <t>De CE-IVD predictieve marker Her2 chromogeen in situ hybridisatie (CISH) is beschikbaar en kan gebruikt worden op dit platform.</t>
  </si>
  <si>
    <t>Programma van Wensen - Perceel 1
Openbare procedure immunohistochemische, immunofluorescentie en In Situ Hybridisatie kleuringen</t>
  </si>
  <si>
    <t>Score volgens scoringssysteem (zie bijlage 12 Scoringslijst kwaliteit)</t>
  </si>
  <si>
    <t>0-10 RTU antilichamen: 0 punten
11-30 RTU antilichamen: 50 punten
31-50 RTU antilichamen: 75 punten
51 of meer RTU antilichamen: 100 punten</t>
  </si>
  <si>
    <t xml:space="preserve">Ondergetekende rechtsgeldig vertegenwoordiger van inschrijver verklaart deze naar waarheid te hebben ingevuld. Inschrijver verklaart akkoord met de kwalitatieve criteria in het Programma van Wensen. </t>
  </si>
  <si>
    <r>
      <rPr>
        <b/>
        <sz val="11"/>
        <color theme="1"/>
        <rFont val="Calibri"/>
        <family val="2"/>
        <scheme val="minor"/>
      </rPr>
      <t>Toelichting:</t>
    </r>
    <r>
      <rPr>
        <sz val="11"/>
        <color theme="1"/>
        <rFont val="Calibri"/>
        <family val="2"/>
        <scheme val="minor"/>
      </rPr>
      <t xml:space="preserve">
In het programma van wensen staan alle wensen omschreven voor de openbare procedure immunohistochemische, immunofluorescentie en In Situ Hybridisatie kleuringen. U dient in de kolom 'Antwoord leverancier' een onderbouwd antwoord te geven over wat bij uw apparaat van toepassing 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</si>
</sst>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sz val="8"/>
      <name val="Calibri"/>
      <family val="2"/>
      <scheme val="minor"/>
    </font>
    <font>
      <sz val="10"/>
      <color theme="1"/>
      <name val="Trebuchet MS"/>
      <family val="2"/>
    </font>
    <font>
      <b/>
      <i/>
      <sz val="10"/>
      <color theme="1"/>
      <name val="Trebuchet MS"/>
      <family val="2"/>
    </font>
    <font>
      <b/>
      <sz val="16"/>
      <color theme="1"/>
      <name val="Trebuchet MS"/>
      <family val="2"/>
    </font>
    <font>
      <b/>
      <sz val="16"/>
      <color theme="1"/>
      <name val="Calibri"/>
      <family val="2"/>
      <scheme val="minor"/>
    </font>
    <font>
      <sz val="10"/>
      <color rgb="FF000000"/>
      <name val="Trebuchet MS"/>
      <family val="2"/>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0" fillId="0" borderId="3" xfId="0" applyBorder="1" applyAlignment="1">
      <alignment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2" fillId="0" borderId="3" xfId="0" applyFont="1" applyBorder="1" applyAlignment="1">
      <alignment horizontal="left" vertical="center"/>
    </xf>
    <xf numFmtId="0" fontId="0" fillId="0" borderId="3" xfId="0" applyBorder="1" applyAlignment="1">
      <alignment vertical="center" wrapText="1"/>
    </xf>
    <xf numFmtId="0" fontId="4" fillId="2" borderId="2" xfId="0" applyFont="1" applyFill="1" applyBorder="1" applyAlignment="1">
      <alignment vertical="center"/>
    </xf>
    <xf numFmtId="0" fontId="0" fillId="4" borderId="3" xfId="0" applyFill="1" applyBorder="1" applyAlignment="1">
      <alignment vertical="center"/>
    </xf>
    <xf numFmtId="0" fontId="0" fillId="0" borderId="0" xfId="0" applyAlignment="1">
      <alignment horizontal="left" wrapText="1"/>
    </xf>
    <xf numFmtId="0" fontId="1" fillId="2" borderId="3" xfId="0" applyFont="1" applyFill="1" applyBorder="1" applyAlignment="1">
      <alignment vertical="top"/>
    </xf>
    <xf numFmtId="0" fontId="0" fillId="2" borderId="3" xfId="0" applyFill="1" applyBorder="1" applyAlignment="1">
      <alignment vertical="top"/>
    </xf>
    <xf numFmtId="0" fontId="0" fillId="3" borderId="3" xfId="0" applyFill="1" applyBorder="1"/>
    <xf numFmtId="0" fontId="0" fillId="3" borderId="3" xfId="0" applyFill="1" applyBorder="1" applyAlignment="1">
      <alignment wrapText="1"/>
    </xf>
    <xf numFmtId="0" fontId="0" fillId="0" borderId="3" xfId="0" applyBorder="1"/>
    <xf numFmtId="0" fontId="0" fillId="0" borderId="3" xfId="0" applyBorder="1" applyAlignment="1">
      <alignment wrapText="1"/>
    </xf>
    <xf numFmtId="0" fontId="0" fillId="4" borderId="3" xfId="0" applyFill="1" applyBorder="1" applyAlignment="1" applyProtection="1">
      <alignment vertical="top" wrapText="1"/>
      <protection locked="0"/>
    </xf>
    <xf numFmtId="0" fontId="0" fillId="4" borderId="3" xfId="0" applyFill="1" applyBorder="1" applyAlignment="1">
      <alignment vertical="center" wrapText="1" readingOrder="1"/>
    </xf>
    <xf numFmtId="0" fontId="0" fillId="4" borderId="3" xfId="0" applyFill="1" applyBorder="1" applyAlignment="1">
      <alignment horizontal="left" vertical="top"/>
    </xf>
    <xf numFmtId="0" fontId="0" fillId="4" borderId="3" xfId="0" applyFill="1" applyBorder="1" applyAlignment="1">
      <alignment vertical="top" wrapText="1" readingOrder="1"/>
    </xf>
    <xf numFmtId="0" fontId="0" fillId="4" borderId="3" xfId="0" applyFill="1" applyBorder="1"/>
    <xf numFmtId="0" fontId="0" fillId="4" borderId="3" xfId="0" applyFill="1" applyBorder="1" applyAlignment="1">
      <alignment wrapText="1"/>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0" fillId="0" borderId="0" xfId="0" applyFill="1"/>
    <xf numFmtId="0" fontId="0" fillId="0" borderId="3" xfId="0" applyFill="1" applyBorder="1" applyAlignment="1">
      <alignment vertical="center"/>
    </xf>
    <xf numFmtId="0" fontId="0" fillId="4" borderId="3" xfId="0" applyFill="1" applyBorder="1" applyAlignment="1" applyProtection="1">
      <alignment horizontal="left" vertical="center" wrapText="1"/>
      <protection locked="0"/>
    </xf>
    <xf numFmtId="0" fontId="0" fillId="0" borderId="3" xfId="0" applyFill="1" applyBorder="1" applyAlignment="1">
      <alignment horizontal="left" vertical="center" wrapText="1"/>
    </xf>
    <xf numFmtId="0" fontId="0" fillId="0" borderId="3" xfId="0" applyFill="1" applyBorder="1" applyAlignment="1">
      <alignment wrapText="1"/>
    </xf>
    <xf numFmtId="0" fontId="0" fillId="3" borderId="3" xfId="0" applyFont="1" applyFill="1" applyBorder="1" applyAlignment="1">
      <alignment wrapText="1"/>
    </xf>
    <xf numFmtId="0" fontId="0" fillId="4" borderId="3" xfId="0" applyFill="1" applyBorder="1" applyAlignment="1" applyProtection="1">
      <alignment horizontal="right" vertical="center" wrapText="1"/>
      <protection locked="0"/>
    </xf>
    <xf numFmtId="0" fontId="0" fillId="0" borderId="0" xfId="0" applyAlignment="1">
      <alignment horizontal="right" vertical="center" wrapText="1"/>
    </xf>
    <xf numFmtId="0" fontId="0" fillId="2" borderId="3" xfId="0" applyFill="1" applyBorder="1" applyAlignment="1">
      <alignment horizontal="right" vertical="center"/>
    </xf>
    <xf numFmtId="0" fontId="0" fillId="0" borderId="3" xfId="0" applyBorder="1" applyAlignment="1">
      <alignment horizontal="right" vertical="center" wrapText="1"/>
    </xf>
    <xf numFmtId="0" fontId="0" fillId="4" borderId="3" xfId="0" applyFill="1" applyBorder="1" applyAlignment="1">
      <alignment horizontal="right" vertical="center" wrapText="1"/>
    </xf>
    <xf numFmtId="0" fontId="1" fillId="2" borderId="4" xfId="0" applyFont="1" applyFill="1" applyBorder="1" applyAlignment="1">
      <alignment horizontal="right" vertical="center"/>
    </xf>
    <xf numFmtId="0" fontId="0" fillId="0" borderId="0" xfId="0" applyAlignment="1">
      <alignment horizontal="right" vertical="center"/>
    </xf>
    <xf numFmtId="0" fontId="0" fillId="4" borderId="3" xfId="0"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1" fillId="0" borderId="0" xfId="0" applyFont="1"/>
    <xf numFmtId="0" fontId="1" fillId="0" borderId="0" xfId="0" applyFont="1" applyAlignment="1">
      <alignment horizontal="center" vertical="center"/>
    </xf>
    <xf numFmtId="0" fontId="4" fillId="2" borderId="4" xfId="0" applyFont="1" applyFill="1" applyBorder="1" applyAlignment="1">
      <alignment vertical="center"/>
    </xf>
    <xf numFmtId="0" fontId="0" fillId="0" borderId="0" xfId="0" applyBorder="1"/>
    <xf numFmtId="0" fontId="0" fillId="0" borderId="0" xfId="0" applyBorder="1" applyAlignment="1">
      <alignment horizontal="right" vertical="center"/>
    </xf>
    <xf numFmtId="0" fontId="7" fillId="0" borderId="3" xfId="0" applyFont="1" applyBorder="1" applyAlignment="1">
      <alignment horizontal="left" vertical="top"/>
    </xf>
    <xf numFmtId="0" fontId="0" fillId="3" borderId="3" xfId="0" applyFill="1" applyBorder="1" applyAlignment="1">
      <alignment horizontal="left" vertical="center" wrapText="1"/>
    </xf>
    <xf numFmtId="0" fontId="1" fillId="0" borderId="3" xfId="0" applyFont="1" applyBorder="1" applyAlignment="1">
      <alignment horizontal="center" vertical="center"/>
    </xf>
    <xf numFmtId="0" fontId="0" fillId="0" borderId="0" xfId="0" applyAlignment="1">
      <alignment wrapText="1"/>
    </xf>
    <xf numFmtId="0" fontId="0" fillId="0" borderId="3" xfId="0" applyBorder="1" applyAlignment="1" applyProtection="1">
      <alignment vertical="center" wrapText="1"/>
      <protection locked="0"/>
    </xf>
    <xf numFmtId="0" fontId="0" fillId="0" borderId="3" xfId="0" applyBorder="1" applyAlignment="1" applyProtection="1">
      <alignment wrapText="1"/>
      <protection locked="0"/>
    </xf>
    <xf numFmtId="0" fontId="0" fillId="0" borderId="3" xfId="0" applyFill="1" applyBorder="1" applyAlignment="1" applyProtection="1">
      <alignment wrapText="1"/>
      <protection locked="0"/>
    </xf>
    <xf numFmtId="0" fontId="10" fillId="0" borderId="0" xfId="0" applyFont="1" applyAlignment="1">
      <alignment vertical="center"/>
    </xf>
    <xf numFmtId="0" fontId="10" fillId="0" borderId="0" xfId="0" applyFont="1" applyAlignment="1">
      <alignment horizontal="left" vertical="center" indent="1"/>
    </xf>
    <xf numFmtId="0" fontId="0" fillId="0" borderId="0" xfId="0" applyAlignment="1">
      <alignment horizontal="left" indent="1"/>
    </xf>
    <xf numFmtId="0" fontId="0" fillId="0" borderId="3" xfId="0" applyFill="1" applyBorder="1"/>
    <xf numFmtId="0" fontId="6" fillId="0" borderId="1"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8" fillId="4" borderId="5"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8" fillId="4" borderId="6" xfId="0" applyFont="1" applyFill="1" applyBorder="1" applyAlignment="1">
      <alignment horizontal="center" vertical="center" wrapText="1"/>
    </xf>
    <xf numFmtId="0" fontId="9" fillId="4" borderId="7"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2" xfId="0" applyFont="1" applyFill="1" applyBorder="1" applyAlignment="1">
      <alignment horizontal="center" vertical="center"/>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0" fontId="0" fillId="5" borderId="10" xfId="0" applyFill="1" applyBorder="1" applyAlignment="1">
      <alignment horizontal="left" vertical="top" wrapText="1"/>
    </xf>
    <xf numFmtId="0" fontId="0" fillId="5" borderId="11" xfId="0" applyFill="1" applyBorder="1" applyAlignment="1">
      <alignment horizontal="left" vertical="top" wrapText="1"/>
    </xf>
    <xf numFmtId="0" fontId="0" fillId="5" borderId="12" xfId="0"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496733</xdr:colOff>
      <xdr:row>3</xdr:row>
      <xdr:rowOff>3931</xdr:rowOff>
    </xdr:from>
    <xdr:to>
      <xdr:col>5</xdr:col>
      <xdr:colOff>2392816</xdr:colOff>
      <xdr:row>6</xdr:row>
      <xdr:rowOff>113101</xdr:rowOff>
    </xdr:to>
    <xdr:pic>
      <xdr:nvPicPr>
        <xdr:cNvPr id="2" name="Afbeelding 1">
          <a:extLst>
            <a:ext uri="{FF2B5EF4-FFF2-40B4-BE49-F238E27FC236}">
              <a16:creationId xmlns:a16="http://schemas.microsoft.com/office/drawing/2014/main" id="{133BAA38-BB93-44FB-BDEC-EB62A201D7D0}"/>
            </a:ext>
          </a:extLst>
        </xdr:cNvPr>
        <xdr:cNvPicPr>
          <a:picLocks noChangeAspect="1"/>
        </xdr:cNvPicPr>
      </xdr:nvPicPr>
      <xdr:blipFill>
        <a:blip xmlns:r="http://schemas.openxmlformats.org/officeDocument/2006/relationships" r:embed="rId1"/>
        <a:stretch>
          <a:fillRect/>
        </a:stretch>
      </xdr:blipFill>
      <xdr:spPr>
        <a:xfrm>
          <a:off x="18022733" y="584956"/>
          <a:ext cx="3610583" cy="680670"/>
        </a:xfrm>
        <a:prstGeom prst="rect">
          <a:avLst/>
        </a:prstGeom>
      </xdr:spPr>
    </xdr:pic>
    <xdr:clientData/>
  </xdr:twoCellAnchor>
  <xdr:twoCellAnchor editAs="oneCell">
    <xdr:from>
      <xdr:col>4</xdr:col>
      <xdr:colOff>496733</xdr:colOff>
      <xdr:row>3</xdr:row>
      <xdr:rowOff>3931</xdr:rowOff>
    </xdr:from>
    <xdr:to>
      <xdr:col>5</xdr:col>
      <xdr:colOff>2392816</xdr:colOff>
      <xdr:row>6</xdr:row>
      <xdr:rowOff>113101</xdr:rowOff>
    </xdr:to>
    <xdr:pic>
      <xdr:nvPicPr>
        <xdr:cNvPr id="3" name="Afbeelding 2">
          <a:extLst>
            <a:ext uri="{FF2B5EF4-FFF2-40B4-BE49-F238E27FC236}">
              <a16:creationId xmlns:a16="http://schemas.microsoft.com/office/drawing/2014/main" id="{6046F790-E9A5-47B9-AF6B-7B8125EF186F}"/>
            </a:ext>
          </a:extLst>
        </xdr:cNvPr>
        <xdr:cNvPicPr>
          <a:picLocks noChangeAspect="1"/>
        </xdr:cNvPicPr>
      </xdr:nvPicPr>
      <xdr:blipFill>
        <a:blip xmlns:r="http://schemas.openxmlformats.org/officeDocument/2006/relationships" r:embed="rId1"/>
        <a:stretch>
          <a:fillRect/>
        </a:stretch>
      </xdr:blipFill>
      <xdr:spPr>
        <a:xfrm>
          <a:off x="18022733" y="584956"/>
          <a:ext cx="3610583" cy="680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8929-3E8A-4C3A-A873-7A917C18CD27}">
  <dimension ref="A1:F70"/>
  <sheetViews>
    <sheetView tabSelected="1" topLeftCell="B3" zoomScale="80" zoomScaleNormal="80" workbookViewId="0">
      <selection activeCell="F15" sqref="F15"/>
    </sheetView>
  </sheetViews>
  <sheetFormatPr defaultRowHeight="14.75" x14ac:dyDescent="0.75"/>
  <cols>
    <col min="1" max="1" width="15.7265625" customWidth="1"/>
    <col min="2" max="2" width="180.7265625" customWidth="1"/>
    <col min="3" max="3" width="40.7265625" customWidth="1"/>
    <col min="4" max="4" width="25.7265625" style="36" customWidth="1"/>
    <col min="5" max="5" width="25.7265625" customWidth="1"/>
    <col min="6" max="6" width="40.7265625" customWidth="1"/>
  </cols>
  <sheetData>
    <row r="1" spans="1:6" ht="15.5" thickBot="1" x14ac:dyDescent="0.9">
      <c r="C1" s="48"/>
      <c r="D1"/>
    </row>
    <row r="2" spans="1:6" ht="15" customHeight="1" x14ac:dyDescent="0.75">
      <c r="A2" s="59" t="s">
        <v>126</v>
      </c>
      <c r="B2" s="60"/>
      <c r="C2" s="60"/>
      <c r="D2" s="65"/>
      <c r="E2" s="60"/>
      <c r="F2" s="66"/>
    </row>
    <row r="3" spans="1:6" ht="15" customHeight="1" x14ac:dyDescent="0.75">
      <c r="A3" s="61"/>
      <c r="B3" s="62"/>
      <c r="C3" s="62"/>
      <c r="D3" s="62"/>
      <c r="E3" s="62"/>
      <c r="F3" s="67"/>
    </row>
    <row r="4" spans="1:6" ht="15" customHeight="1" x14ac:dyDescent="0.75">
      <c r="A4" s="61"/>
      <c r="B4" s="62"/>
      <c r="C4" s="62"/>
      <c r="D4" s="62"/>
      <c r="E4" s="62"/>
      <c r="F4" s="67"/>
    </row>
    <row r="5" spans="1:6" ht="15" customHeight="1" x14ac:dyDescent="0.75">
      <c r="A5" s="61"/>
      <c r="B5" s="62"/>
      <c r="C5" s="62"/>
      <c r="D5" s="62"/>
      <c r="E5" s="62"/>
      <c r="F5" s="67"/>
    </row>
    <row r="6" spans="1:6" ht="15" customHeight="1" x14ac:dyDescent="0.75">
      <c r="A6" s="61"/>
      <c r="B6" s="62"/>
      <c r="C6" s="62"/>
      <c r="D6" s="62"/>
      <c r="E6" s="62"/>
      <c r="F6" s="67"/>
    </row>
    <row r="7" spans="1:6" ht="15" customHeight="1" x14ac:dyDescent="0.75">
      <c r="A7" s="61"/>
      <c r="B7" s="62"/>
      <c r="C7" s="62"/>
      <c r="D7" s="62"/>
      <c r="E7" s="62"/>
      <c r="F7" s="67"/>
    </row>
    <row r="8" spans="1:6" ht="15.75" customHeight="1" thickBot="1" x14ac:dyDescent="0.9">
      <c r="A8" s="63"/>
      <c r="B8" s="64"/>
      <c r="C8" s="64"/>
      <c r="D8" s="64"/>
      <c r="E8" s="64"/>
      <c r="F8" s="68"/>
    </row>
    <row r="9" spans="1:6" ht="15.5" thickBot="1" x14ac:dyDescent="0.9">
      <c r="C9" s="48"/>
      <c r="D9"/>
    </row>
    <row r="10" spans="1:6" ht="15" customHeight="1" x14ac:dyDescent="0.75">
      <c r="A10" s="69" t="s">
        <v>130</v>
      </c>
      <c r="B10" s="70"/>
      <c r="C10" s="70"/>
      <c r="D10" s="70"/>
      <c r="E10" s="70"/>
      <c r="F10" s="71"/>
    </row>
    <row r="11" spans="1:6" ht="15" customHeight="1" thickBot="1" x14ac:dyDescent="0.9">
      <c r="A11" s="72"/>
      <c r="B11" s="73"/>
      <c r="C11" s="73"/>
      <c r="D11" s="73"/>
      <c r="E11" s="73"/>
      <c r="F11" s="74"/>
    </row>
    <row r="12" spans="1:6" x14ac:dyDescent="0.75">
      <c r="A12" s="8"/>
      <c r="B12" s="8"/>
      <c r="C12" s="8"/>
      <c r="D12" s="31"/>
    </row>
    <row r="13" spans="1:6" x14ac:dyDescent="0.75">
      <c r="A13" s="9" t="s">
        <v>0</v>
      </c>
      <c r="B13" s="10"/>
      <c r="C13" s="10"/>
      <c r="D13" s="32"/>
      <c r="E13" s="10"/>
      <c r="F13" s="10"/>
    </row>
    <row r="14" spans="1:6" x14ac:dyDescent="0.75">
      <c r="A14" s="11" t="s">
        <v>24</v>
      </c>
      <c r="B14" s="11" t="s">
        <v>1</v>
      </c>
      <c r="C14" s="12" t="s">
        <v>25</v>
      </c>
      <c r="D14" s="46" t="s">
        <v>46</v>
      </c>
      <c r="E14" s="12" t="s">
        <v>44</v>
      </c>
      <c r="F14" s="12" t="s">
        <v>58</v>
      </c>
    </row>
    <row r="15" spans="1:6" ht="29.5" x14ac:dyDescent="0.75">
      <c r="A15" s="1" t="s">
        <v>2</v>
      </c>
      <c r="B15" s="5" t="s">
        <v>38</v>
      </c>
      <c r="C15" s="15" t="s">
        <v>37</v>
      </c>
      <c r="D15" s="37">
        <v>500</v>
      </c>
      <c r="E15" s="15"/>
      <c r="F15" s="15"/>
    </row>
    <row r="16" spans="1:6" ht="30" customHeight="1" x14ac:dyDescent="0.75">
      <c r="A16" s="1" t="s">
        <v>3</v>
      </c>
      <c r="B16" s="16" t="s">
        <v>35</v>
      </c>
      <c r="C16" s="26" t="s">
        <v>127</v>
      </c>
      <c r="D16" s="37">
        <v>1338</v>
      </c>
      <c r="E16" s="26"/>
      <c r="F16" s="26"/>
    </row>
    <row r="17" spans="1:6" ht="59" x14ac:dyDescent="0.75">
      <c r="A17" s="5" t="s">
        <v>4</v>
      </c>
      <c r="B17" s="5" t="s">
        <v>47</v>
      </c>
      <c r="C17" s="14" t="s">
        <v>128</v>
      </c>
      <c r="D17" s="38">
        <v>100</v>
      </c>
      <c r="E17" s="50"/>
      <c r="F17" s="14"/>
    </row>
    <row r="18" spans="1:6" x14ac:dyDescent="0.75">
      <c r="A18" s="17"/>
      <c r="B18" s="18"/>
      <c r="C18" s="15"/>
      <c r="D18" s="30"/>
      <c r="E18" s="15"/>
      <c r="F18" s="15"/>
    </row>
    <row r="19" spans="1:6" x14ac:dyDescent="0.75">
      <c r="A19" s="9" t="s">
        <v>5</v>
      </c>
      <c r="B19" s="10"/>
      <c r="C19" s="10"/>
      <c r="D19" s="32"/>
      <c r="E19" s="10"/>
      <c r="F19" s="10"/>
    </row>
    <row r="20" spans="1:6" x14ac:dyDescent="0.75">
      <c r="A20" s="11" t="s">
        <v>24</v>
      </c>
      <c r="B20" s="11" t="s">
        <v>1</v>
      </c>
      <c r="C20" s="12" t="s">
        <v>25</v>
      </c>
      <c r="D20" s="46" t="s">
        <v>46</v>
      </c>
      <c r="E20" s="12" t="s">
        <v>44</v>
      </c>
      <c r="F20" s="12" t="s">
        <v>58</v>
      </c>
    </row>
    <row r="21" spans="1:6" ht="29.5" x14ac:dyDescent="0.75">
      <c r="A21" s="25" t="s">
        <v>6</v>
      </c>
      <c r="B21" s="25" t="s">
        <v>39</v>
      </c>
      <c r="C21" s="28" t="s">
        <v>36</v>
      </c>
      <c r="D21" s="39">
        <v>500</v>
      </c>
      <c r="E21" s="51"/>
      <c r="F21" s="28"/>
    </row>
    <row r="22" spans="1:6" ht="29.5" x14ac:dyDescent="0.75">
      <c r="A22" s="25" t="s">
        <v>7</v>
      </c>
      <c r="B22" s="7" t="s">
        <v>40</v>
      </c>
      <c r="C22" s="28" t="s">
        <v>61</v>
      </c>
      <c r="D22" s="39">
        <v>200</v>
      </c>
      <c r="E22" s="51"/>
      <c r="F22" s="28"/>
    </row>
    <row r="23" spans="1:6" ht="59" x14ac:dyDescent="0.75">
      <c r="A23" s="25" t="s">
        <v>8</v>
      </c>
      <c r="B23" s="7" t="s">
        <v>41</v>
      </c>
      <c r="C23" s="28" t="s">
        <v>34</v>
      </c>
      <c r="D23" s="39">
        <v>100</v>
      </c>
      <c r="E23" s="51"/>
      <c r="F23" s="28"/>
    </row>
    <row r="24" spans="1:6" x14ac:dyDescent="0.75">
      <c r="A24" s="19"/>
      <c r="C24" s="20"/>
      <c r="D24" s="34"/>
      <c r="E24" s="20"/>
      <c r="F24" s="20"/>
    </row>
    <row r="25" spans="1:6" x14ac:dyDescent="0.75">
      <c r="A25" s="9" t="s">
        <v>9</v>
      </c>
      <c r="B25" s="10"/>
      <c r="C25" s="10"/>
      <c r="D25" s="32"/>
      <c r="E25" s="10"/>
      <c r="F25" s="10"/>
    </row>
    <row r="26" spans="1:6" x14ac:dyDescent="0.75">
      <c r="A26" s="11" t="s">
        <v>24</v>
      </c>
      <c r="B26" s="11" t="s">
        <v>1</v>
      </c>
      <c r="C26" s="12" t="s">
        <v>25</v>
      </c>
      <c r="D26" s="46" t="s">
        <v>46</v>
      </c>
      <c r="E26" s="12" t="s">
        <v>44</v>
      </c>
      <c r="F26" s="12" t="s">
        <v>58</v>
      </c>
    </row>
    <row r="27" spans="1:6" ht="44.25" x14ac:dyDescent="0.75">
      <c r="A27" s="1" t="s">
        <v>10</v>
      </c>
      <c r="B27" s="5" t="s">
        <v>26</v>
      </c>
      <c r="C27" s="5" t="s">
        <v>32</v>
      </c>
      <c r="D27" s="38">
        <v>100</v>
      </c>
      <c r="E27" s="49"/>
      <c r="F27" s="5"/>
    </row>
    <row r="28" spans="1:6" ht="29.5" x14ac:dyDescent="0.75">
      <c r="A28" s="1" t="s">
        <v>11</v>
      </c>
      <c r="B28" s="25" t="s">
        <v>124</v>
      </c>
      <c r="C28" s="5" t="s">
        <v>67</v>
      </c>
      <c r="D28" s="38">
        <v>750</v>
      </c>
      <c r="E28" s="49"/>
      <c r="F28" s="5"/>
    </row>
    <row r="29" spans="1:6" ht="29.5" x14ac:dyDescent="0.75">
      <c r="A29" s="1" t="s">
        <v>12</v>
      </c>
      <c r="B29" s="25" t="s">
        <v>125</v>
      </c>
      <c r="C29" s="5" t="s">
        <v>67</v>
      </c>
      <c r="D29" s="38">
        <v>750</v>
      </c>
      <c r="E29" s="49"/>
      <c r="F29" s="5"/>
    </row>
    <row r="30" spans="1:6" ht="59" x14ac:dyDescent="0.75">
      <c r="A30" s="1" t="s">
        <v>13</v>
      </c>
      <c r="B30" s="5" t="s">
        <v>27</v>
      </c>
      <c r="C30" s="5" t="s">
        <v>33</v>
      </c>
      <c r="D30" s="38">
        <v>100</v>
      </c>
      <c r="E30" s="49"/>
      <c r="F30" s="5"/>
    </row>
    <row r="31" spans="1:6" ht="60" customHeight="1" x14ac:dyDescent="0.75">
      <c r="A31" s="1" t="s">
        <v>14</v>
      </c>
      <c r="B31" s="5" t="s">
        <v>62</v>
      </c>
      <c r="C31" s="5" t="s">
        <v>63</v>
      </c>
      <c r="D31" s="38">
        <v>100</v>
      </c>
      <c r="E31" s="49"/>
      <c r="F31" s="5"/>
    </row>
    <row r="32" spans="1:6" x14ac:dyDescent="0.75">
      <c r="A32" s="1"/>
      <c r="C32" s="14"/>
      <c r="D32" s="33"/>
      <c r="E32" s="14"/>
      <c r="F32" s="14"/>
    </row>
    <row r="33" spans="1:6" x14ac:dyDescent="0.75">
      <c r="A33" s="9" t="s">
        <v>28</v>
      </c>
      <c r="B33" s="10"/>
      <c r="C33" s="10"/>
      <c r="D33" s="32"/>
      <c r="E33" s="10"/>
      <c r="F33" s="10"/>
    </row>
    <row r="34" spans="1:6" x14ac:dyDescent="0.75">
      <c r="A34" s="11" t="s">
        <v>24</v>
      </c>
      <c r="B34" s="11" t="s">
        <v>1</v>
      </c>
      <c r="C34" s="12" t="s">
        <v>25</v>
      </c>
      <c r="D34" s="46" t="s">
        <v>46</v>
      </c>
      <c r="E34" s="12" t="s">
        <v>44</v>
      </c>
      <c r="F34" s="12" t="s">
        <v>58</v>
      </c>
    </row>
    <row r="35" spans="1:6" s="24" customFormat="1" x14ac:dyDescent="0.75">
      <c r="A35" s="55"/>
      <c r="B35" s="55" t="s">
        <v>123</v>
      </c>
      <c r="C35" s="28"/>
      <c r="D35" s="27"/>
      <c r="E35" s="28"/>
      <c r="F35" s="28"/>
    </row>
    <row r="36" spans="1:6" x14ac:dyDescent="0.75">
      <c r="A36" s="1"/>
      <c r="B36" s="5"/>
      <c r="C36" s="14"/>
      <c r="D36" s="33"/>
      <c r="E36" s="14"/>
      <c r="F36" s="14"/>
    </row>
    <row r="37" spans="1:6" x14ac:dyDescent="0.75">
      <c r="A37" s="9" t="s">
        <v>15</v>
      </c>
      <c r="B37" s="10"/>
      <c r="C37" s="10"/>
      <c r="D37" s="32"/>
      <c r="E37" s="10"/>
      <c r="F37" s="10"/>
    </row>
    <row r="38" spans="1:6" x14ac:dyDescent="0.75">
      <c r="A38" s="11" t="s">
        <v>24</v>
      </c>
      <c r="B38" s="11" t="s">
        <v>1</v>
      </c>
      <c r="C38" s="12" t="s">
        <v>25</v>
      </c>
      <c r="D38" s="46" t="s">
        <v>46</v>
      </c>
      <c r="E38" s="12" t="s">
        <v>44</v>
      </c>
      <c r="F38" s="12" t="s">
        <v>58</v>
      </c>
    </row>
    <row r="39" spans="1:6" ht="59" x14ac:dyDescent="0.75">
      <c r="A39" s="2" t="s">
        <v>16</v>
      </c>
      <c r="B39" s="3" t="s">
        <v>64</v>
      </c>
      <c r="C39" s="5" t="s">
        <v>48</v>
      </c>
      <c r="D39" s="38">
        <v>100</v>
      </c>
      <c r="E39" s="49"/>
      <c r="F39" s="5"/>
    </row>
    <row r="40" spans="1:6" ht="59" x14ac:dyDescent="0.75">
      <c r="A40" s="2" t="s">
        <v>17</v>
      </c>
      <c r="B40" s="3" t="s">
        <v>65</v>
      </c>
      <c r="C40" s="5" t="s">
        <v>49</v>
      </c>
      <c r="D40" s="38">
        <v>100</v>
      </c>
      <c r="E40" s="49"/>
      <c r="F40" s="5"/>
    </row>
    <row r="41" spans="1:6" ht="59" x14ac:dyDescent="0.75">
      <c r="A41" s="2" t="s">
        <v>18</v>
      </c>
      <c r="B41" s="3" t="s">
        <v>66</v>
      </c>
      <c r="C41" s="5" t="s">
        <v>50</v>
      </c>
      <c r="D41" s="38">
        <v>100</v>
      </c>
      <c r="E41" s="49"/>
      <c r="F41" s="5"/>
    </row>
    <row r="42" spans="1:6" ht="44.25" x14ac:dyDescent="0.75">
      <c r="A42" s="2" t="s">
        <v>19</v>
      </c>
      <c r="B42" s="27" t="s">
        <v>45</v>
      </c>
      <c r="C42" s="5" t="s">
        <v>52</v>
      </c>
      <c r="D42" s="38">
        <v>100</v>
      </c>
      <c r="E42" s="49"/>
      <c r="F42" s="5"/>
    </row>
    <row r="43" spans="1:6" x14ac:dyDescent="0.75">
      <c r="A43" s="2"/>
      <c r="B43" s="2"/>
      <c r="C43" s="14"/>
      <c r="D43" s="33"/>
      <c r="E43" s="14"/>
      <c r="F43" s="14"/>
    </row>
    <row r="44" spans="1:6" x14ac:dyDescent="0.75">
      <c r="A44" s="9" t="s">
        <v>20</v>
      </c>
      <c r="B44" s="10"/>
      <c r="C44" s="10"/>
      <c r="D44" s="32"/>
      <c r="E44" s="10"/>
      <c r="F44" s="10"/>
    </row>
    <row r="45" spans="1:6" x14ac:dyDescent="0.75">
      <c r="A45" s="11" t="s">
        <v>24</v>
      </c>
      <c r="B45" s="11" t="s">
        <v>1</v>
      </c>
      <c r="C45" s="12" t="s">
        <v>25</v>
      </c>
      <c r="D45" s="46" t="s">
        <v>46</v>
      </c>
      <c r="E45" s="29" t="s">
        <v>44</v>
      </c>
      <c r="F45" s="12" t="s">
        <v>58</v>
      </c>
    </row>
    <row r="46" spans="1:6" ht="65" x14ac:dyDescent="0.75">
      <c r="A46" s="2" t="s">
        <v>21</v>
      </c>
      <c r="B46" s="2" t="s">
        <v>42</v>
      </c>
      <c r="C46" s="5" t="s">
        <v>51</v>
      </c>
      <c r="D46" s="38">
        <v>100</v>
      </c>
      <c r="E46" s="49"/>
      <c r="F46" s="5"/>
    </row>
    <row r="47" spans="1:6" ht="44.25" x14ac:dyDescent="0.75">
      <c r="A47" s="2" t="s">
        <v>22</v>
      </c>
      <c r="B47" s="4" t="s">
        <v>43</v>
      </c>
      <c r="C47" s="5" t="s">
        <v>68</v>
      </c>
      <c r="D47" s="38">
        <v>100</v>
      </c>
      <c r="E47" s="49"/>
      <c r="F47" s="5"/>
    </row>
    <row r="48" spans="1:6" x14ac:dyDescent="0.75">
      <c r="A48" s="2"/>
      <c r="B48" s="2"/>
      <c r="C48" s="14"/>
      <c r="D48" s="33"/>
      <c r="E48" s="14"/>
      <c r="F48" s="14"/>
    </row>
    <row r="49" spans="1:6" x14ac:dyDescent="0.75">
      <c r="A49" s="21" t="s">
        <v>23</v>
      </c>
      <c r="B49" s="22"/>
      <c r="C49" s="23"/>
      <c r="D49" s="35"/>
      <c r="E49" s="23"/>
      <c r="F49" s="23"/>
    </row>
    <row r="50" spans="1:6" x14ac:dyDescent="0.75">
      <c r="A50" s="11" t="s">
        <v>24</v>
      </c>
      <c r="B50" s="11" t="s">
        <v>1</v>
      </c>
      <c r="C50" s="12" t="s">
        <v>25</v>
      </c>
      <c r="D50" s="46" t="s">
        <v>46</v>
      </c>
      <c r="E50" s="12" t="s">
        <v>44</v>
      </c>
      <c r="F50" s="12" t="s">
        <v>58</v>
      </c>
    </row>
    <row r="51" spans="1:6" s="24" customFormat="1" x14ac:dyDescent="0.75">
      <c r="A51" s="55"/>
      <c r="B51" s="55" t="s">
        <v>123</v>
      </c>
      <c r="C51" s="28"/>
      <c r="D51" s="27"/>
      <c r="E51" s="28"/>
      <c r="F51" s="28"/>
    </row>
    <row r="52" spans="1:6" x14ac:dyDescent="0.75">
      <c r="A52" s="2"/>
      <c r="B52" s="2"/>
      <c r="C52" s="14"/>
      <c r="D52" s="33"/>
      <c r="E52" s="14"/>
      <c r="F52" s="14"/>
    </row>
    <row r="53" spans="1:6" x14ac:dyDescent="0.75">
      <c r="A53" s="21" t="s">
        <v>29</v>
      </c>
      <c r="B53" s="22"/>
      <c r="C53" s="23"/>
      <c r="D53" s="35"/>
      <c r="E53" s="23"/>
      <c r="F53" s="23"/>
    </row>
    <row r="54" spans="1:6" x14ac:dyDescent="0.75">
      <c r="A54" s="11" t="s">
        <v>24</v>
      </c>
      <c r="B54" s="11" t="s">
        <v>1</v>
      </c>
      <c r="C54" s="12" t="s">
        <v>25</v>
      </c>
      <c r="D54" s="46" t="s">
        <v>46</v>
      </c>
      <c r="E54" s="12" t="s">
        <v>44</v>
      </c>
      <c r="F54" s="12" t="s">
        <v>58</v>
      </c>
    </row>
    <row r="55" spans="1:6" s="24" customFormat="1" x14ac:dyDescent="0.75">
      <c r="A55" s="55"/>
      <c r="B55" s="55" t="s">
        <v>123</v>
      </c>
      <c r="C55" s="28"/>
      <c r="D55" s="27"/>
      <c r="E55" s="28"/>
      <c r="F55" s="28"/>
    </row>
    <row r="56" spans="1:6" x14ac:dyDescent="0.75">
      <c r="A56" s="13"/>
      <c r="B56" s="13"/>
      <c r="C56" s="14"/>
      <c r="D56" s="33"/>
      <c r="E56" s="14"/>
      <c r="F56" s="14"/>
    </row>
    <row r="58" spans="1:6" x14ac:dyDescent="0.75">
      <c r="C58" s="12" t="s">
        <v>59</v>
      </c>
      <c r="D58" s="47">
        <f>SUM(D12:D56)</f>
        <v>5138</v>
      </c>
      <c r="E58" s="12" t="s">
        <v>60</v>
      </c>
      <c r="F58" s="47">
        <f>SUM(F12:F56)</f>
        <v>0</v>
      </c>
    </row>
    <row r="59" spans="1:6" x14ac:dyDescent="0.75">
      <c r="C59" s="40"/>
      <c r="D59" s="41"/>
    </row>
    <row r="60" spans="1:6" x14ac:dyDescent="0.75">
      <c r="A60" s="6" t="s">
        <v>129</v>
      </c>
      <c r="B60" s="6"/>
      <c r="C60" s="6"/>
      <c r="D60" s="6"/>
      <c r="E60" s="6"/>
      <c r="F60" s="42"/>
    </row>
    <row r="61" spans="1:6" ht="30" customHeight="1" x14ac:dyDescent="0.75">
      <c r="A61" s="45" t="s">
        <v>53</v>
      </c>
      <c r="B61" s="56"/>
      <c r="C61" s="57"/>
      <c r="D61" s="57"/>
      <c r="E61" s="57"/>
      <c r="F61" s="58"/>
    </row>
    <row r="62" spans="1:6" ht="30" customHeight="1" x14ac:dyDescent="0.75">
      <c r="A62" s="45" t="s">
        <v>54</v>
      </c>
      <c r="B62" s="56"/>
      <c r="C62" s="57"/>
      <c r="D62" s="57"/>
      <c r="E62" s="57"/>
      <c r="F62" s="58"/>
    </row>
    <row r="63" spans="1:6" ht="30" customHeight="1" x14ac:dyDescent="0.75">
      <c r="A63" s="45" t="s">
        <v>55</v>
      </c>
      <c r="B63" s="56"/>
      <c r="C63" s="57"/>
      <c r="D63" s="57"/>
      <c r="E63" s="57"/>
      <c r="F63" s="58"/>
    </row>
    <row r="64" spans="1:6" ht="60" customHeight="1" x14ac:dyDescent="0.75">
      <c r="A64" s="45" t="s">
        <v>56</v>
      </c>
      <c r="B64" s="56"/>
      <c r="C64" s="57"/>
      <c r="D64" s="57"/>
      <c r="E64" s="57"/>
      <c r="F64" s="58"/>
    </row>
    <row r="65" spans="1:6" ht="30" customHeight="1" x14ac:dyDescent="0.75">
      <c r="A65" s="45" t="s">
        <v>57</v>
      </c>
      <c r="B65" s="56"/>
      <c r="C65" s="57"/>
      <c r="D65" s="57"/>
      <c r="E65" s="57"/>
      <c r="F65" s="58"/>
    </row>
    <row r="66" spans="1:6" x14ac:dyDescent="0.75">
      <c r="C66" s="43"/>
      <c r="E66" s="43"/>
    </row>
    <row r="70" spans="1:6" x14ac:dyDescent="0.75">
      <c r="D70" s="44"/>
    </row>
  </sheetData>
  <sheetProtection algorithmName="SHA-512" hashValue="XHWNtmn6VHXQnVYhfZz1LDKs9ItHkbvnCkiFV6RGM6WSVIJA6skVdyyNMqDBhf2tVZr4a4H9oyb++Zujv8nfBg==" saltValue="lTvg0Fa3kd6Q6b7ZJo43nQ==" spinCount="100000" sheet="1" objects="1" scenarios="1"/>
  <mergeCells count="8">
    <mergeCell ref="B63:F63"/>
    <mergeCell ref="B64:F64"/>
    <mergeCell ref="B65:F65"/>
    <mergeCell ref="A2:C8"/>
    <mergeCell ref="D2:F8"/>
    <mergeCell ref="A10:F11"/>
    <mergeCell ref="B61:F61"/>
    <mergeCell ref="B62:F62"/>
  </mergeCells>
  <phoneticPr fontId="5" type="noConversion"/>
  <dataValidations count="1">
    <dataValidation type="list" allowBlank="1" showInputMessage="1" showErrorMessage="1" sqref="C18:F18" xr:uid="{FCDF2A32-7F9E-4CFA-9736-8680342C13C8}">
      <formula1>$A$60:$A$61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D830-A0B8-426D-84ED-445CFBB2E2EB}">
  <dimension ref="A1:A57"/>
  <sheetViews>
    <sheetView topLeftCell="A40" workbookViewId="0">
      <selection activeCell="K51" sqref="K51"/>
    </sheetView>
  </sheetViews>
  <sheetFormatPr defaultRowHeight="14.75" x14ac:dyDescent="0.75"/>
  <sheetData>
    <row r="1" spans="1:1" x14ac:dyDescent="0.75">
      <c r="A1" s="52" t="s">
        <v>69</v>
      </c>
    </row>
    <row r="2" spans="1:1" x14ac:dyDescent="0.75">
      <c r="A2" s="53" t="s">
        <v>70</v>
      </c>
    </row>
    <row r="3" spans="1:1" x14ac:dyDescent="0.75">
      <c r="A3" s="53" t="s">
        <v>71</v>
      </c>
    </row>
    <row r="4" spans="1:1" x14ac:dyDescent="0.75">
      <c r="A4" s="53" t="s">
        <v>72</v>
      </c>
    </row>
    <row r="5" spans="1:1" x14ac:dyDescent="0.75">
      <c r="A5" s="53" t="s">
        <v>73</v>
      </c>
    </row>
    <row r="6" spans="1:1" x14ac:dyDescent="0.75">
      <c r="A6" s="53" t="s">
        <v>74</v>
      </c>
    </row>
    <row r="7" spans="1:1" x14ac:dyDescent="0.75">
      <c r="A7" s="53" t="s">
        <v>75</v>
      </c>
    </row>
    <row r="8" spans="1:1" x14ac:dyDescent="0.75">
      <c r="A8" s="53" t="s">
        <v>76</v>
      </c>
    </row>
    <row r="9" spans="1:1" x14ac:dyDescent="0.75">
      <c r="A9" s="53" t="s">
        <v>77</v>
      </c>
    </row>
    <row r="10" spans="1:1" x14ac:dyDescent="0.75">
      <c r="A10" s="53" t="s">
        <v>78</v>
      </c>
    </row>
    <row r="11" spans="1:1" x14ac:dyDescent="0.75">
      <c r="A11" s="53" t="s">
        <v>79</v>
      </c>
    </row>
    <row r="12" spans="1:1" x14ac:dyDescent="0.75">
      <c r="A12" s="53" t="s">
        <v>80</v>
      </c>
    </row>
    <row r="13" spans="1:1" x14ac:dyDescent="0.75">
      <c r="A13" s="53" t="s">
        <v>81</v>
      </c>
    </row>
    <row r="14" spans="1:1" x14ac:dyDescent="0.75">
      <c r="A14" s="53" t="s">
        <v>82</v>
      </c>
    </row>
    <row r="15" spans="1:1" x14ac:dyDescent="0.75">
      <c r="A15" s="53" t="s">
        <v>83</v>
      </c>
    </row>
    <row r="16" spans="1:1" x14ac:dyDescent="0.75">
      <c r="A16" s="53" t="s">
        <v>84</v>
      </c>
    </row>
    <row r="17" spans="1:1" x14ac:dyDescent="0.75">
      <c r="A17" s="53" t="s">
        <v>85</v>
      </c>
    </row>
    <row r="18" spans="1:1" x14ac:dyDescent="0.75">
      <c r="A18" s="53" t="s">
        <v>86</v>
      </c>
    </row>
    <row r="19" spans="1:1" x14ac:dyDescent="0.75">
      <c r="A19" s="53" t="s">
        <v>87</v>
      </c>
    </row>
    <row r="20" spans="1:1" x14ac:dyDescent="0.75">
      <c r="A20" s="53" t="s">
        <v>88</v>
      </c>
    </row>
    <row r="21" spans="1:1" x14ac:dyDescent="0.75">
      <c r="A21" s="53" t="s">
        <v>89</v>
      </c>
    </row>
    <row r="22" spans="1:1" x14ac:dyDescent="0.75">
      <c r="A22" s="53" t="s">
        <v>90</v>
      </c>
    </row>
    <row r="23" spans="1:1" x14ac:dyDescent="0.75">
      <c r="A23" s="53" t="s">
        <v>91</v>
      </c>
    </row>
    <row r="24" spans="1:1" x14ac:dyDescent="0.75">
      <c r="A24" s="53" t="s">
        <v>92</v>
      </c>
    </row>
    <row r="25" spans="1:1" x14ac:dyDescent="0.75">
      <c r="A25" s="53" t="s">
        <v>93</v>
      </c>
    </row>
    <row r="26" spans="1:1" x14ac:dyDescent="0.75">
      <c r="A26" s="53" t="s">
        <v>94</v>
      </c>
    </row>
    <row r="27" spans="1:1" x14ac:dyDescent="0.75">
      <c r="A27" s="53" t="s">
        <v>95</v>
      </c>
    </row>
    <row r="28" spans="1:1" x14ac:dyDescent="0.75">
      <c r="A28" s="53" t="s">
        <v>96</v>
      </c>
    </row>
    <row r="29" spans="1:1" x14ac:dyDescent="0.75">
      <c r="A29" s="53" t="s">
        <v>97</v>
      </c>
    </row>
    <row r="30" spans="1:1" x14ac:dyDescent="0.75">
      <c r="A30" s="53" t="s">
        <v>98</v>
      </c>
    </row>
    <row r="31" spans="1:1" x14ac:dyDescent="0.75">
      <c r="A31" s="52"/>
    </row>
    <row r="32" spans="1:1" x14ac:dyDescent="0.75">
      <c r="A32" s="52" t="s">
        <v>99</v>
      </c>
    </row>
    <row r="33" spans="1:1" x14ac:dyDescent="0.75">
      <c r="A33" s="53" t="s">
        <v>100</v>
      </c>
    </row>
    <row r="34" spans="1:1" x14ac:dyDescent="0.75">
      <c r="A34" s="53" t="s">
        <v>101</v>
      </c>
    </row>
    <row r="35" spans="1:1" x14ac:dyDescent="0.75">
      <c r="A35" s="53" t="s">
        <v>102</v>
      </c>
    </row>
    <row r="36" spans="1:1" x14ac:dyDescent="0.75">
      <c r="A36" s="53" t="s">
        <v>103</v>
      </c>
    </row>
    <row r="37" spans="1:1" x14ac:dyDescent="0.75">
      <c r="A37" s="53" t="s">
        <v>104</v>
      </c>
    </row>
    <row r="38" spans="1:1" x14ac:dyDescent="0.75">
      <c r="A38" s="53" t="s">
        <v>105</v>
      </c>
    </row>
    <row r="39" spans="1:1" x14ac:dyDescent="0.75">
      <c r="A39" s="53" t="s">
        <v>106</v>
      </c>
    </row>
    <row r="40" spans="1:1" x14ac:dyDescent="0.75">
      <c r="A40" s="53" t="s">
        <v>107</v>
      </c>
    </row>
    <row r="41" spans="1:1" x14ac:dyDescent="0.75">
      <c r="A41" s="53" t="s">
        <v>108</v>
      </c>
    </row>
    <row r="42" spans="1:1" x14ac:dyDescent="0.75">
      <c r="A42" s="53" t="s">
        <v>109</v>
      </c>
    </row>
    <row r="43" spans="1:1" x14ac:dyDescent="0.75">
      <c r="A43" s="52"/>
    </row>
    <row r="44" spans="1:1" x14ac:dyDescent="0.75">
      <c r="A44" s="52" t="s">
        <v>110</v>
      </c>
    </row>
    <row r="45" spans="1:1" s="54" customFormat="1" x14ac:dyDescent="0.75">
      <c r="A45" s="53" t="s">
        <v>122</v>
      </c>
    </row>
    <row r="46" spans="1:1" x14ac:dyDescent="0.75">
      <c r="A46" s="53" t="s">
        <v>111</v>
      </c>
    </row>
    <row r="47" spans="1:1" x14ac:dyDescent="0.75">
      <c r="A47" s="53" t="s">
        <v>112</v>
      </c>
    </row>
    <row r="48" spans="1:1" x14ac:dyDescent="0.75">
      <c r="A48" s="53" t="s">
        <v>113</v>
      </c>
    </row>
    <row r="49" spans="1:1" x14ac:dyDescent="0.75">
      <c r="A49" s="53" t="s">
        <v>114</v>
      </c>
    </row>
    <row r="50" spans="1:1" x14ac:dyDescent="0.75">
      <c r="A50" s="53" t="s">
        <v>115</v>
      </c>
    </row>
    <row r="51" spans="1:1" x14ac:dyDescent="0.75">
      <c r="A51" s="53" t="s">
        <v>116</v>
      </c>
    </row>
    <row r="52" spans="1:1" x14ac:dyDescent="0.75">
      <c r="A52" s="53" t="s">
        <v>117</v>
      </c>
    </row>
    <row r="53" spans="1:1" x14ac:dyDescent="0.75">
      <c r="A53" s="53" t="s">
        <v>118</v>
      </c>
    </row>
    <row r="54" spans="1:1" x14ac:dyDescent="0.75">
      <c r="A54" s="52"/>
    </row>
    <row r="55" spans="1:1" x14ac:dyDescent="0.75">
      <c r="A55" s="52" t="s">
        <v>119</v>
      </c>
    </row>
    <row r="56" spans="1:1" x14ac:dyDescent="0.75">
      <c r="A56" s="53" t="s">
        <v>120</v>
      </c>
    </row>
    <row r="57" spans="1:1" x14ac:dyDescent="0.75">
      <c r="A57" s="53"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D985-7CFE-4578-BFCD-ACF976AA804B}">
  <dimension ref="A2:A3"/>
  <sheetViews>
    <sheetView workbookViewId="0">
      <selection activeCell="B44" sqref="B44"/>
    </sheetView>
  </sheetViews>
  <sheetFormatPr defaultRowHeight="14.75" x14ac:dyDescent="0.75"/>
  <sheetData>
    <row r="2" spans="1:1" x14ac:dyDescent="0.75">
      <c r="A2" t="s">
        <v>30</v>
      </c>
    </row>
    <row r="3" spans="1:1" x14ac:dyDescent="0.75">
      <c r="A3"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PvW</vt:lpstr>
      <vt:lpstr>Testen</vt:lpstr>
      <vt:lpstr>Drop down menu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 M.P. de (Marloes)</dc:creator>
  <cp:lastModifiedBy>Richardson, S.O. (Shivanand)</cp:lastModifiedBy>
  <dcterms:created xsi:type="dcterms:W3CDTF">2015-06-05T18:17:20Z</dcterms:created>
  <dcterms:modified xsi:type="dcterms:W3CDTF">2026-02-18T13:44:20Z</dcterms:modified>
</cp:coreProperties>
</file>