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thuiswerkmiddelen/Documents/Thuiswerkmiddelen/"/>
    </mc:Choice>
  </mc:AlternateContent>
  <xr:revisionPtr revIDLastSave="0" documentId="13_ncr:1_{7B100A86-F6AE-42D8-B2A0-2F82FBB3CF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Prijzenblad!$D$1:$H$20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6" l="1"/>
  <c r="G20" i="6" s="1"/>
  <c r="C6" i="1" s="1"/>
  <c r="G14" i="6"/>
  <c r="G15" i="6"/>
  <c r="G16" i="6"/>
  <c r="G17" i="6"/>
  <c r="G18" i="6"/>
  <c r="G19" i="6"/>
  <c r="G12" i="6"/>
  <c r="C9" i="1" l="1"/>
</calcChain>
</file>

<file path=xl/sharedStrings.xml><?xml version="1.0" encoding="utf-8"?>
<sst xmlns="http://schemas.openxmlformats.org/spreadsheetml/2006/main" count="45" uniqueCount="41">
  <si>
    <t>Organisatie</t>
  </si>
  <si>
    <t>Totaal</t>
  </si>
  <si>
    <t>Behaalde punten</t>
  </si>
  <si>
    <t>Ingediende prijs</t>
  </si>
  <si>
    <t>Punten</t>
  </si>
  <si>
    <t>Prijs</t>
  </si>
  <si>
    <t>Naam rechtsgeldig vertegenwoordiger en handtekening</t>
  </si>
  <si>
    <t>Weging</t>
  </si>
  <si>
    <t>Artikel</t>
  </si>
  <si>
    <t>Fictieve inschrijfsom per Artikel</t>
  </si>
  <si>
    <t>Standaard bureaustoel</t>
  </si>
  <si>
    <t>Bureau 120x80cm</t>
  </si>
  <si>
    <t>Bureau 120x80cm zit/sta</t>
  </si>
  <si>
    <t xml:space="preserve">Bureau 140x80cm </t>
  </si>
  <si>
    <t>Bureau 140x80cm zit/sta</t>
  </si>
  <si>
    <t xml:space="preserve">Bureau 160x80cm </t>
  </si>
  <si>
    <t>Bureau 160x80cm zit/sta</t>
  </si>
  <si>
    <t xml:space="preserve">Bijlage I Prijzenblad aanbesteding Kantoormeubilair </t>
  </si>
  <si>
    <t>PVE nr</t>
  </si>
  <si>
    <t>Fictieve inschrijfsom</t>
  </si>
  <si>
    <t>Ergonomische zadelkruk</t>
  </si>
  <si>
    <t>Eis 2</t>
  </si>
  <si>
    <t>Eis 4</t>
  </si>
  <si>
    <t>Eis 5</t>
  </si>
  <si>
    <t>Eis 6</t>
  </si>
  <si>
    <t>Alle geel gemarkeerde cellen dienen ingevuld te worden;</t>
  </si>
  <si>
    <t>Alle aangeboden prijzen gebaseerd op Franco levering Nederland;</t>
  </si>
  <si>
    <t>Tarieven opgeven met maximaal 2 decimalen achter de komma;</t>
  </si>
  <si>
    <t xml:space="preserve">Er mogen geen 0-bedragen of negatieve bedragen ingevuld worden;  </t>
  </si>
  <si>
    <t>overeenstemming met de bepalingen in de Raamovereenkomst worden aangepast;</t>
  </si>
  <si>
    <t xml:space="preserve">Het artikeloverzicht in dit document betreft geen limitatieve opsomming. De lijst met artikelen kan gedurende de Raamovereenkomst worden </t>
  </si>
  <si>
    <t>aangevuld naar gelang behoefte;</t>
  </si>
  <si>
    <t xml:space="preserve">Het geoffreerde tarief betreft een all-in tarief en bevat alle kosten waaronder transport, aflevering, montage, overhead, reistijd, reiskosten, </t>
  </si>
  <si>
    <t>reisuren, nazorg, garantie, retouren, nalevering, en eventuele overige kosten. Deze opsomming is niet uitputtend;</t>
  </si>
  <si>
    <t>De tarieven die Inschrijver in dit formulier vermeldt zijn gebaseerd op de uitgangspunten in het Beschrijvend document en het PvE;</t>
  </si>
  <si>
    <t>Inschrijfprijs per Artikel</t>
  </si>
  <si>
    <t>Inschrijver</t>
  </si>
  <si>
    <t>Vestigingsplaats Inschrijver</t>
  </si>
  <si>
    <t>De opgegeven weging in kolom C is fictief, hier kunnen gedurende de aanbesteding en contractperiode geen rechten aan worden ontleent;</t>
  </si>
  <si>
    <t xml:space="preserve">De in dit document opgegeven prijzen liggen vast gedurende het eerste contractjaar van de Raamovereenkomst en mag daarna alleen in </t>
  </si>
  <si>
    <t>De all-in prijs is het enige dat voor het leveren van de diensten en artikelen bij Opdrachtgever in rekening kan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</si>
</sst>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u/>
      <sz val="10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Thesans"/>
    </font>
    <font>
      <sz val="9"/>
      <color theme="1"/>
      <name val="Thesans"/>
    </font>
    <font>
      <sz val="9"/>
      <color theme="1"/>
      <name val="Calibri"/>
      <family val="2"/>
      <scheme val="minor"/>
    </font>
    <font>
      <sz val="10"/>
      <name val="Thesans"/>
    </font>
    <font>
      <b/>
      <sz val="12"/>
      <color theme="1"/>
      <name val="Thesans"/>
    </font>
    <font>
      <b/>
      <sz val="12"/>
      <color theme="1"/>
      <name val="Calibri"/>
      <family val="2"/>
      <scheme val="minor"/>
    </font>
    <font>
      <sz val="9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2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0" fontId="6" fillId="6" borderId="10" xfId="3" applyFont="1" applyFill="1" applyBorder="1" applyAlignment="1" applyProtection="1">
      <alignment horizontal="left" vertical="center"/>
    </xf>
    <xf numFmtId="0" fontId="6" fillId="6" borderId="2" xfId="3" applyFont="1" applyFill="1" applyBorder="1" applyAlignment="1" applyProtection="1">
      <alignment horizontal="left" vertical="center"/>
    </xf>
    <xf numFmtId="0" fontId="6" fillId="6" borderId="3" xfId="3" applyFont="1" applyFill="1" applyBorder="1" applyAlignment="1" applyProtection="1">
      <alignment horizontal="left" vertical="center" wrapText="1"/>
    </xf>
    <xf numFmtId="0" fontId="6" fillId="6" borderId="0" xfId="3" applyFont="1" applyFill="1" applyBorder="1" applyAlignment="1" applyProtection="1">
      <alignment horizontal="left" vertical="center"/>
    </xf>
    <xf numFmtId="0" fontId="6" fillId="6" borderId="0" xfId="3" applyFont="1" applyFill="1" applyBorder="1" applyAlignment="1" applyProtection="1">
      <alignment horizontal="left" vertical="center" wrapText="1"/>
    </xf>
    <xf numFmtId="0" fontId="8" fillId="0" borderId="0" xfId="3" applyFont="1" applyBorder="1" applyAlignment="1" applyProtection="1">
      <alignment horizontal="left" vertical="center"/>
    </xf>
    <xf numFmtId="0" fontId="8" fillId="0" borderId="6" xfId="3" applyFont="1" applyBorder="1" applyAlignment="1" applyProtection="1">
      <alignment horizontal="left" vertical="center"/>
    </xf>
    <xf numFmtId="1" fontId="8" fillId="0" borderId="0" xfId="3" applyNumberFormat="1" applyFont="1" applyBorder="1" applyAlignment="1" applyProtection="1">
      <alignment horizontal="left" vertical="center"/>
    </xf>
    <xf numFmtId="0" fontId="9" fillId="8" borderId="6" xfId="3" applyFont="1" applyFill="1" applyBorder="1" applyAlignment="1" applyProtection="1">
      <alignment horizontal="left" vertical="center"/>
    </xf>
    <xf numFmtId="0" fontId="10" fillId="8" borderId="6" xfId="3" applyFont="1" applyFill="1" applyBorder="1" applyAlignment="1" applyProtection="1">
      <alignment horizontal="left" vertical="center"/>
    </xf>
    <xf numFmtId="0" fontId="6" fillId="8" borderId="8" xfId="3" applyFont="1" applyFill="1" applyBorder="1" applyAlignment="1" applyProtection="1">
      <alignment horizontal="left" vertical="center" wrapText="1"/>
    </xf>
    <xf numFmtId="0" fontId="6" fillId="7" borderId="0" xfId="3" applyFont="1" applyFill="1" applyBorder="1" applyAlignment="1" applyProtection="1">
      <alignment horizontal="left" vertical="center"/>
    </xf>
    <xf numFmtId="0" fontId="8" fillId="7" borderId="4" xfId="3" applyFont="1" applyFill="1" applyBorder="1" applyAlignment="1" applyProtection="1">
      <alignment horizontal="left" vertical="center"/>
    </xf>
    <xf numFmtId="0" fontId="8" fillId="7" borderId="6" xfId="3" applyFont="1" applyFill="1" applyBorder="1" applyAlignment="1" applyProtection="1">
      <alignment horizontal="left" vertical="center"/>
    </xf>
    <xf numFmtId="0" fontId="9" fillId="8" borderId="0" xfId="3" applyFont="1" applyFill="1" applyBorder="1" applyAlignment="1" applyProtection="1">
      <alignment horizontal="left" vertical="center"/>
    </xf>
    <xf numFmtId="0" fontId="8" fillId="0" borderId="0" xfId="3" applyFont="1" applyBorder="1" applyAlignment="1" applyProtection="1">
      <alignment horizontal="left" vertical="center" wrapText="1"/>
    </xf>
    <xf numFmtId="0" fontId="8" fillId="11" borderId="2" xfId="3" applyFont="1" applyFill="1" applyBorder="1" applyAlignment="1" applyProtection="1">
      <alignment horizontal="left" vertical="center"/>
    </xf>
    <xf numFmtId="0" fontId="8" fillId="11" borderId="0" xfId="3" applyFont="1" applyFill="1" applyBorder="1" applyAlignment="1" applyProtection="1">
      <alignment horizontal="left" vertical="center"/>
    </xf>
    <xf numFmtId="0" fontId="11" fillId="8" borderId="7" xfId="3" applyFont="1" applyFill="1" applyBorder="1" applyAlignment="1" applyProtection="1">
      <alignment horizontal="left" vertical="center"/>
    </xf>
    <xf numFmtId="0" fontId="6" fillId="9" borderId="0" xfId="3" applyFont="1" applyFill="1" applyBorder="1" applyAlignment="1" applyProtection="1">
      <alignment horizontal="left" vertical="center"/>
      <protection locked="0"/>
    </xf>
    <xf numFmtId="0" fontId="8" fillId="4" borderId="0" xfId="3" applyFont="1" applyFill="1" applyBorder="1" applyAlignment="1" applyProtection="1">
      <alignment horizontal="left" vertical="center"/>
    </xf>
    <xf numFmtId="0" fontId="8" fillId="0" borderId="1" xfId="3" applyFont="1" applyBorder="1" applyAlignment="1" applyProtection="1">
      <alignment horizontal="left" vertical="center" wrapText="1"/>
    </xf>
    <xf numFmtId="0" fontId="8" fillId="0" borderId="1" xfId="3" applyFont="1" applyBorder="1" applyAlignment="1" applyProtection="1">
      <alignment horizontal="left" vertical="center"/>
    </xf>
    <xf numFmtId="0" fontId="6" fillId="9" borderId="14" xfId="3" applyFont="1" applyFill="1" applyBorder="1" applyAlignment="1" applyProtection="1">
      <alignment horizontal="left" vertical="center"/>
      <protection locked="0"/>
    </xf>
    <xf numFmtId="0" fontId="6" fillId="9" borderId="15" xfId="3" applyFont="1" applyFill="1" applyBorder="1" applyAlignment="1" applyProtection="1">
      <alignment horizontal="left" vertical="center"/>
      <protection locked="0"/>
    </xf>
    <xf numFmtId="0" fontId="8" fillId="4" borderId="0" xfId="3" applyFont="1" applyFill="1" applyBorder="1" applyAlignment="1" applyProtection="1">
      <alignment horizontal="left" vertical="center" wrapText="1"/>
    </xf>
    <xf numFmtId="0" fontId="13" fillId="12" borderId="1" xfId="0" applyFont="1" applyFill="1" applyBorder="1" applyAlignment="1" applyProtection="1">
      <alignment horizontal="left" wrapText="1"/>
    </xf>
    <xf numFmtId="0" fontId="13" fillId="12" borderId="1" xfId="0" applyFont="1" applyFill="1" applyBorder="1" applyAlignment="1" applyProtection="1"/>
    <xf numFmtId="0" fontId="13" fillId="12" borderId="1" xfId="0" applyFont="1" applyFill="1" applyBorder="1" applyAlignment="1" applyProtection="1">
      <alignment wrapText="1"/>
    </xf>
    <xf numFmtId="0" fontId="14" fillId="4" borderId="0" xfId="0" applyFont="1" applyFill="1" applyBorder="1" applyAlignment="1" applyProtection="1">
      <alignment wrapText="1"/>
    </xf>
    <xf numFmtId="0" fontId="13" fillId="12" borderId="19" xfId="0" applyFont="1" applyFill="1" applyBorder="1" applyAlignment="1" applyProtection="1">
      <alignment wrapText="1"/>
    </xf>
    <xf numFmtId="0" fontId="15" fillId="0" borderId="1" xfId="0" applyFont="1" applyBorder="1" applyProtection="1"/>
    <xf numFmtId="44" fontId="16" fillId="4" borderId="0" xfId="1" applyFont="1" applyFill="1" applyBorder="1" applyAlignment="1" applyProtection="1">
      <alignment horizontal="center" vertical="top"/>
    </xf>
    <xf numFmtId="164" fontId="16" fillId="4" borderId="0" xfId="1" applyNumberFormat="1" applyFont="1" applyFill="1" applyBorder="1" applyAlignment="1" applyProtection="1">
      <alignment horizontal="center"/>
    </xf>
    <xf numFmtId="8" fontId="17" fillId="14" borderId="20" xfId="1" applyNumberFormat="1" applyFont="1" applyFill="1" applyBorder="1" applyAlignment="1" applyProtection="1">
      <alignment horizontal="center"/>
    </xf>
    <xf numFmtId="0" fontId="21" fillId="0" borderId="0" xfId="0" applyFont="1" applyProtection="1"/>
    <xf numFmtId="0" fontId="18" fillId="0" borderId="1" xfId="0" applyFont="1" applyBorder="1" applyProtection="1"/>
    <xf numFmtId="0" fontId="21" fillId="0" borderId="0" xfId="0" applyFont="1" applyAlignment="1" applyProtection="1">
      <alignment vertical="center"/>
    </xf>
    <xf numFmtId="8" fontId="17" fillId="4" borderId="0" xfId="1" applyNumberFormat="1" applyFont="1" applyFill="1" applyBorder="1" applyAlignment="1" applyProtection="1">
      <alignment horizontal="left"/>
    </xf>
    <xf numFmtId="0" fontId="0" fillId="0" borderId="0" xfId="0" applyProtection="1"/>
    <xf numFmtId="0" fontId="15" fillId="4" borderId="1" xfId="0" applyFont="1" applyFill="1" applyBorder="1" applyProtection="1"/>
    <xf numFmtId="44" fontId="20" fillId="13" borderId="21" xfId="1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left" vertical="center" indent="1"/>
    </xf>
    <xf numFmtId="44" fontId="7" fillId="4" borderId="0" xfId="0" applyNumberFormat="1" applyFont="1" applyFill="1" applyBorder="1" applyProtection="1"/>
    <xf numFmtId="0" fontId="7" fillId="4" borderId="0" xfId="0" applyFont="1" applyFill="1" applyBorder="1" applyProtection="1"/>
    <xf numFmtId="7" fontId="8" fillId="4" borderId="0" xfId="3" applyNumberFormat="1" applyFont="1" applyFill="1" applyBorder="1" applyAlignment="1" applyProtection="1">
      <alignment horizontal="left" vertical="center"/>
    </xf>
    <xf numFmtId="1" fontId="8" fillId="4" borderId="0" xfId="3" applyNumberFormat="1" applyFont="1" applyFill="1" applyBorder="1" applyAlignment="1" applyProtection="1">
      <alignment horizontal="left" vertical="center"/>
    </xf>
    <xf numFmtId="0" fontId="8" fillId="11" borderId="10" xfId="3" applyFont="1" applyFill="1" applyBorder="1" applyAlignment="1" applyProtection="1">
      <alignment horizontal="left" vertical="center"/>
    </xf>
    <xf numFmtId="0" fontId="8" fillId="11" borderId="6" xfId="3" applyFont="1" applyFill="1" applyBorder="1" applyAlignment="1" applyProtection="1">
      <alignment horizontal="left" vertical="center"/>
    </xf>
    <xf numFmtId="0" fontId="8" fillId="11" borderId="16" xfId="3" applyFont="1" applyFill="1" applyBorder="1" applyAlignment="1" applyProtection="1">
      <alignment horizontal="left" vertical="center"/>
    </xf>
    <xf numFmtId="0" fontId="8" fillId="11" borderId="17" xfId="3" applyFont="1" applyFill="1" applyBorder="1" applyAlignment="1" applyProtection="1">
      <alignment horizontal="left" vertical="center"/>
    </xf>
    <xf numFmtId="0" fontId="8" fillId="11" borderId="3" xfId="3" applyFont="1" applyFill="1" applyBorder="1" applyAlignment="1" applyProtection="1">
      <alignment horizontal="left" vertical="center"/>
    </xf>
    <xf numFmtId="0" fontId="8" fillId="11" borderId="9" xfId="3" applyFont="1" applyFill="1" applyBorder="1" applyAlignment="1" applyProtection="1">
      <alignment horizontal="left" vertical="center"/>
    </xf>
    <xf numFmtId="0" fontId="8" fillId="11" borderId="18" xfId="3" applyFont="1" applyFill="1" applyBorder="1" applyAlignment="1" applyProtection="1">
      <alignment horizontal="left" vertical="center"/>
    </xf>
    <xf numFmtId="8" fontId="17" fillId="10" borderId="13" xfId="1" applyNumberFormat="1" applyFont="1" applyFill="1" applyBorder="1" applyAlignment="1" applyProtection="1">
      <alignment horizontal="left"/>
      <protection locked="0"/>
    </xf>
    <xf numFmtId="164" fontId="17" fillId="10" borderId="13" xfId="1" applyNumberFormat="1" applyFont="1" applyFill="1" applyBorder="1" applyAlignment="1" applyProtection="1">
      <alignment horizontal="left"/>
      <protection locked="0"/>
    </xf>
    <xf numFmtId="0" fontId="6" fillId="9" borderId="1" xfId="3" applyFont="1" applyFill="1" applyBorder="1" applyAlignment="1" applyProtection="1">
      <alignment horizontal="left" vertical="center"/>
      <protection locked="0"/>
    </xf>
    <xf numFmtId="0" fontId="6" fillId="9" borderId="12" xfId="3" applyFont="1" applyFill="1" applyBorder="1" applyAlignment="1" applyProtection="1">
      <alignment horizontal="left" vertical="center"/>
      <protection locked="0"/>
    </xf>
    <xf numFmtId="0" fontId="19" fillId="6" borderId="12" xfId="0" applyFont="1" applyFill="1" applyBorder="1" applyAlignment="1" applyProtection="1">
      <alignment horizontal="center" vertical="center"/>
    </xf>
    <xf numFmtId="0" fontId="19" fillId="6" borderId="15" xfId="0" applyFont="1" applyFill="1" applyBorder="1" applyAlignment="1" applyProtection="1">
      <alignment horizontal="center" vertical="center"/>
    </xf>
    <xf numFmtId="0" fontId="19" fillId="6" borderId="14" xfId="0" applyFont="1" applyFill="1" applyBorder="1" applyAlignment="1" applyProtection="1">
      <alignment horizontal="center" vertical="center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2FEF4F"/>
      <color rgb="FFFFFFCC"/>
      <color rgb="FFFCA2A2"/>
      <color rgb="FFFFC9FE"/>
      <color rgb="FFB967A0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27000</c:v>
                </c:pt>
                <c:pt idx="1">
                  <c:v>35000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35000"/>
          <c:min val="27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N34"/>
  <sheetViews>
    <sheetView showGridLines="0" tabSelected="1" topLeftCell="A5" zoomScaleNormal="100" zoomScaleSheetLayoutView="115" workbookViewId="0">
      <selection activeCell="D16" sqref="D16:D18"/>
    </sheetView>
  </sheetViews>
  <sheetFormatPr defaultColWidth="9.1796875" defaultRowHeight="13"/>
  <cols>
    <col min="1" max="1" width="54.81640625" style="16" customWidth="1"/>
    <col min="2" max="2" width="13.26953125" style="16" customWidth="1"/>
    <col min="3" max="3" width="13.1796875" style="16" customWidth="1"/>
    <col min="4" max="4" width="11.7265625" style="16" customWidth="1"/>
    <col min="5" max="5" width="9.26953125" style="16" customWidth="1"/>
    <col min="6" max="6" width="10.08984375" style="16" bestFit="1" customWidth="1"/>
    <col min="7" max="7" width="12.26953125" style="16" customWidth="1"/>
    <col min="8" max="8" width="8.453125" style="16" customWidth="1"/>
    <col min="9" max="9" width="5.08984375" style="18" customWidth="1"/>
    <col min="10" max="10" width="6.08984375" style="16" customWidth="1"/>
    <col min="11" max="16384" width="9.1796875" style="16"/>
  </cols>
  <sheetData>
    <row r="1" spans="1:13" ht="13.5" hidden="1" thickBot="1">
      <c r="D1" s="17"/>
      <c r="E1" s="17"/>
      <c r="F1" s="17"/>
      <c r="G1" s="17"/>
      <c r="H1" s="17"/>
    </row>
    <row r="2" spans="1:13" ht="13.5" hidden="1" thickBot="1"/>
    <row r="3" spans="1:13" ht="13.5" hidden="1" thickBot="1"/>
    <row r="4" spans="1:13" ht="13.5" hidden="1" thickBot="1"/>
    <row r="5" spans="1:13" ht="13.5" thickBot="1">
      <c r="A5" s="29" t="s">
        <v>17</v>
      </c>
      <c r="B5" s="19"/>
      <c r="C5" s="20"/>
      <c r="D5" s="20"/>
      <c r="E5" s="20"/>
      <c r="F5" s="21"/>
      <c r="G5" s="21"/>
      <c r="I5" s="16"/>
    </row>
    <row r="6" spans="1:13">
      <c r="A6" s="11" t="s">
        <v>36</v>
      </c>
      <c r="B6" s="14"/>
      <c r="C6" s="67"/>
      <c r="D6" s="68"/>
      <c r="E6" s="34"/>
      <c r="F6" s="22"/>
      <c r="G6" s="22"/>
      <c r="I6" s="16"/>
    </row>
    <row r="7" spans="1:13">
      <c r="A7" s="12" t="s">
        <v>37</v>
      </c>
      <c r="B7" s="14"/>
      <c r="C7" s="67"/>
      <c r="D7" s="68"/>
      <c r="E7" s="35"/>
      <c r="F7" s="22"/>
      <c r="G7" s="22"/>
      <c r="I7" s="16"/>
    </row>
    <row r="8" spans="1:13" ht="37" customHeight="1" thickBot="1">
      <c r="A8" s="13" t="s">
        <v>6</v>
      </c>
      <c r="B8" s="15"/>
      <c r="C8" s="67"/>
      <c r="D8" s="68"/>
      <c r="E8" s="30"/>
      <c r="F8" s="22"/>
      <c r="G8" s="22"/>
      <c r="I8" s="16"/>
    </row>
    <row r="9" spans="1:13" ht="9.75" customHeight="1">
      <c r="A9" s="23"/>
      <c r="B9" s="24"/>
      <c r="C9" s="24"/>
      <c r="D9" s="19"/>
      <c r="E9" s="25"/>
      <c r="F9" s="25"/>
      <c r="G9" s="25"/>
      <c r="I9" s="16"/>
    </row>
    <row r="10" spans="1:13" ht="13.5" thickBot="1"/>
    <row r="11" spans="1:13" ht="36">
      <c r="A11" s="37" t="s">
        <v>8</v>
      </c>
      <c r="B11" s="38" t="s">
        <v>18</v>
      </c>
      <c r="C11" s="38" t="s">
        <v>7</v>
      </c>
      <c r="D11" s="39" t="s">
        <v>35</v>
      </c>
      <c r="E11" s="40"/>
      <c r="F11" s="40"/>
      <c r="G11" s="41" t="s">
        <v>9</v>
      </c>
    </row>
    <row r="12" spans="1:13" s="26" customFormat="1" ht="14">
      <c r="A12" s="42" t="s">
        <v>10</v>
      </c>
      <c r="B12" s="42" t="s">
        <v>21</v>
      </c>
      <c r="C12" s="32">
        <v>10</v>
      </c>
      <c r="D12" s="65"/>
      <c r="E12" s="43"/>
      <c r="F12" s="44"/>
      <c r="G12" s="45">
        <f t="shared" ref="G12:G19" si="0">C12*D12</f>
        <v>0</v>
      </c>
      <c r="H12" s="46"/>
    </row>
    <row r="13" spans="1:13" s="26" customFormat="1" ht="14">
      <c r="A13" s="47" t="s">
        <v>20</v>
      </c>
      <c r="B13" s="42" t="s">
        <v>24</v>
      </c>
      <c r="C13" s="32">
        <v>1</v>
      </c>
      <c r="D13" s="65"/>
      <c r="E13" s="43"/>
      <c r="F13" s="44"/>
      <c r="G13" s="45">
        <f t="shared" si="0"/>
        <v>0</v>
      </c>
      <c r="H13" s="48"/>
      <c r="K13" s="36"/>
      <c r="L13" s="49"/>
      <c r="M13" s="36"/>
    </row>
    <row r="14" spans="1:13" s="26" customFormat="1">
      <c r="A14" s="42" t="s">
        <v>11</v>
      </c>
      <c r="B14" s="42" t="s">
        <v>22</v>
      </c>
      <c r="C14" s="32">
        <v>10</v>
      </c>
      <c r="D14" s="65"/>
      <c r="E14" s="43"/>
      <c r="F14" s="44"/>
      <c r="G14" s="45">
        <f t="shared" si="0"/>
        <v>0</v>
      </c>
      <c r="H14" s="50"/>
      <c r="K14" s="36"/>
      <c r="L14" s="36"/>
      <c r="M14" s="36"/>
    </row>
    <row r="15" spans="1:13" s="26" customFormat="1" ht="14">
      <c r="A15" s="51" t="s">
        <v>12</v>
      </c>
      <c r="B15" s="42" t="s">
        <v>23</v>
      </c>
      <c r="C15" s="32">
        <v>5</v>
      </c>
      <c r="D15" s="65"/>
      <c r="E15" s="43"/>
      <c r="F15" s="44"/>
      <c r="G15" s="45">
        <f t="shared" si="0"/>
        <v>0</v>
      </c>
      <c r="H15" s="48"/>
      <c r="K15" s="36"/>
      <c r="L15" s="36"/>
      <c r="M15" s="36"/>
    </row>
    <row r="16" spans="1:13" s="26" customFormat="1">
      <c r="A16" s="47" t="s">
        <v>13</v>
      </c>
      <c r="B16" s="42" t="s">
        <v>22</v>
      </c>
      <c r="C16" s="32">
        <v>10</v>
      </c>
      <c r="D16" s="65"/>
      <c r="E16" s="43"/>
      <c r="F16" s="44"/>
      <c r="G16" s="45">
        <f t="shared" si="0"/>
        <v>0</v>
      </c>
      <c r="H16" s="50"/>
    </row>
    <row r="17" spans="1:14" ht="14">
      <c r="A17" s="47" t="s">
        <v>14</v>
      </c>
      <c r="B17" s="42" t="s">
        <v>23</v>
      </c>
      <c r="C17" s="33">
        <v>10</v>
      </c>
      <c r="D17" s="66"/>
      <c r="E17" s="43"/>
      <c r="F17" s="44"/>
      <c r="G17" s="45">
        <f t="shared" si="0"/>
        <v>0</v>
      </c>
      <c r="H17" s="48"/>
      <c r="I17" s="16"/>
    </row>
    <row r="18" spans="1:14" s="26" customFormat="1">
      <c r="A18" s="42" t="s">
        <v>15</v>
      </c>
      <c r="B18" s="42" t="s">
        <v>22</v>
      </c>
      <c r="C18" s="32">
        <v>10</v>
      </c>
      <c r="D18" s="65"/>
      <c r="E18" s="43"/>
      <c r="F18" s="44"/>
      <c r="G18" s="45">
        <f t="shared" si="0"/>
        <v>0</v>
      </c>
    </row>
    <row r="19" spans="1:14">
      <c r="A19" s="42" t="s">
        <v>16</v>
      </c>
      <c r="B19" s="42" t="s">
        <v>23</v>
      </c>
      <c r="C19" s="33">
        <v>5</v>
      </c>
      <c r="D19" s="65"/>
      <c r="E19" s="43"/>
      <c r="F19" s="44"/>
      <c r="G19" s="45">
        <f t="shared" si="0"/>
        <v>0</v>
      </c>
      <c r="I19" s="16"/>
    </row>
    <row r="20" spans="1:14" s="26" customFormat="1" ht="16" thickBot="1">
      <c r="A20" s="69" t="s">
        <v>19</v>
      </c>
      <c r="B20" s="70"/>
      <c r="C20" s="70"/>
      <c r="D20" s="70"/>
      <c r="E20" s="71"/>
      <c r="F20" s="71"/>
      <c r="G20" s="52">
        <f>SUM(G12:G19)</f>
        <v>0</v>
      </c>
    </row>
    <row r="21" spans="1:14" ht="13.5" thickBot="1">
      <c r="A21" s="53"/>
      <c r="B21" s="54"/>
      <c r="C21" s="55"/>
      <c r="D21" s="56"/>
      <c r="E21" s="56"/>
      <c r="G21" s="31"/>
      <c r="H21" s="31"/>
      <c r="I21" s="57"/>
      <c r="J21" s="57"/>
      <c r="K21" s="31"/>
      <c r="L21" s="31"/>
      <c r="M21" s="31"/>
      <c r="N21" s="31"/>
    </row>
    <row r="22" spans="1:14">
      <c r="A22" s="58" t="s">
        <v>25</v>
      </c>
      <c r="B22" s="59"/>
      <c r="C22" s="59"/>
      <c r="D22" s="59"/>
      <c r="E22" s="59"/>
      <c r="F22" s="60"/>
    </row>
    <row r="23" spans="1:14">
      <c r="A23" s="27" t="s">
        <v>32</v>
      </c>
      <c r="B23" s="28"/>
      <c r="C23" s="28"/>
      <c r="D23" s="28"/>
      <c r="E23" s="28"/>
      <c r="F23" s="61"/>
    </row>
    <row r="24" spans="1:14">
      <c r="A24" s="27" t="s">
        <v>33</v>
      </c>
      <c r="B24" s="28"/>
      <c r="C24" s="28"/>
      <c r="D24" s="28"/>
      <c r="E24" s="28"/>
      <c r="F24" s="61"/>
    </row>
    <row r="25" spans="1:14">
      <c r="A25" s="27" t="s">
        <v>26</v>
      </c>
      <c r="B25" s="28"/>
      <c r="C25" s="28"/>
      <c r="D25" s="28"/>
      <c r="E25" s="28"/>
      <c r="F25" s="61"/>
    </row>
    <row r="26" spans="1:14">
      <c r="A26" s="27" t="s">
        <v>27</v>
      </c>
      <c r="B26" s="28"/>
      <c r="C26" s="28"/>
      <c r="D26" s="28"/>
      <c r="E26" s="28"/>
      <c r="F26" s="61"/>
    </row>
    <row r="27" spans="1:14">
      <c r="A27" s="27" t="s">
        <v>28</v>
      </c>
      <c r="B27" s="28"/>
      <c r="C27" s="28"/>
      <c r="D27" s="28"/>
      <c r="E27" s="28"/>
      <c r="F27" s="61"/>
    </row>
    <row r="28" spans="1:14">
      <c r="A28" s="27" t="s">
        <v>38</v>
      </c>
      <c r="B28" s="28"/>
      <c r="C28" s="28"/>
      <c r="D28" s="28"/>
      <c r="E28" s="28"/>
      <c r="F28" s="61"/>
    </row>
    <row r="29" spans="1:14">
      <c r="A29" s="27" t="s">
        <v>39</v>
      </c>
      <c r="B29" s="28"/>
      <c r="C29" s="28"/>
      <c r="D29" s="28"/>
      <c r="E29" s="28"/>
      <c r="F29" s="61"/>
    </row>
    <row r="30" spans="1:14">
      <c r="A30" s="27" t="s">
        <v>29</v>
      </c>
      <c r="B30" s="28"/>
      <c r="C30" s="28"/>
      <c r="D30" s="28"/>
      <c r="E30" s="28"/>
      <c r="F30" s="61"/>
    </row>
    <row r="31" spans="1:14">
      <c r="A31" s="27" t="s">
        <v>30</v>
      </c>
      <c r="B31" s="28"/>
      <c r="C31" s="28"/>
      <c r="D31" s="28"/>
      <c r="E31" s="28"/>
      <c r="F31" s="61"/>
    </row>
    <row r="32" spans="1:14">
      <c r="A32" s="27" t="s">
        <v>31</v>
      </c>
      <c r="B32" s="28"/>
      <c r="C32" s="28"/>
      <c r="D32" s="28"/>
      <c r="E32" s="28"/>
      <c r="F32" s="61"/>
    </row>
    <row r="33" spans="1:6">
      <c r="A33" s="27" t="s">
        <v>34</v>
      </c>
      <c r="B33" s="28"/>
      <c r="C33" s="28"/>
      <c r="D33" s="28"/>
      <c r="E33" s="28"/>
      <c r="F33" s="61"/>
    </row>
    <row r="34" spans="1:6" ht="13.5" thickBot="1">
      <c r="A34" s="62" t="s">
        <v>40</v>
      </c>
      <c r="B34" s="63"/>
      <c r="C34" s="63"/>
      <c r="D34" s="63"/>
      <c r="E34" s="63"/>
      <c r="F34" s="64"/>
    </row>
  </sheetData>
  <sheetProtection algorithmName="SHA-512" hashValue="YJ5eUds2zCOAtPafwwpb+3pvoLXAcmn1kAyYhH+PR+2OiZnwB1ZZU+yX8vE6D+I11Nx9WmuKJvC+H5mEe6V5Fw==" saltValue="zrQwhch6yK6v2XI8AgTi5A==" spinCount="100000" sheet="1" selectLockedCells="1"/>
  <protectedRanges>
    <protectedRange algorithmName="SHA-512" hashValue="/LgtFj+dOV1VlCkhitNlDP52p66g6dMT4whqlL0bj//Huyh4BD1CWH+5emkCZ6JrZRy43YWnde+b8YmhoLXN7g==" saltValue="kUUjDZv1U+pDfhkpq4C8ow==" spinCount="100000" sqref="C6:E8 B21" name="Bereik1"/>
    <protectedRange sqref="E13:E18 D19:E19" name="Bereik1_1"/>
  </protectedRanges>
  <mergeCells count="4">
    <mergeCell ref="C6:D6"/>
    <mergeCell ref="C7:D7"/>
    <mergeCell ref="C8:D8"/>
    <mergeCell ref="A20:F20"/>
  </mergeCells>
  <phoneticPr fontId="12" type="noConversion"/>
  <pageMargins left="0.5" right="0.25" top="0.52" bottom="0.6" header="0.25" footer="0.3"/>
  <pageSetup paperSize="9" scale="21" orientation="landscape" r:id="rId1"/>
  <headerFooter>
    <oddHeader>&amp;L&amp;A&amp;C&amp;"Calibri"&amp;10&amp;K000000 Niet openbaar&amp;1#_x000D_&amp;"Arialri"&amp;10&amp;K000000&amp;D&amp;R&amp;T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C13" sqref="C13:D13"/>
    </sheetView>
  </sheetViews>
  <sheetFormatPr defaultColWidth="0" defaultRowHeight="12.5" zeroHeight="1"/>
  <cols>
    <col min="1" max="1" width="9.1796875" customWidth="1"/>
    <col min="2" max="2" width="15" bestFit="1" customWidth="1"/>
    <col min="3" max="3" width="29.1796875" customWidth="1"/>
    <col min="4" max="4" width="14.26953125" style="5" customWidth="1"/>
    <col min="5" max="12" width="9.1796875" style="5" customWidth="1"/>
    <col min="13" max="16384" width="9.1796875" hidden="1"/>
  </cols>
  <sheetData>
    <row r="1" spans="1:3">
      <c r="A1" s="5"/>
      <c r="B1" s="5"/>
    </row>
    <row r="2" spans="1:3" hidden="1">
      <c r="A2" s="5"/>
      <c r="B2" s="6" t="s">
        <v>0</v>
      </c>
      <c r="C2" s="1"/>
    </row>
    <row r="3" spans="1:3">
      <c r="A3" s="5"/>
      <c r="B3" s="5"/>
      <c r="C3" s="5"/>
    </row>
    <row r="4" spans="1:3">
      <c r="A4" s="5"/>
      <c r="B4" s="5"/>
      <c r="C4" s="5"/>
    </row>
    <row r="5" spans="1:3" ht="13">
      <c r="A5" s="5"/>
      <c r="B5" s="5"/>
      <c r="C5" s="8" t="s">
        <v>3</v>
      </c>
    </row>
    <row r="6" spans="1:3" ht="13">
      <c r="A6" s="5"/>
      <c r="B6" s="7" t="s">
        <v>1</v>
      </c>
      <c r="C6" s="10">
        <f>Prijzenblad!G20</f>
        <v>0</v>
      </c>
    </row>
    <row r="7" spans="1:3">
      <c r="A7" s="5"/>
      <c r="B7" s="5"/>
      <c r="C7" s="5"/>
    </row>
    <row r="8" spans="1:3">
      <c r="A8" s="5"/>
      <c r="B8" s="5"/>
    </row>
    <row r="9" spans="1:3" ht="14">
      <c r="A9" s="5"/>
      <c r="B9" s="6" t="s">
        <v>2</v>
      </c>
      <c r="C9" s="4">
        <f>IF(C6&lt;C13,B13,IF(C6&gt;C14,"Uitgesloten",(B14-B13)/(C14-C13)*(C6-C14)))</f>
        <v>40</v>
      </c>
    </row>
    <row r="10" spans="1:3">
      <c r="A10" s="5"/>
      <c r="B10" s="5"/>
      <c r="C10" s="5"/>
    </row>
    <row r="11" spans="1:3">
      <c r="A11" s="5"/>
      <c r="B11" s="5"/>
      <c r="C11" s="5"/>
    </row>
    <row r="12" spans="1:3" ht="13">
      <c r="A12" s="5"/>
      <c r="B12" s="9" t="s">
        <v>4</v>
      </c>
      <c r="C12" s="9" t="s">
        <v>5</v>
      </c>
    </row>
    <row r="13" spans="1:3">
      <c r="A13" s="5"/>
      <c r="B13" s="6">
        <v>40</v>
      </c>
      <c r="C13" s="2">
        <v>27000</v>
      </c>
    </row>
    <row r="14" spans="1:3">
      <c r="A14" s="5"/>
      <c r="B14" s="6">
        <v>0</v>
      </c>
      <c r="C14" s="3">
        <v>35000</v>
      </c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</row>
  </sheetData>
  <sheetProtection algorithmName="SHA-512" hashValue="0JZqN4zUgkCmO74WYHKzXI2D8LNk16mpMb5DDIA+c4KON4HOjecDN8iO1x64HYB0XDCT37eL+copSh/Rn+XKvg==" saltValue="Y6kQFicaM5eRqHdgFbywlg==" spinCount="100000" sheet="1" objects="1" scenarios="1"/>
  <pageMargins left="0.7" right="0.7" top="0.75" bottom="0.75" header="0.3" footer="0.3"/>
  <pageSetup paperSize="9" orientation="portrait" horizontalDpi="90" verticalDpi="90" r:id="rId1"/>
  <headerFooter>
    <oddHeader>&amp;C&amp;"Calibri"&amp;10&amp;K000000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Thuiswerkmiddelen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2025-09-30T22:00:00+00:00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https://plein-dms.coa.local/processen/LP00000012/wasserijdiensten-2025/_layouts/15/DocIdRedir.aspx?ID=CDR-1107515</Url>
      <Description>CDR-1107515</Description>
    </_dlc_DocIdUrl>
    <_dlc_DocId xmlns="c68162f5-5292-4b4e-a453-381c9ebc3801">CDR-1107515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BFAB155D405CCE40ADC2C84D1E1FD542" ma:contentTypeVersion="43" ma:contentTypeDescription="Root document" ma:contentTypeScope="" ma:versionID="58a4e1654d0761dadc08deeefd5cf7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14B4C-8E4A-49A6-B1E6-E2CF3330CDA5}">
  <ds:schemaRefs>
    <ds:schemaRef ds:uri="http://purl.org/dc/dcmitype/"/>
    <ds:schemaRef ds:uri="http://www.w3.org/XML/1998/namespace"/>
    <ds:schemaRef ds:uri="http://schemas.microsoft.com/office/2006/metadata/properties"/>
    <ds:schemaRef ds:uri="http://schemas.econnect.nl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68162f5-5292-4b4e-a453-381c9ebc3801"/>
  </ds:schemaRefs>
</ds:datastoreItem>
</file>

<file path=customXml/itemProps2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4AA879-82C1-4040-95B4-5685D890E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Hassing, Dorith</cp:lastModifiedBy>
  <dcterms:created xsi:type="dcterms:W3CDTF">2020-10-30T12:14:29Z</dcterms:created>
  <dcterms:modified xsi:type="dcterms:W3CDTF">2026-02-11T08:10:39Z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0x0101007A6E4A62A1A34FCBB5DB597108C1AEB00039040D6211D8C44C867DF9F4C41B896C00BFAB155D405CCE40ADC2C84D1E1FD542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Thuiswerkmiddelen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1560;#Altena, Barry van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ddbef22c-8175-4a2a-82d3-02ab7e087e9f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https://plein-dms.coa.local/processen/LP00000012/wasserijdiensten-2025/_layouts/15/DocIdRedir.aspx?ID=CDR-1107515,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2026-02-09T13:02:47+00:00</vt:lpwstr>
  </property>
  <property fmtid="{D5CDD505-2E9C-101B-9397-08002B2CF9AE}" pid="109" name="AutoGenerated">
    <vt:lpwstr>0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</Properties>
</file>