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noordbrabant.sharepoint.com/sites/MenE/Gedeelde documenten/Energie - Electriciteit/Laadinfrastructuur/Databank/monitoring/"/>
    </mc:Choice>
  </mc:AlternateContent>
  <xr:revisionPtr revIDLastSave="0" documentId="8_{C6CFF42E-A4C5-46B1-AC79-3AC8C9C0E5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x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3" i="1"/>
  <c r="H4" i="1"/>
  <c r="H5" i="1"/>
  <c r="H6" i="1"/>
  <c r="H7" i="1"/>
  <c r="H8" i="1"/>
  <c r="H9" i="1"/>
  <c r="H10" i="1"/>
  <c r="H11" i="1"/>
  <c r="H12" i="1"/>
  <c r="H2" i="1"/>
</calcChain>
</file>

<file path=xl/sharedStrings.xml><?xml version="1.0" encoding="utf-8"?>
<sst xmlns="http://schemas.openxmlformats.org/spreadsheetml/2006/main" count="68" uniqueCount="52">
  <si>
    <t>EMSP</t>
  </si>
  <si>
    <t>#Sessies</t>
  </si>
  <si>
    <t>%</t>
  </si>
  <si>
    <t>kWh</t>
  </si>
  <si>
    <t>cumulatief sessies</t>
  </si>
  <si>
    <t>cumulatief energie</t>
  </si>
  <si>
    <t>als we alleen de e-MSP's met 95 % qua sessies willen laten zien</t>
  </si>
  <si>
    <t>Nuon NL</t>
  </si>
  <si>
    <t>DeftPower</t>
  </si>
  <si>
    <t>LMS</t>
  </si>
  <si>
    <t>NewMotion B.V.</t>
  </si>
  <si>
    <t>E-Flux</t>
  </si>
  <si>
    <t>PLUGSURFING</t>
  </si>
  <si>
    <t>ENECO</t>
  </si>
  <si>
    <t>MultiTankCard</t>
  </si>
  <si>
    <t>VandebronEnergieB.V.</t>
  </si>
  <si>
    <t>Digital Charging Solutions</t>
  </si>
  <si>
    <t>GREENFLUX</t>
  </si>
  <si>
    <t>Tap Electric B.V.</t>
  </si>
  <si>
    <t>Trafineo (DE)</t>
  </si>
  <si>
    <t>Total Energy Charging Services</t>
  </si>
  <si>
    <t>XXImo B.V.</t>
  </si>
  <si>
    <t>Q8</t>
  </si>
  <si>
    <t>Optimile</t>
  </si>
  <si>
    <t>Octopus</t>
  </si>
  <si>
    <t>EnBW</t>
  </si>
  <si>
    <t>Vattenfall DE</t>
  </si>
  <si>
    <t>Volkswagen Group</t>
  </si>
  <si>
    <t>Chargeit B.V.</t>
  </si>
  <si>
    <t>RoboCharge</t>
  </si>
  <si>
    <t>EasyPark</t>
  </si>
  <si>
    <t>MoveYou</t>
  </si>
  <si>
    <t>Bonnet</t>
  </si>
  <si>
    <t>BlueCorner</t>
  </si>
  <si>
    <t>Ladenetz</t>
  </si>
  <si>
    <t>Porsche</t>
  </si>
  <si>
    <t>EWE Go</t>
  </si>
  <si>
    <t>has.to.be gmbh</t>
  </si>
  <si>
    <t>Northe</t>
  </si>
  <si>
    <t>Justplugin BV</t>
  </si>
  <si>
    <t>Go Electric Stations</t>
  </si>
  <si>
    <t>NRG</t>
  </si>
  <si>
    <t>Robert Bosch GmbH</t>
  </si>
  <si>
    <t>InCharge SE</t>
  </si>
  <si>
    <t>MAINGAU Energie GmbH</t>
  </si>
  <si>
    <t>Monta ApS</t>
  </si>
  <si>
    <t>Chargepanel</t>
  </si>
  <si>
    <t>EVBOX</t>
  </si>
  <si>
    <t>TandemDrive</t>
  </si>
  <si>
    <t>Virta</t>
  </si>
  <si>
    <t>Total</t>
  </si>
  <si>
    <t>Toegepaste filters: 
 [Currentyear/year] is Current year
 [Datum] valt na 30-11-2024 en valt op of voor 30-11-2025 en is ingevuld en is ingevuld
 [Concession] is Limburg &amp; Brabant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</si>
</sst>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Aptos Narrow"/>
    </font>
    <font>
      <b/>
      <sz val="11"/>
      <name val="Aptos Narrow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0" xfId="0" applyNumberFormat="1"/>
    <xf numFmtId="3" fontId="1" fillId="0" borderId="0" xfId="0" applyNumberFormat="1" applyFont="1"/>
    <xf numFmtId="9" fontId="0" fillId="0" borderId="0" xfId="1" applyFont="1"/>
    <xf numFmtId="9" fontId="1" fillId="0" borderId="0" xfId="1" applyFont="1"/>
    <xf numFmtId="9" fontId="0" fillId="0" borderId="0" xfId="0" applyNumberForma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activeCell="M18" sqref="M18"/>
    </sheetView>
  </sheetViews>
  <sheetFormatPr defaultRowHeight="14.45"/>
  <cols>
    <col min="3" max="3" width="13.42578125" customWidth="1"/>
    <col min="4" max="4" width="17.5703125" customWidth="1"/>
    <col min="7" max="7" width="16" customWidth="1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2</v>
      </c>
      <c r="F1" s="2"/>
      <c r="G1" s="2" t="s">
        <v>4</v>
      </c>
      <c r="H1" t="s">
        <v>5</v>
      </c>
      <c r="J1" t="s">
        <v>6</v>
      </c>
    </row>
    <row r="2" spans="1:14">
      <c r="A2" t="s">
        <v>7</v>
      </c>
      <c r="B2" s="3">
        <v>104847</v>
      </c>
      <c r="C2" s="5">
        <v>0.20179455052514275</v>
      </c>
      <c r="D2" s="3">
        <v>1973487.1742999998</v>
      </c>
      <c r="E2" s="5">
        <v>0.17017143982628111</v>
      </c>
      <c r="F2" s="5"/>
      <c r="G2" s="7">
        <f>SUM(C$2:C2)</f>
        <v>0.20179455052514275</v>
      </c>
      <c r="H2" s="7">
        <f>SUM(E$2:E2)</f>
        <v>0.17017143982628111</v>
      </c>
      <c r="I2" s="7"/>
    </row>
    <row r="3" spans="1:14">
      <c r="A3" t="s">
        <v>8</v>
      </c>
      <c r="B3" s="3">
        <v>70787</v>
      </c>
      <c r="C3" s="5">
        <v>0.13624072074568924</v>
      </c>
      <c r="D3" s="3">
        <v>1238258.4627000014</v>
      </c>
      <c r="E3" s="5">
        <v>0.10677354695729308</v>
      </c>
      <c r="F3" s="5"/>
      <c r="G3" s="7">
        <f>SUM(C$2:C3)</f>
        <v>0.33803527127083199</v>
      </c>
      <c r="H3" s="7">
        <f>SUM(E$2:E3)</f>
        <v>0.27694498678357415</v>
      </c>
      <c r="I3" s="7"/>
      <c r="J3" s="2" t="s">
        <v>0</v>
      </c>
      <c r="K3" s="2" t="s">
        <v>1</v>
      </c>
      <c r="L3" s="2" t="s">
        <v>2</v>
      </c>
      <c r="M3" s="2" t="s">
        <v>3</v>
      </c>
      <c r="N3" s="2" t="s">
        <v>2</v>
      </c>
    </row>
    <row r="4" spans="1:14">
      <c r="A4" t="s">
        <v>9</v>
      </c>
      <c r="B4" s="3">
        <v>65648</v>
      </c>
      <c r="C4" s="5">
        <v>0.12634990655788503</v>
      </c>
      <c r="D4" s="3">
        <v>1647444.6749999993</v>
      </c>
      <c r="E4" s="5">
        <v>0.1420571848805299</v>
      </c>
      <c r="F4" s="5"/>
      <c r="G4" s="7">
        <f>SUM(C$2:C4)</f>
        <v>0.46438517782871702</v>
      </c>
      <c r="H4" s="7">
        <f>SUM(E$2:E4)</f>
        <v>0.41900217166410403</v>
      </c>
      <c r="I4" s="7"/>
      <c r="J4" t="s">
        <v>7</v>
      </c>
      <c r="K4" s="3">
        <v>104847</v>
      </c>
      <c r="L4" s="5">
        <v>0.20179455052514275</v>
      </c>
      <c r="M4" s="3">
        <v>1973487.1742999998</v>
      </c>
      <c r="N4" s="5">
        <v>0.17017143982628111</v>
      </c>
    </row>
    <row r="5" spans="1:14">
      <c r="A5" t="s">
        <v>10</v>
      </c>
      <c r="B5" s="3">
        <v>55467</v>
      </c>
      <c r="C5" s="5">
        <v>0.10675496994647528</v>
      </c>
      <c r="D5" s="3">
        <v>1430847.2259000018</v>
      </c>
      <c r="E5" s="5">
        <v>0.12338024577697577</v>
      </c>
      <c r="F5" s="5"/>
      <c r="G5" s="7">
        <f>SUM(C$2:C5)</f>
        <v>0.57114014777519229</v>
      </c>
      <c r="H5" s="7">
        <f>SUM(E$2:E5)</f>
        <v>0.54238241744107984</v>
      </c>
      <c r="I5" s="7"/>
      <c r="J5" t="s">
        <v>8</v>
      </c>
      <c r="K5" s="3">
        <v>70787</v>
      </c>
      <c r="L5" s="5">
        <v>0.13624072074568924</v>
      </c>
      <c r="M5" s="3">
        <v>1238258.4627000014</v>
      </c>
      <c r="N5" s="5">
        <v>0.10677354695729308</v>
      </c>
    </row>
    <row r="6" spans="1:14">
      <c r="A6" t="s">
        <v>11</v>
      </c>
      <c r="B6" s="3">
        <v>55081</v>
      </c>
      <c r="C6" s="5">
        <v>0.10601205220440631</v>
      </c>
      <c r="D6" s="3">
        <v>1161772.1835000017</v>
      </c>
      <c r="E6" s="5">
        <v>0.10017822653772378</v>
      </c>
      <c r="F6" s="5"/>
      <c r="G6" s="7">
        <f>SUM(C$2:C6)</f>
        <v>0.67715219997959863</v>
      </c>
      <c r="H6" s="7">
        <f>SUM(E$2:E6)</f>
        <v>0.64256064397880364</v>
      </c>
      <c r="I6" s="7"/>
      <c r="J6" t="s">
        <v>9</v>
      </c>
      <c r="K6" s="3">
        <v>65648</v>
      </c>
      <c r="L6" s="5">
        <v>0.12634990655788503</v>
      </c>
      <c r="M6" s="3">
        <v>1647444.6749999993</v>
      </c>
      <c r="N6" s="5">
        <v>0.1420571848805299</v>
      </c>
    </row>
    <row r="7" spans="1:14">
      <c r="A7" t="s">
        <v>12</v>
      </c>
      <c r="B7" s="3">
        <v>49872</v>
      </c>
      <c r="C7" s="5">
        <v>9.598651200120098E-2</v>
      </c>
      <c r="D7" s="3">
        <v>1276012.3838</v>
      </c>
      <c r="E7" s="5">
        <v>0.11002902244066093</v>
      </c>
      <c r="F7" s="5"/>
      <c r="G7" s="7">
        <f>SUM(C$2:C7)</f>
        <v>0.77313871198079964</v>
      </c>
      <c r="H7" s="7">
        <f>SUM(E$2:E7)</f>
        <v>0.75258966641946456</v>
      </c>
      <c r="I7" s="7"/>
      <c r="J7" t="s">
        <v>10</v>
      </c>
      <c r="K7" s="3">
        <v>55467</v>
      </c>
      <c r="L7" s="5">
        <v>0.10675496994647528</v>
      </c>
      <c r="M7" s="3">
        <v>1430847.2259000018</v>
      </c>
      <c r="N7" s="5">
        <v>0.12338024577697577</v>
      </c>
    </row>
    <row r="8" spans="1:14">
      <c r="A8" t="s">
        <v>13</v>
      </c>
      <c r="B8" s="3">
        <v>38608</v>
      </c>
      <c r="C8" s="5">
        <v>7.4307171465799807E-2</v>
      </c>
      <c r="D8" s="3">
        <v>1042066.8290999986</v>
      </c>
      <c r="E8" s="5">
        <v>8.9856176930084838E-2</v>
      </c>
      <c r="F8" s="5"/>
      <c r="G8" s="7">
        <f>SUM(C$2:C8)</f>
        <v>0.84744588344659944</v>
      </c>
      <c r="H8" s="7">
        <f>SUM(E$2:E8)</f>
        <v>0.84244584334954942</v>
      </c>
      <c r="I8" s="7"/>
      <c r="J8" t="s">
        <v>11</v>
      </c>
      <c r="K8" s="3">
        <v>55081</v>
      </c>
      <c r="L8" s="5">
        <v>0.10601205220440631</v>
      </c>
      <c r="M8" s="3">
        <v>1161772.1835000017</v>
      </c>
      <c r="N8" s="5">
        <v>0.10017822653772378</v>
      </c>
    </row>
    <row r="9" spans="1:14">
      <c r="A9" t="s">
        <v>14</v>
      </c>
      <c r="B9" s="3">
        <v>31522</v>
      </c>
      <c r="C9" s="5">
        <v>6.0669049392481904E-2</v>
      </c>
      <c r="D9" s="3">
        <v>798640.12510000006</v>
      </c>
      <c r="E9" s="5">
        <v>6.886578324965012E-2</v>
      </c>
      <c r="F9" s="5"/>
      <c r="G9" s="7">
        <f>SUM(C$2:C9)</f>
        <v>0.90811493283908129</v>
      </c>
      <c r="H9" s="7">
        <f>SUM(E$2:E9)</f>
        <v>0.91131162659919951</v>
      </c>
      <c r="I9" s="7"/>
      <c r="J9" t="s">
        <v>12</v>
      </c>
      <c r="K9" s="3">
        <v>49872</v>
      </c>
      <c r="L9" s="5">
        <v>9.598651200120098E-2</v>
      </c>
      <c r="M9" s="3">
        <v>1276012.3838</v>
      </c>
      <c r="N9" s="5">
        <v>0.11002902244066093</v>
      </c>
    </row>
    <row r="10" spans="1:14">
      <c r="A10" t="s">
        <v>15</v>
      </c>
      <c r="B10" s="3">
        <v>14493</v>
      </c>
      <c r="C10" s="5">
        <v>2.7894059160118018E-2</v>
      </c>
      <c r="D10" s="3">
        <v>289827.86930000037</v>
      </c>
      <c r="E10" s="5">
        <v>2.4991510693784132E-2</v>
      </c>
      <c r="F10" s="5"/>
      <c r="G10" s="7">
        <f>SUM(C$2:C10)</f>
        <v>0.93600899199919929</v>
      </c>
      <c r="H10" s="7">
        <f>SUM(E$2:E10)</f>
        <v>0.93630313729298364</v>
      </c>
      <c r="I10" s="7"/>
      <c r="J10" t="s">
        <v>13</v>
      </c>
      <c r="K10" s="3">
        <v>38608</v>
      </c>
      <c r="L10" s="5">
        <v>7.4307171465799807E-2</v>
      </c>
      <c r="M10" s="3">
        <v>1042066.8290999986</v>
      </c>
      <c r="N10" s="5">
        <v>8.9856176930084838E-2</v>
      </c>
    </row>
    <row r="11" spans="1:14">
      <c r="A11" t="s">
        <v>16</v>
      </c>
      <c r="B11" s="3">
        <v>10998</v>
      </c>
      <c r="C11" s="5">
        <v>2.1167381676876974E-2</v>
      </c>
      <c r="D11" s="3">
        <v>234027.45329999996</v>
      </c>
      <c r="E11" s="5">
        <v>2.0179907528947938E-2</v>
      </c>
      <c r="F11" s="5"/>
      <c r="G11" s="7">
        <f>SUM(C$2:C11)</f>
        <v>0.95717637367607622</v>
      </c>
      <c r="H11" s="7">
        <f>SUM(E$2:E11)</f>
        <v>0.95648304482193158</v>
      </c>
      <c r="I11" s="7"/>
      <c r="J11" t="s">
        <v>14</v>
      </c>
      <c r="K11" s="3">
        <v>31522</v>
      </c>
      <c r="L11" s="5">
        <v>6.0669049392481904E-2</v>
      </c>
      <c r="M11" s="3">
        <v>798640.12510000006</v>
      </c>
      <c r="N11" s="5">
        <v>6.886578324965012E-2</v>
      </c>
    </row>
    <row r="12" spans="1:14">
      <c r="A12" t="s">
        <v>17</v>
      </c>
      <c r="B12" s="3">
        <v>4104</v>
      </c>
      <c r="C12" s="5">
        <v>7.8987938172306871E-3</v>
      </c>
      <c r="D12" s="3">
        <v>100736.39289999999</v>
      </c>
      <c r="E12" s="5">
        <v>8.6863787340190988E-3</v>
      </c>
      <c r="F12" s="5"/>
      <c r="G12" s="7">
        <f>SUM(C$2:C12)</f>
        <v>0.96507516749330691</v>
      </c>
      <c r="H12" s="7">
        <f>SUM(E$2:E12)</f>
        <v>0.9651694235559507</v>
      </c>
      <c r="I12" s="7"/>
      <c r="J12" t="s">
        <v>15</v>
      </c>
      <c r="K12" s="3">
        <v>14493</v>
      </c>
      <c r="L12" s="5">
        <v>2.7894059160118018E-2</v>
      </c>
      <c r="M12" s="3">
        <v>289827.86930000037</v>
      </c>
      <c r="N12" s="5">
        <v>2.4991510693784132E-2</v>
      </c>
    </row>
    <row r="13" spans="1:14">
      <c r="A13" t="s">
        <v>18</v>
      </c>
      <c r="B13" s="3">
        <v>3827</v>
      </c>
      <c r="C13" s="5">
        <v>7.3656637277148733E-3</v>
      </c>
      <c r="D13" s="3">
        <v>57164.47819999999</v>
      </c>
      <c r="E13" s="5">
        <v>4.9292246176682224E-3</v>
      </c>
      <c r="F13" s="5"/>
      <c r="G13" s="7">
        <f>SUM(C$2:C13)</f>
        <v>0.97244083122102176</v>
      </c>
      <c r="H13" s="7">
        <f>SUM(E$2:E13)</f>
        <v>0.9700986481736189</v>
      </c>
      <c r="I13" s="7"/>
      <c r="J13" t="s">
        <v>16</v>
      </c>
      <c r="K13" s="3">
        <v>10998</v>
      </c>
      <c r="L13" s="5">
        <v>2.1167381676876974E-2</v>
      </c>
      <c r="M13" s="3">
        <v>234027.45329999996</v>
      </c>
      <c r="N13" s="5">
        <v>2.0179907528947938E-2</v>
      </c>
    </row>
    <row r="14" spans="1:14">
      <c r="A14" t="s">
        <v>19</v>
      </c>
      <c r="B14" s="3">
        <v>3160</v>
      </c>
      <c r="C14" s="5">
        <v>6.0819172666785994E-3</v>
      </c>
      <c r="D14" s="3">
        <v>83751.03449999998</v>
      </c>
      <c r="E14" s="5">
        <v>7.2217515844057957E-3</v>
      </c>
      <c r="F14" s="5"/>
      <c r="G14" s="7">
        <f>SUM(C$2:C14)</f>
        <v>0.97852274848770038</v>
      </c>
      <c r="H14" s="7">
        <f>SUM(E$2:E14)</f>
        <v>0.97732039975802465</v>
      </c>
      <c r="I14" s="7"/>
    </row>
    <row r="15" spans="1:14">
      <c r="A15" t="s">
        <v>20</v>
      </c>
      <c r="B15" s="3">
        <v>2795</v>
      </c>
      <c r="C15" s="5">
        <v>5.3794173292299637E-3</v>
      </c>
      <c r="D15" s="3">
        <v>75529.590800000035</v>
      </c>
      <c r="E15" s="5">
        <v>6.5128263225145205E-3</v>
      </c>
      <c r="F15" s="5"/>
      <c r="G15" s="7">
        <f>SUM(C$2:C15)</f>
        <v>0.98390216581693035</v>
      </c>
      <c r="H15" s="7">
        <f>SUM(E$2:E15)</f>
        <v>0.98383322608053914</v>
      </c>
      <c r="I15" s="7"/>
    </row>
    <row r="16" spans="1:14">
      <c r="A16" t="s">
        <v>21</v>
      </c>
      <c r="B16" s="3">
        <v>1767</v>
      </c>
      <c r="C16" s="5">
        <v>3.4008695601965462E-3</v>
      </c>
      <c r="D16" s="3">
        <v>45173.012600000016</v>
      </c>
      <c r="E16" s="5">
        <v>3.8952148742286059E-3</v>
      </c>
      <c r="F16" s="5"/>
      <c r="G16" s="7">
        <f>SUM(C$2:C16)</f>
        <v>0.98730303537712694</v>
      </c>
      <c r="H16" s="7">
        <f>SUM(E$2:E16)</f>
        <v>0.98772844095476775</v>
      </c>
      <c r="I16" s="7"/>
    </row>
    <row r="17" spans="1:9">
      <c r="A17" t="s">
        <v>22</v>
      </c>
      <c r="B17" s="3">
        <v>1725</v>
      </c>
      <c r="C17" s="5">
        <v>3.3200339509558809E-3</v>
      </c>
      <c r="D17" s="3">
        <v>48191.049599999991</v>
      </c>
      <c r="E17" s="5">
        <v>4.1554565968134789E-3</v>
      </c>
      <c r="F17" s="5"/>
      <c r="G17" s="7">
        <f>SUM(C$2:C17)</f>
        <v>0.99062306932808286</v>
      </c>
      <c r="H17" s="7">
        <f>SUM(E$2:E17)</f>
        <v>0.99188389755158124</v>
      </c>
      <c r="I17" s="7"/>
    </row>
    <row r="18" spans="1:9">
      <c r="A18" t="s">
        <v>23</v>
      </c>
      <c r="B18" s="3">
        <v>895</v>
      </c>
      <c r="C18" s="5">
        <v>1.7225683397713123E-3</v>
      </c>
      <c r="D18" s="3">
        <v>18461.7857</v>
      </c>
      <c r="E18" s="5">
        <v>1.5919377106910278E-3</v>
      </c>
      <c r="F18" s="5"/>
      <c r="G18" s="7">
        <f>SUM(C$2:C18)</f>
        <v>0.99234563766785422</v>
      </c>
      <c r="H18" s="7">
        <f>SUM(E$2:E18)</f>
        <v>0.99347583526227223</v>
      </c>
      <c r="I18" s="7"/>
    </row>
    <row r="19" spans="1:9">
      <c r="A19" t="s">
        <v>24</v>
      </c>
      <c r="B19" s="3">
        <v>674</v>
      </c>
      <c r="C19" s="5">
        <v>1.2972190625763849E-3</v>
      </c>
      <c r="D19" s="3">
        <v>16680.058499999999</v>
      </c>
      <c r="E19" s="5">
        <v>1.4383015042083614E-3</v>
      </c>
      <c r="F19" s="5"/>
      <c r="G19" s="7">
        <f>SUM(C$2:C19)</f>
        <v>0.99364285673043062</v>
      </c>
      <c r="H19" s="7">
        <f>SUM(E$2:E19)</f>
        <v>0.99491413676648055</v>
      </c>
      <c r="I19" s="7"/>
    </row>
    <row r="20" spans="1:9">
      <c r="A20" t="s">
        <v>25</v>
      </c>
      <c r="B20" s="3">
        <v>670</v>
      </c>
      <c r="C20" s="5">
        <v>1.2895204331248929E-3</v>
      </c>
      <c r="D20" s="3">
        <v>10050.162899999999</v>
      </c>
      <c r="E20" s="5">
        <v>8.6661353235715978E-4</v>
      </c>
      <c r="F20" s="5"/>
      <c r="G20" s="7">
        <f>SUM(C$2:C20)</f>
        <v>0.99493237716355554</v>
      </c>
      <c r="H20" s="7">
        <f>SUM(E$2:E20)</f>
        <v>0.99578075029883772</v>
      </c>
      <c r="I20" s="7"/>
    </row>
    <row r="21" spans="1:9">
      <c r="A21" t="s">
        <v>26</v>
      </c>
      <c r="B21" s="3">
        <v>458</v>
      </c>
      <c r="C21" s="5">
        <v>8.8149307219582236E-4</v>
      </c>
      <c r="D21" s="3">
        <v>6978.9041000000007</v>
      </c>
      <c r="E21" s="5">
        <v>6.0178255758251101E-4</v>
      </c>
      <c r="F21" s="5"/>
      <c r="G21" s="7">
        <f>SUM(C$2:C21)</f>
        <v>0.99581387023575141</v>
      </c>
      <c r="H21" s="7">
        <f>SUM(E$2:E21)</f>
        <v>0.9963825328564202</v>
      </c>
      <c r="I21" s="7"/>
    </row>
    <row r="22" spans="1:9">
      <c r="A22" t="s">
        <v>27</v>
      </c>
      <c r="B22" s="3">
        <v>367</v>
      </c>
      <c r="C22" s="5">
        <v>7.0634925217438163E-4</v>
      </c>
      <c r="D22" s="3">
        <v>7706.8934999999992</v>
      </c>
      <c r="E22" s="5">
        <v>6.6455621326649687E-4</v>
      </c>
      <c r="F22" s="5"/>
      <c r="G22" s="7">
        <f>SUM(C$2:C22)</f>
        <v>0.9965202194879258</v>
      </c>
      <c r="H22" s="7">
        <f>SUM(E$2:E22)</f>
        <v>0.99704708906968664</v>
      </c>
      <c r="I22" s="7"/>
    </row>
    <row r="23" spans="1:9">
      <c r="A23" t="s">
        <v>28</v>
      </c>
      <c r="B23" s="3">
        <v>347</v>
      </c>
      <c r="C23" s="5">
        <v>6.6785610491692214E-4</v>
      </c>
      <c r="D23" s="3">
        <v>5922.3732</v>
      </c>
      <c r="E23" s="5">
        <v>5.1067916110985386E-4</v>
      </c>
      <c r="F23" s="5"/>
      <c r="G23" s="7">
        <f>SUM(C$2:C23)</f>
        <v>0.99718807559284273</v>
      </c>
      <c r="H23" s="7">
        <f>SUM(E$2:E23)</f>
        <v>0.99755776823079645</v>
      </c>
      <c r="I23" s="7"/>
    </row>
    <row r="24" spans="1:9">
      <c r="A24" t="s">
        <v>29</v>
      </c>
      <c r="B24" s="3">
        <v>305</v>
      </c>
      <c r="C24" s="5">
        <v>5.8702049567625726E-4</v>
      </c>
      <c r="D24" s="3">
        <v>7115.7873</v>
      </c>
      <c r="E24" s="5">
        <v>6.1358583228090927E-4</v>
      </c>
      <c r="F24" s="5"/>
      <c r="G24" s="7">
        <f>SUM(C$2:C24)</f>
        <v>0.997775096088519</v>
      </c>
      <c r="H24" s="7">
        <f>SUM(E$2:E24)</f>
        <v>0.99817135406307733</v>
      </c>
      <c r="I24" s="7"/>
    </row>
    <row r="25" spans="1:9">
      <c r="A25" t="s">
        <v>30</v>
      </c>
      <c r="B25" s="3">
        <v>293</v>
      </c>
      <c r="C25" s="5">
        <v>5.6392460732178156E-4</v>
      </c>
      <c r="D25" s="3">
        <v>3066.3489999999993</v>
      </c>
      <c r="E25" s="5">
        <v>2.6440760859009003E-4</v>
      </c>
      <c r="F25" s="5"/>
      <c r="G25" s="7">
        <f>SUM(C$2:C25)</f>
        <v>0.9983390206958408</v>
      </c>
      <c r="H25" s="7">
        <f>SUM(E$2:E25)</f>
        <v>0.99843576167166748</v>
      </c>
      <c r="I25" s="7"/>
    </row>
    <row r="26" spans="1:9">
      <c r="A26" t="s">
        <v>31</v>
      </c>
      <c r="B26" s="3">
        <v>210</v>
      </c>
      <c r="C26" s="5">
        <v>4.0417804620332463E-4</v>
      </c>
      <c r="D26" s="3">
        <v>2890.1679999999992</v>
      </c>
      <c r="E26" s="5">
        <v>2.4921573157641328E-4</v>
      </c>
      <c r="F26" s="5"/>
      <c r="G26" s="7">
        <f>SUM(C$2:C26)</f>
        <v>0.99874319874204409</v>
      </c>
      <c r="H26" s="7">
        <f>SUM(E$2:E26)</f>
        <v>0.99868497740324391</v>
      </c>
      <c r="I26" s="7"/>
    </row>
    <row r="27" spans="1:9">
      <c r="A27" t="s">
        <v>32</v>
      </c>
      <c r="B27" s="3">
        <v>148</v>
      </c>
      <c r="C27" s="5">
        <v>2.8484928970520026E-4</v>
      </c>
      <c r="D27" s="3">
        <v>4064.4416000000001</v>
      </c>
      <c r="E27" s="5">
        <v>3.5047194031406065E-4</v>
      </c>
      <c r="F27" s="5"/>
      <c r="G27" s="7">
        <f>SUM(C$2:C27)</f>
        <v>0.99902804803174927</v>
      </c>
      <c r="H27" s="7">
        <f>SUM(E$2:E27)</f>
        <v>0.99903544934355792</v>
      </c>
      <c r="I27" s="7"/>
    </row>
    <row r="28" spans="1:9">
      <c r="A28" t="s">
        <v>33</v>
      </c>
      <c r="B28" s="3">
        <v>111</v>
      </c>
      <c r="C28" s="5">
        <v>2.1363696727890016E-4</v>
      </c>
      <c r="D28" s="3">
        <v>1779.2886000000003</v>
      </c>
      <c r="E28" s="5">
        <v>1.5342592891990099E-4</v>
      </c>
      <c r="F28" s="5"/>
      <c r="G28" s="7">
        <f>SUM(C$2:C28)</f>
        <v>0.99924168499902821</v>
      </c>
      <c r="H28" s="7">
        <f>SUM(E$2:E28)</f>
        <v>0.99918887527247779</v>
      </c>
      <c r="I28" s="7"/>
    </row>
    <row r="29" spans="1:9">
      <c r="A29" t="s">
        <v>34</v>
      </c>
      <c r="B29" s="3">
        <v>93</v>
      </c>
      <c r="C29" s="5">
        <v>1.7899313474718662E-4</v>
      </c>
      <c r="D29" s="3">
        <v>1567.8615999999997</v>
      </c>
      <c r="E29" s="5">
        <v>1.351948314612043E-4</v>
      </c>
      <c r="F29" s="5"/>
      <c r="G29" s="7">
        <f>SUM(C$2:C29)</f>
        <v>0.99942067813377544</v>
      </c>
      <c r="H29" s="7">
        <f>SUM(E$2:E29)</f>
        <v>0.99932407010393898</v>
      </c>
      <c r="I29" s="7"/>
    </row>
    <row r="30" spans="1:9">
      <c r="A30" t="s">
        <v>35</v>
      </c>
      <c r="B30" s="3">
        <v>82</v>
      </c>
      <c r="C30" s="5">
        <v>1.5782190375558393E-4</v>
      </c>
      <c r="D30" s="3">
        <v>2097.9832999999999</v>
      </c>
      <c r="E30" s="5">
        <v>1.8090659191597093E-4</v>
      </c>
      <c r="F30" s="5"/>
      <c r="G30" s="7">
        <f>SUM(C$2:C30)</f>
        <v>0.99957850003753101</v>
      </c>
      <c r="H30" s="7">
        <f>SUM(E$2:E30)</f>
        <v>0.99950497669585492</v>
      </c>
      <c r="I30" s="7"/>
    </row>
    <row r="31" spans="1:9">
      <c r="A31" t="s">
        <v>36</v>
      </c>
      <c r="B31" s="3">
        <v>62</v>
      </c>
      <c r="C31" s="5">
        <v>1.1932875649812442E-4</v>
      </c>
      <c r="D31" s="3">
        <v>715.04599999999994</v>
      </c>
      <c r="E31" s="5">
        <v>6.1657561775228301E-5</v>
      </c>
      <c r="F31" s="5"/>
      <c r="G31" s="7">
        <f>SUM(C$2:C31)</f>
        <v>0.99969782879402913</v>
      </c>
      <c r="H31" s="7">
        <f>SUM(E$2:E31)</f>
        <v>0.99956663425763015</v>
      </c>
      <c r="I31" s="7"/>
    </row>
    <row r="32" spans="1:9">
      <c r="A32" t="s">
        <v>37</v>
      </c>
      <c r="B32" s="3">
        <v>59</v>
      </c>
      <c r="C32" s="5">
        <v>1.1355478440950549E-4</v>
      </c>
      <c r="D32" s="3">
        <v>995.33709999999996</v>
      </c>
      <c r="E32" s="5">
        <v>8.5826728253044689E-5</v>
      </c>
      <c r="F32" s="5"/>
      <c r="G32" s="7">
        <f>SUM(C$2:C32)</f>
        <v>0.99981138357843868</v>
      </c>
      <c r="H32" s="7">
        <f>SUM(E$2:E32)</f>
        <v>0.99965246098588323</v>
      </c>
      <c r="I32" s="7"/>
    </row>
    <row r="33" spans="1:9">
      <c r="A33" t="s">
        <v>38</v>
      </c>
      <c r="B33" s="3">
        <v>44</v>
      </c>
      <c r="C33" s="5">
        <v>8.4684923966410873E-5</v>
      </c>
      <c r="D33" s="3">
        <v>2634.6099999999997</v>
      </c>
      <c r="E33" s="5">
        <v>2.2717927074430768E-4</v>
      </c>
      <c r="F33" s="5"/>
      <c r="G33" s="7">
        <f>SUM(C$2:C33)</f>
        <v>0.99989606850240509</v>
      </c>
      <c r="H33" s="7">
        <f>SUM(E$2:E33)</f>
        <v>0.99987964025662757</v>
      </c>
      <c r="I33" s="7"/>
    </row>
    <row r="34" spans="1:9">
      <c r="A34" t="s">
        <v>39</v>
      </c>
      <c r="B34" s="3">
        <v>17</v>
      </c>
      <c r="C34" s="5">
        <v>3.271917516884057E-5</v>
      </c>
      <c r="D34" s="3">
        <v>428.17560000000003</v>
      </c>
      <c r="E34" s="5">
        <v>3.6921070123664004E-5</v>
      </c>
      <c r="F34" s="5"/>
      <c r="G34" s="7">
        <f>SUM(C$2:C34)</f>
        <v>0.99992878767757398</v>
      </c>
      <c r="H34" s="7">
        <f>SUM(E$2:E34)</f>
        <v>0.99991656132675122</v>
      </c>
      <c r="I34" s="7"/>
    </row>
    <row r="35" spans="1:9">
      <c r="A35" t="s">
        <v>40</v>
      </c>
      <c r="B35" s="3">
        <v>11</v>
      </c>
      <c r="C35" s="5">
        <v>2.1171230991602718E-5</v>
      </c>
      <c r="D35" s="3">
        <v>171.98619999999997</v>
      </c>
      <c r="E35" s="5">
        <v>1.4830164424368179E-5</v>
      </c>
      <c r="F35" s="5"/>
      <c r="G35" s="7">
        <f>SUM(C$2:C35)</f>
        <v>0.99994995890856564</v>
      </c>
      <c r="H35" s="7">
        <f>SUM(E$2:E35)</f>
        <v>0.9999313914911756</v>
      </c>
      <c r="I35" s="7"/>
    </row>
    <row r="36" spans="1:9">
      <c r="A36" t="s">
        <v>41</v>
      </c>
      <c r="B36" s="3">
        <v>7</v>
      </c>
      <c r="C36" s="5">
        <v>1.3472601540110821E-5</v>
      </c>
      <c r="D36" s="3">
        <v>402.798</v>
      </c>
      <c r="E36" s="5">
        <v>3.4732790013423493E-5</v>
      </c>
      <c r="F36" s="5"/>
      <c r="G36" s="7">
        <f>SUM(C$2:C36)</f>
        <v>0.9999634315101058</v>
      </c>
      <c r="H36" s="7">
        <f>SUM(E$2:E36)</f>
        <v>0.99996612428118903</v>
      </c>
      <c r="I36" s="7"/>
    </row>
    <row r="37" spans="1:9">
      <c r="A37" t="s">
        <v>42</v>
      </c>
      <c r="B37" s="3">
        <v>5</v>
      </c>
      <c r="C37" s="5">
        <v>9.6232868143648735E-6</v>
      </c>
      <c r="D37" s="3">
        <v>136.37810000000002</v>
      </c>
      <c r="E37" s="5">
        <v>1.1759720529222267E-5</v>
      </c>
      <c r="F37" s="5"/>
      <c r="G37" s="7">
        <f>SUM(C$2:C37)</f>
        <v>0.99997305479692022</v>
      </c>
      <c r="H37" s="7">
        <f>SUM(E$2:E37)</f>
        <v>0.99997788400171828</v>
      </c>
      <c r="I37" s="7"/>
    </row>
    <row r="38" spans="1:9">
      <c r="A38" t="s">
        <v>43</v>
      </c>
      <c r="B38" s="3">
        <v>4</v>
      </c>
      <c r="C38" s="5">
        <v>7.6986294514918988E-6</v>
      </c>
      <c r="D38" s="3">
        <v>53.882400000000004</v>
      </c>
      <c r="E38" s="5">
        <v>4.6462149380565194E-6</v>
      </c>
      <c r="F38" s="5"/>
      <c r="G38" s="7">
        <f>SUM(C$2:C38)</f>
        <v>0.99998075342637172</v>
      </c>
      <c r="H38" s="7">
        <f>SUM(E$2:E38)</f>
        <v>0.99998253021665628</v>
      </c>
      <c r="I38" s="7"/>
    </row>
    <row r="39" spans="1:9">
      <c r="A39" t="s">
        <v>44</v>
      </c>
      <c r="B39" s="3">
        <v>4</v>
      </c>
      <c r="C39" s="5">
        <v>7.6986294514918988E-6</v>
      </c>
      <c r="D39" s="3">
        <v>59.508000000000003</v>
      </c>
      <c r="E39" s="5">
        <v>5.1313037009091533E-6</v>
      </c>
      <c r="F39" s="5"/>
      <c r="G39" s="7">
        <f>SUM(C$2:C39)</f>
        <v>0.99998845205582321</v>
      </c>
      <c r="H39" s="7">
        <f>SUM(E$2:E39)</f>
        <v>0.99998766152035723</v>
      </c>
      <c r="I39" s="7"/>
    </row>
    <row r="40" spans="1:9">
      <c r="A40" t="s">
        <v>45</v>
      </c>
      <c r="B40" s="3">
        <v>2</v>
      </c>
      <c r="C40" s="5">
        <v>3.8493147257459494E-6</v>
      </c>
      <c r="D40" s="3">
        <v>64.199999999999989</v>
      </c>
      <c r="E40" s="5">
        <v>5.5358892518378637E-6</v>
      </c>
      <c r="F40" s="5"/>
      <c r="G40" s="7">
        <f>SUM(C$2:C40)</f>
        <v>0.99999230137054895</v>
      </c>
      <c r="H40" s="7">
        <f>SUM(E$2:E40)</f>
        <v>0.99999319740960901</v>
      </c>
      <c r="I40" s="7"/>
    </row>
    <row r="41" spans="1:9">
      <c r="A41" t="s">
        <v>46</v>
      </c>
      <c r="B41" s="3">
        <v>1</v>
      </c>
      <c r="C41" s="5">
        <v>1.9246573628729747E-6</v>
      </c>
      <c r="D41" s="3">
        <v>8.91</v>
      </c>
      <c r="E41" s="5">
        <v>7.6829864850273161E-7</v>
      </c>
      <c r="F41" s="5"/>
      <c r="G41" s="7">
        <f>SUM(C$2:C41)</f>
        <v>0.99999422602791188</v>
      </c>
      <c r="H41" s="7">
        <f>SUM(E$2:E41)</f>
        <v>0.99999396570825749</v>
      </c>
      <c r="I41" s="7"/>
    </row>
    <row r="42" spans="1:9">
      <c r="A42" t="s">
        <v>47</v>
      </c>
      <c r="B42" s="3">
        <v>1</v>
      </c>
      <c r="C42" s="5">
        <v>1.9246573628729747E-6</v>
      </c>
      <c r="D42" s="3">
        <v>39.86</v>
      </c>
      <c r="E42" s="5">
        <v>3.4370801491940383E-6</v>
      </c>
      <c r="F42" s="5"/>
      <c r="G42" s="7">
        <f>SUM(C$2:C42)</f>
        <v>0.99999615068527481</v>
      </c>
      <c r="H42" s="7">
        <f>SUM(E$2:E42)</f>
        <v>0.99999740278840665</v>
      </c>
      <c r="I42" s="7"/>
    </row>
    <row r="43" spans="1:9">
      <c r="A43" t="s">
        <v>48</v>
      </c>
      <c r="B43" s="3">
        <v>1</v>
      </c>
      <c r="C43" s="5">
        <v>1.9246573628729747E-6</v>
      </c>
      <c r="D43" s="3">
        <v>22.15</v>
      </c>
      <c r="E43" s="5">
        <v>1.9099680206886089E-6</v>
      </c>
      <c r="F43" s="5"/>
      <c r="G43" s="7">
        <f>SUM(C$2:C43)</f>
        <v>0.99999807534263774</v>
      </c>
      <c r="H43" s="7">
        <f>SUM(E$2:E43)</f>
        <v>0.99999931275642739</v>
      </c>
      <c r="I43" s="7"/>
    </row>
    <row r="44" spans="1:9">
      <c r="A44" t="s">
        <v>49</v>
      </c>
      <c r="B44" s="3">
        <v>1</v>
      </c>
      <c r="C44" s="5">
        <v>1.9246573628729747E-6</v>
      </c>
      <c r="D44" s="3">
        <v>7.97</v>
      </c>
      <c r="E44" s="5">
        <v>6.8724357222971612E-7</v>
      </c>
      <c r="F44" s="5"/>
      <c r="G44" s="7">
        <f>SUM(C$2:C44)</f>
        <v>1.0000000000000007</v>
      </c>
      <c r="H44" s="7">
        <f>SUM(E$2:E44)</f>
        <v>0.99999999999999967</v>
      </c>
      <c r="I44" s="7"/>
    </row>
    <row r="45" spans="1:9">
      <c r="A45" s="1" t="s">
        <v>50</v>
      </c>
      <c r="B45" s="4">
        <v>519573</v>
      </c>
      <c r="C45" s="6">
        <v>1</v>
      </c>
      <c r="D45" s="4">
        <v>11597052.809300004</v>
      </c>
      <c r="E45" s="6">
        <v>1</v>
      </c>
      <c r="F45" s="6"/>
      <c r="G45" s="1"/>
    </row>
    <row r="47" spans="1:9">
      <c r="A47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47852E87CA444DA2EEFFFB3A41F7B0" ma:contentTypeVersion="21" ma:contentTypeDescription="Een nieuw document maken." ma:contentTypeScope="" ma:versionID="c5fd7fa37a5349902722302e8f4b25ce">
  <xsd:schema xmlns:xsd="http://www.w3.org/2001/XMLSchema" xmlns:xs="http://www.w3.org/2001/XMLSchema" xmlns:p="http://schemas.microsoft.com/office/2006/metadata/properties" xmlns:ns2="c4ed081a-15f2-4c9a-91a7-781a6bbe5ec7" xmlns:ns3="a23b4251-006e-4d75-9a99-c2f43b24c701" targetNamespace="http://schemas.microsoft.com/office/2006/metadata/properties" ma:root="true" ma:fieldsID="c87d3526c05bf86113633db981807ae9" ns2:_="" ns3:_="">
    <xsd:import namespace="c4ed081a-15f2-4c9a-91a7-781a6bbe5ec7"/>
    <xsd:import namespace="a23b4251-006e-4d75-9a99-c2f43b24c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orsa" minOccurs="0"/>
                <xsd:element ref="ns2:MediaServiceBillingMetadata" minOccurs="0"/>
                <xsd:element ref="ns2:Corsanumm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d081a-15f2-4c9a-91a7-781a6bbe5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rsa" ma:index="26" nillable="true" ma:displayName="corsa" ma:description="is in corsa opgeslagen" ma:format="Dropdown" ma:internalName="corsa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rsanummer" ma:index="28" nillable="true" ma:displayName="Corsanummer" ma:description="C2359961" ma:format="Dropdown" ma:internalName="Corsanumm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b4251-006e-4d75-9a99-c2f43b24c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61fb6d-dad9-4e86-9566-a1af726bed27}" ma:internalName="TaxCatchAll" ma:showField="CatchAllData" ma:web="a23b4251-006e-4d75-9a99-c2f43b24c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Omschrijving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ed081a-15f2-4c9a-91a7-781a6bbe5ec7">
      <Terms xmlns="http://schemas.microsoft.com/office/infopath/2007/PartnerControls"/>
    </lcf76f155ced4ddcb4097134ff3c332f>
    <TaxCatchAll xmlns="a23b4251-006e-4d75-9a99-c2f43b24c701" xsi:nil="true"/>
    <Corsanummer xmlns="c4ed081a-15f2-4c9a-91a7-781a6bbe5ec7" xsi:nil="true"/>
    <corsa xmlns="c4ed081a-15f2-4c9a-91a7-781a6bbe5e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D9B403-DA2E-44FE-B0A0-93593B08C760}"/>
</file>

<file path=customXml/itemProps2.xml><?xml version="1.0" encoding="utf-8"?>
<ds:datastoreItem xmlns:ds="http://schemas.openxmlformats.org/officeDocument/2006/customXml" ds:itemID="{CBEFCB18-7633-4C8D-AA0B-D926079CC6DB}"/>
</file>

<file path=customXml/itemProps3.xml><?xml version="1.0" encoding="utf-8"?>
<ds:datastoreItem xmlns:ds="http://schemas.openxmlformats.org/officeDocument/2006/customXml" ds:itemID="{2A70D02E-C689-4B2D-A30D-ACCC9C1AF3C5}"/>
</file>

<file path=docMetadata/LabelInfo.xml><?xml version="1.0" encoding="utf-8"?>
<clbl:labelList xmlns:clbl="http://schemas.microsoft.com/office/2020/mipLabelMetadata">
  <clbl:label id="{6431d30e-c018-4f72-ad4c-e56e9d03b1f0}" enabled="1" method="Privileged" siteId="{f8be18a6-f648-4a47-be73-86d6c5c6604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Abspoel</dc:creator>
  <cp:keywords/>
  <dc:description/>
  <cp:lastModifiedBy>Ben van Andel</cp:lastModifiedBy>
  <cp:revision/>
  <dcterms:created xsi:type="dcterms:W3CDTF">2025-12-19T13:02:46Z</dcterms:created>
  <dcterms:modified xsi:type="dcterms:W3CDTF">2026-01-12T11:11:06Z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65262-5df6-455e-bf48-5928a5d868f6_Enabled">
    <vt:lpwstr>true</vt:lpwstr>
  </property>
  <property fmtid="{D5CDD505-2E9C-101B-9397-08002B2CF9AE}" pid="3" name="MSIP_Label_b8665262-5df6-455e-bf48-5928a5d868f6_SetDate">
    <vt:lpwstr>2025-12-19T13:01:58Z</vt:lpwstr>
  </property>
  <property fmtid="{D5CDD505-2E9C-101B-9397-08002B2CF9AE}" pid="4" name="MSIP_Label_b8665262-5df6-455e-bf48-5928a5d868f6_Method">
    <vt:lpwstr>Standard</vt:lpwstr>
  </property>
  <property fmtid="{D5CDD505-2E9C-101B-9397-08002B2CF9AE}" pid="5" name="MSIP_Label_b8665262-5df6-455e-bf48-5928a5d868f6_Name">
    <vt:lpwstr>Vertrouwelijk</vt:lpwstr>
  </property>
  <property fmtid="{D5CDD505-2E9C-101B-9397-08002B2CF9AE}" pid="6" name="MSIP_Label_b8665262-5df6-455e-bf48-5928a5d868f6_SiteId">
    <vt:lpwstr>d2aff5f9-8c21-47f2-88f3-08ac4fda56f5</vt:lpwstr>
  </property>
  <property fmtid="{D5CDD505-2E9C-101B-9397-08002B2CF9AE}" pid="7" name="MSIP_Label_b8665262-5df6-455e-bf48-5928a5d868f6_ActionId">
    <vt:lpwstr>f3496961-ebdb-42b4-8d6d-d9d6113e6fc4</vt:lpwstr>
  </property>
  <property fmtid="{D5CDD505-2E9C-101B-9397-08002B2CF9AE}" pid="8" name="MSIP_Label_b8665262-5df6-455e-bf48-5928a5d868f6_ContentBits">
    <vt:lpwstr>0</vt:lpwstr>
  </property>
  <property fmtid="{D5CDD505-2E9C-101B-9397-08002B2CF9AE}" pid="9" name="MSIP_Label_b8665262-5df6-455e-bf48-5928a5d868f6_Tag">
    <vt:lpwstr>10, 3, 0, 1</vt:lpwstr>
  </property>
  <property fmtid="{D5CDD505-2E9C-101B-9397-08002B2CF9AE}" pid="10" name="ContentTypeId">
    <vt:lpwstr>0x0101001A47852E87CA444DA2EEFFFB3A41F7B0</vt:lpwstr>
  </property>
  <property fmtid="{D5CDD505-2E9C-101B-9397-08002B2CF9AE}" pid="11" name="MediaServiceImageTags">
    <vt:lpwstr/>
  </property>
</Properties>
</file>