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01. Projecten\02. Lopend\Tilburg\2250376 Theresialyceum\05 Dossier\04. aanbesteding bouwteamaannemer\"/>
    </mc:Choice>
  </mc:AlternateContent>
  <xr:revisionPtr revIDLastSave="0" documentId="13_ncr:1_{1A2F95B0-8699-42FA-B072-9F33539840A7}" xr6:coauthVersionLast="47" xr6:coauthVersionMax="47" xr10:uidLastSave="{00000000-0000-0000-0000-000000000000}"/>
  <bookViews>
    <workbookView xWindow="-120" yWindow="-120" windowWidth="29040" windowHeight="15720" xr2:uid="{C3BF2C9E-BF5E-434E-AA0D-58FFDBD81BDC}"/>
  </bookViews>
  <sheets>
    <sheet name="Blad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F3" i="2"/>
  <c r="F8" i="2" l="1"/>
  <c r="C12" i="2" l="1"/>
  <c r="C13" i="2" s="1"/>
  <c r="F12" i="2" l="1"/>
  <c r="C16" i="2"/>
  <c r="F16" i="2" s="1"/>
  <c r="C17" i="2" l="1"/>
  <c r="F17" i="2" s="1"/>
  <c r="F19" i="2" s="1"/>
  <c r="C18" i="2" l="1"/>
</calcChain>
</file>

<file path=xl/sharedStrings.xml><?xml version="1.0" encoding="utf-8"?>
<sst xmlns="http://schemas.openxmlformats.org/spreadsheetml/2006/main" count="32" uniqueCount="32">
  <si>
    <t>%</t>
  </si>
  <si>
    <t>Nr.</t>
  </si>
  <si>
    <t>Kostenpost</t>
  </si>
  <si>
    <t>inschrijfsom 
€, exclusief BTW</t>
  </si>
  <si>
    <t>weging</t>
  </si>
  <si>
    <t xml:space="preserve"> fictieve inschrijfsom, €  </t>
  </si>
  <si>
    <t>fase 1: bouwteam-fase</t>
  </si>
  <si>
    <t>1.</t>
  </si>
  <si>
    <t xml:space="preserve">fase 2: werkvoorbereiding t/m nazorgfase </t>
  </si>
  <si>
    <t>2.</t>
  </si>
  <si>
    <t>Directe kosten Materiaal, Arbeid, Materieel, Onderaanneming</t>
  </si>
  <si>
    <t>3.</t>
  </si>
  <si>
    <t>4.</t>
  </si>
  <si>
    <t>niet projectgebonden kosten</t>
  </si>
  <si>
    <t>5.</t>
  </si>
  <si>
    <t>6.</t>
  </si>
  <si>
    <t>Totale projectkosten (4+5)</t>
  </si>
  <si>
    <t>Overige opslagen</t>
  </si>
  <si>
    <t>7.</t>
  </si>
  <si>
    <t>Winst &amp; Risico, % van 6</t>
  </si>
  <si>
    <t>8.</t>
  </si>
  <si>
    <t>CAR verzekering, % van (6+7) (kolom D)</t>
  </si>
  <si>
    <t>9.</t>
  </si>
  <si>
    <t>11.</t>
  </si>
  <si>
    <t>in te vulen vlakken</t>
  </si>
  <si>
    <t>Algemene Kosten (AK) incl. kostenbankgarantie, % van 4</t>
  </si>
  <si>
    <t xml:space="preserve">Advieskosten </t>
  </si>
  <si>
    <t>totale directe en indirecte bouwkosten, (6+7+8)</t>
  </si>
  <si>
    <t>a. fictief taakstellend bouwbudget (directe kosten)</t>
  </si>
  <si>
    <t>Algemene Bouwplaatskosten  in € (over 2a)</t>
  </si>
  <si>
    <t>Totaal Directe bouwkosten + ABK (incl 2a, 3)</t>
  </si>
  <si>
    <t>Fictieve inschrijfsom, (1+3+5+7+8)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</si>
</sst>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x&quot;\ 0"/>
    <numFmt numFmtId="166" formatCode="0.000%"/>
  </numFmts>
  <fonts count="10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sz val="11"/>
      <color rgb="FFFF000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b/>
      <i/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b/>
      <sz val="11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-9.9978637043366805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 wrapText="1"/>
    </xf>
    <xf numFmtId="0" fontId="5" fillId="0" borderId="6" xfId="0" applyFont="1" applyBorder="1"/>
    <xf numFmtId="0" fontId="6" fillId="0" borderId="0" xfId="0" applyFont="1"/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0" fillId="0" borderId="10" xfId="0" applyBorder="1"/>
    <xf numFmtId="164" fontId="0" fillId="3" borderId="10" xfId="1" applyNumberFormat="1" applyFont="1" applyFill="1" applyBorder="1" applyAlignment="1" applyProtection="1">
      <alignment horizontal="right"/>
      <protection locked="0"/>
    </xf>
    <xf numFmtId="0" fontId="5" fillId="0" borderId="12" xfId="0" applyFont="1" applyBorder="1" applyAlignment="1">
      <alignment horizontal="right"/>
    </xf>
    <xf numFmtId="165" fontId="7" fillId="0" borderId="13" xfId="0" applyNumberFormat="1" applyFont="1" applyBorder="1" applyAlignment="1">
      <alignment horizontal="right"/>
    </xf>
    <xf numFmtId="164" fontId="7" fillId="0" borderId="14" xfId="1" applyNumberFormat="1" applyFont="1" applyFill="1" applyBorder="1" applyAlignment="1" applyProtection="1">
      <alignment horizontal="right"/>
    </xf>
    <xf numFmtId="0" fontId="5" fillId="0" borderId="15" xfId="0" applyFont="1" applyBorder="1"/>
    <xf numFmtId="0" fontId="5" fillId="0" borderId="16" xfId="0" applyFont="1" applyBorder="1"/>
    <xf numFmtId="0" fontId="5" fillId="0" borderId="15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5" fillId="0" borderId="18" xfId="0" applyFont="1" applyBorder="1"/>
    <xf numFmtId="0" fontId="6" fillId="0" borderId="16" xfId="0" applyFont="1" applyBorder="1"/>
    <xf numFmtId="0" fontId="5" fillId="0" borderId="18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0" fillId="0" borderId="6" xfId="0" applyBorder="1"/>
    <xf numFmtId="164" fontId="0" fillId="0" borderId="6" xfId="3" applyNumberFormat="1" applyFont="1" applyFill="1" applyBorder="1" applyAlignment="1" applyProtection="1">
      <alignment horizontal="right"/>
    </xf>
    <xf numFmtId="166" fontId="0" fillId="0" borderId="7" xfId="2" applyNumberFormat="1" applyFont="1" applyBorder="1" applyAlignment="1" applyProtection="1">
      <alignment horizontal="right"/>
    </xf>
    <xf numFmtId="166" fontId="0" fillId="0" borderId="8" xfId="2" applyNumberFormat="1" applyFont="1" applyBorder="1" applyAlignment="1" applyProtection="1">
      <alignment horizontal="right"/>
    </xf>
    <xf numFmtId="164" fontId="7" fillId="0" borderId="9" xfId="3" applyNumberFormat="1" applyFont="1" applyFill="1" applyBorder="1" applyAlignment="1" applyProtection="1">
      <alignment horizontal="right"/>
    </xf>
    <xf numFmtId="0" fontId="0" fillId="0" borderId="20" xfId="0" applyBorder="1"/>
    <xf numFmtId="0" fontId="0" fillId="0" borderId="21" xfId="0" applyBorder="1"/>
    <xf numFmtId="165" fontId="7" fillId="0" borderId="22" xfId="0" applyNumberFormat="1" applyFont="1" applyBorder="1" applyAlignment="1">
      <alignment horizontal="right"/>
    </xf>
    <xf numFmtId="164" fontId="7" fillId="0" borderId="23" xfId="3" applyNumberFormat="1" applyFont="1" applyFill="1" applyBorder="1" applyAlignment="1" applyProtection="1">
      <alignment horizontal="right"/>
    </xf>
    <xf numFmtId="10" fontId="0" fillId="0" borderId="7" xfId="2" applyNumberFormat="1" applyFont="1" applyBorder="1" applyAlignment="1" applyProtection="1">
      <alignment horizontal="right"/>
    </xf>
    <xf numFmtId="10" fontId="0" fillId="0" borderId="8" xfId="2" applyNumberFormat="1" applyFont="1" applyBorder="1" applyAlignment="1" applyProtection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8" fillId="0" borderId="0" xfId="0" applyFont="1"/>
    <xf numFmtId="0" fontId="0" fillId="0" borderId="6" xfId="0" applyBorder="1" applyAlignment="1">
      <alignment horizontal="right"/>
    </xf>
    <xf numFmtId="164" fontId="0" fillId="0" borderId="22" xfId="3" applyNumberFormat="1" applyFont="1" applyFill="1" applyBorder="1" applyAlignment="1" applyProtection="1">
      <alignment horizontal="right"/>
    </xf>
    <xf numFmtId="10" fontId="0" fillId="3" borderId="23" xfId="2" applyNumberFormat="1" applyFont="1" applyFill="1" applyBorder="1" applyAlignment="1" applyProtection="1">
      <alignment horizontal="right"/>
      <protection locked="0"/>
    </xf>
    <xf numFmtId="10" fontId="0" fillId="3" borderId="9" xfId="2" applyNumberFormat="1" applyFont="1" applyFill="1" applyBorder="1" applyAlignment="1" applyProtection="1">
      <alignment horizontal="right"/>
      <protection locked="0"/>
    </xf>
    <xf numFmtId="165" fontId="7" fillId="0" borderId="6" xfId="0" applyNumberFormat="1" applyFont="1" applyBorder="1" applyAlignment="1">
      <alignment horizontal="right"/>
    </xf>
    <xf numFmtId="0" fontId="0" fillId="0" borderId="11" xfId="0" applyBorder="1" applyAlignment="1">
      <alignment vertical="center"/>
    </xf>
    <xf numFmtId="164" fontId="0" fillId="0" borderId="10" xfId="3" applyNumberFormat="1" applyFont="1" applyFill="1" applyBorder="1" applyAlignment="1" applyProtection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164" fontId="3" fillId="0" borderId="14" xfId="3" applyNumberFormat="1" applyFont="1" applyFill="1" applyBorder="1" applyAlignment="1" applyProtection="1">
      <alignment horizontal="right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164" fontId="4" fillId="0" borderId="26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164" fontId="9" fillId="0" borderId="29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0" fontId="0" fillId="3" borderId="0" xfId="2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0" fillId="0" borderId="11" xfId="0" applyBorder="1"/>
    <xf numFmtId="10" fontId="0" fillId="0" borderId="23" xfId="2" applyNumberFormat="1" applyFont="1" applyFill="1" applyBorder="1" applyAlignment="1" applyProtection="1">
      <alignment horizontal="right"/>
      <protection locked="0"/>
    </xf>
    <xf numFmtId="164" fontId="0" fillId="3" borderId="22" xfId="3" applyNumberFormat="1" applyFont="1" applyFill="1" applyBorder="1" applyAlignment="1" applyProtection="1">
      <alignment horizontal="right"/>
      <protection locked="0"/>
    </xf>
  </cellXfs>
  <cellStyles count="4">
    <cellStyle name="Komma" xfId="3" builtinId="3"/>
    <cellStyle name="Procent" xfId="2" builtinId="5"/>
    <cellStyle name="Standaard" xfId="0" builtinId="0"/>
    <cellStyle name="Valuta" xfId="1" builtinId="4"/>
  </cellStyles>
  <dxfs count="4">
    <dxf>
      <font>
        <b val="0"/>
        <i/>
        <color theme="0" tint="-0.14996795556505021"/>
      </font>
      <fill>
        <patternFill patternType="none">
          <bgColor auto="1"/>
        </patternFill>
      </fill>
    </dxf>
    <dxf>
      <font>
        <b val="0"/>
        <i/>
        <color theme="0" tint="-0.14996795556505021"/>
      </font>
      <fill>
        <patternFill patternType="none">
          <bgColor auto="1"/>
        </patternFill>
      </fill>
    </dxf>
    <dxf>
      <font>
        <b val="0"/>
        <i/>
        <color theme="0" tint="-0.14996795556505021"/>
      </font>
      <fill>
        <patternFill patternType="none">
          <bgColor auto="1"/>
        </patternFill>
      </fill>
    </dxf>
    <dxf>
      <font>
        <b val="0"/>
        <i/>
        <color theme="0" tint="-0.1499679555650502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CSadviseurs">
  <a:themeElements>
    <a:clrScheme name="ICS Adviseurs">
      <a:dk1>
        <a:srgbClr val="2A1F35"/>
      </a:dk1>
      <a:lt1>
        <a:sysClr val="window" lastClr="FFFFFF"/>
      </a:lt1>
      <a:dk2>
        <a:srgbClr val="3F354A"/>
      </a:dk2>
      <a:lt2>
        <a:srgbClr val="F3E9D7"/>
      </a:lt2>
      <a:accent1>
        <a:srgbClr val="4C8488"/>
      </a:accent1>
      <a:accent2>
        <a:srgbClr val="EA5153"/>
      </a:accent2>
      <a:accent3>
        <a:srgbClr val="000000"/>
      </a:accent3>
      <a:accent4>
        <a:srgbClr val="E0F1F8"/>
      </a:accent4>
      <a:accent5>
        <a:srgbClr val="FCF9D4"/>
      </a:accent5>
      <a:accent6>
        <a:srgbClr val="F3DFD7"/>
      </a:accent6>
      <a:hlink>
        <a:srgbClr val="0563C1"/>
      </a:hlink>
      <a:folHlink>
        <a:srgbClr val="954F72"/>
      </a:folHlink>
    </a:clrScheme>
    <a:fontScheme name="Aangepast 3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ICSadviseurs" id="{18160697-C307-4113-8DC9-1FBE562E5AD8}" vid="{372FEA43-091B-4676-9527-3B575A50BD8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874DD-FBFA-4FF3-89BB-B865F4FD2764}">
  <dimension ref="A1:F21"/>
  <sheetViews>
    <sheetView tabSelected="1" zoomScale="85" zoomScaleNormal="85" workbookViewId="0">
      <selection activeCell="N21" sqref="N21"/>
    </sheetView>
  </sheetViews>
  <sheetFormatPr defaultRowHeight="16.5" x14ac:dyDescent="0.3"/>
  <cols>
    <col min="2" max="2" width="56.875" customWidth="1"/>
    <col min="3" max="3" width="29.25" customWidth="1"/>
    <col min="4" max="4" width="7" customWidth="1"/>
    <col min="6" max="6" width="19.5" customWidth="1"/>
  </cols>
  <sheetData>
    <row r="1" spans="1:6" ht="30" x14ac:dyDescent="0.3">
      <c r="A1" s="1" t="s">
        <v>1</v>
      </c>
      <c r="B1" s="2" t="s">
        <v>2</v>
      </c>
      <c r="C1" s="3" t="s">
        <v>3</v>
      </c>
      <c r="D1" s="4" t="s">
        <v>0</v>
      </c>
      <c r="E1" s="5" t="s">
        <v>4</v>
      </c>
      <c r="F1" s="6" t="s">
        <v>5</v>
      </c>
    </row>
    <row r="2" spans="1:6" x14ac:dyDescent="0.3">
      <c r="A2" s="7"/>
      <c r="B2" s="8" t="s">
        <v>6</v>
      </c>
      <c r="C2" s="9"/>
      <c r="D2" s="10"/>
      <c r="E2" s="11"/>
      <c r="F2" s="12"/>
    </row>
    <row r="3" spans="1:6" ht="17.25" thickBot="1" x14ac:dyDescent="0.35">
      <c r="A3" s="13" t="s">
        <v>7</v>
      </c>
      <c r="B3" s="60" t="s">
        <v>26</v>
      </c>
      <c r="C3" s="14">
        <v>0</v>
      </c>
      <c r="D3" s="15"/>
      <c r="E3" s="16">
        <v>1</v>
      </c>
      <c r="F3" s="17">
        <f>C3*E3</f>
        <v>0</v>
      </c>
    </row>
    <row r="4" spans="1:6" ht="6.75" customHeight="1" thickBot="1" x14ac:dyDescent="0.35">
      <c r="A4" s="18"/>
      <c r="B4" s="19"/>
      <c r="C4" s="20"/>
      <c r="D4" s="21"/>
      <c r="E4" s="20"/>
      <c r="F4" s="22"/>
    </row>
    <row r="5" spans="1:6" x14ac:dyDescent="0.3">
      <c r="A5" s="23"/>
      <c r="B5" s="24" t="s">
        <v>8</v>
      </c>
      <c r="C5" s="25"/>
      <c r="D5" s="21"/>
      <c r="E5" s="20"/>
      <c r="F5" s="26"/>
    </row>
    <row r="6" spans="1:6" x14ac:dyDescent="0.3">
      <c r="A6" s="27" t="s">
        <v>9</v>
      </c>
      <c r="B6" t="s">
        <v>10</v>
      </c>
      <c r="C6" s="9"/>
      <c r="D6" s="10"/>
      <c r="E6" s="11"/>
      <c r="F6" s="12"/>
    </row>
    <row r="7" spans="1:6" x14ac:dyDescent="0.3">
      <c r="A7" s="27"/>
      <c r="B7" s="59" t="s">
        <v>28</v>
      </c>
      <c r="C7" s="28">
        <v>16300000</v>
      </c>
      <c r="D7" s="29"/>
      <c r="E7" s="30"/>
      <c r="F7" s="31"/>
    </row>
    <row r="8" spans="1:6" ht="17.25" thickBot="1" x14ac:dyDescent="0.35">
      <c r="A8" s="32" t="s">
        <v>11</v>
      </c>
      <c r="B8" s="33" t="s">
        <v>29</v>
      </c>
      <c r="C8" s="62">
        <v>0</v>
      </c>
      <c r="D8" s="61"/>
      <c r="E8" s="34">
        <v>1</v>
      </c>
      <c r="F8" s="35">
        <f>C8*E8</f>
        <v>0</v>
      </c>
    </row>
    <row r="9" spans="1:6" ht="17.25" thickTop="1" x14ac:dyDescent="0.3">
      <c r="A9" s="27" t="s">
        <v>12</v>
      </c>
      <c r="B9" t="s">
        <v>30</v>
      </c>
      <c r="C9" s="28">
        <f>SUM(C7:C8)</f>
        <v>16300000</v>
      </c>
      <c r="D9" s="36"/>
      <c r="E9" s="37"/>
      <c r="F9" s="31"/>
    </row>
    <row r="10" spans="1:6" x14ac:dyDescent="0.3">
      <c r="A10" s="27"/>
      <c r="C10" s="28"/>
      <c r="D10" s="38"/>
      <c r="E10" s="39"/>
      <c r="F10" s="31"/>
    </row>
    <row r="11" spans="1:6" x14ac:dyDescent="0.3">
      <c r="A11" s="27"/>
      <c r="B11" s="40" t="s">
        <v>13</v>
      </c>
      <c r="C11" s="41"/>
      <c r="D11" s="38"/>
      <c r="E11" s="39"/>
      <c r="F11" s="12"/>
    </row>
    <row r="12" spans="1:6" ht="17.25" thickBot="1" x14ac:dyDescent="0.35">
      <c r="A12" s="32" t="s">
        <v>14</v>
      </c>
      <c r="B12" s="33" t="s">
        <v>25</v>
      </c>
      <c r="C12" s="42">
        <f>C9*D12</f>
        <v>0</v>
      </c>
      <c r="D12" s="43">
        <v>0</v>
      </c>
      <c r="E12" s="34">
        <v>1</v>
      </c>
      <c r="F12" s="35">
        <f>C12*E12</f>
        <v>0</v>
      </c>
    </row>
    <row r="13" spans="1:6" ht="17.25" thickTop="1" x14ac:dyDescent="0.3">
      <c r="A13" s="27" t="s">
        <v>15</v>
      </c>
      <c r="B13" t="s">
        <v>16</v>
      </c>
      <c r="C13" s="28">
        <f>C9+C12</f>
        <v>16300000</v>
      </c>
      <c r="D13" s="38"/>
      <c r="E13" s="39"/>
      <c r="F13" s="31"/>
    </row>
    <row r="14" spans="1:6" ht="10.5" customHeight="1" x14ac:dyDescent="0.3">
      <c r="A14" s="27"/>
      <c r="C14" s="28"/>
      <c r="D14" s="38"/>
      <c r="E14" s="39"/>
      <c r="F14" s="31"/>
    </row>
    <row r="15" spans="1:6" x14ac:dyDescent="0.3">
      <c r="A15" s="27"/>
      <c r="B15" s="40" t="s">
        <v>17</v>
      </c>
      <c r="C15" s="41"/>
      <c r="D15" s="38"/>
      <c r="E15" s="39"/>
      <c r="F15" s="12"/>
    </row>
    <row r="16" spans="1:6" x14ac:dyDescent="0.3">
      <c r="A16" s="27" t="s">
        <v>18</v>
      </c>
      <c r="B16" t="s">
        <v>19</v>
      </c>
      <c r="C16" s="28">
        <f>C13*D16</f>
        <v>0</v>
      </c>
      <c r="D16" s="44">
        <v>0</v>
      </c>
      <c r="E16" s="45">
        <v>1</v>
      </c>
      <c r="F16" s="31">
        <f t="shared" ref="F16:F17" si="0">C16*E16</f>
        <v>0</v>
      </c>
    </row>
    <row r="17" spans="1:6" x14ac:dyDescent="0.3">
      <c r="A17" s="27" t="s">
        <v>20</v>
      </c>
      <c r="B17" t="s">
        <v>21</v>
      </c>
      <c r="C17" s="28">
        <f>(C13+C16)*D17</f>
        <v>0</v>
      </c>
      <c r="D17" s="44">
        <v>0</v>
      </c>
      <c r="E17" s="45">
        <v>1</v>
      </c>
      <c r="F17" s="31">
        <f t="shared" si="0"/>
        <v>0</v>
      </c>
    </row>
    <row r="18" spans="1:6" ht="17.25" thickBot="1" x14ac:dyDescent="0.35">
      <c r="A18" s="13" t="s">
        <v>22</v>
      </c>
      <c r="B18" s="46" t="s">
        <v>27</v>
      </c>
      <c r="C18" s="47">
        <f>SUM(C13,C16,C17)</f>
        <v>16300000</v>
      </c>
      <c r="D18" s="48"/>
      <c r="E18" s="49"/>
      <c r="F18" s="50"/>
    </row>
    <row r="19" spans="1:6" s="57" customFormat="1" ht="21.75" customHeight="1" thickBot="1" x14ac:dyDescent="0.35">
      <c r="A19" s="51" t="s">
        <v>23</v>
      </c>
      <c r="B19" s="52" t="s">
        <v>31</v>
      </c>
      <c r="C19" s="53"/>
      <c r="D19" s="54"/>
      <c r="E19" s="55"/>
      <c r="F19" s="56">
        <f>SUM(F2:F18)</f>
        <v>0</v>
      </c>
    </row>
    <row r="21" spans="1:6" x14ac:dyDescent="0.3">
      <c r="B21" s="58" t="s">
        <v>24</v>
      </c>
    </row>
  </sheetData>
  <conditionalFormatting sqref="C7 F9 C13">
    <cfRule type="cellIs" dxfId="3" priority="1" operator="equal">
      <formula>$C$18</formula>
    </cfRule>
  </conditionalFormatting>
  <conditionalFormatting sqref="C9">
    <cfRule type="cellIs" dxfId="2" priority="4" operator="equal">
      <formula>$C$18</formula>
    </cfRule>
  </conditionalFormatting>
  <conditionalFormatting sqref="F7">
    <cfRule type="cellIs" dxfId="1" priority="2" operator="equal">
      <formula>$C$18</formula>
    </cfRule>
  </conditionalFormatting>
  <conditionalFormatting sqref="F13">
    <cfRule type="cellIs" dxfId="0" priority="3" operator="equal">
      <formula>$C$18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Mark van der Mast | ICSadviseurs</cp:lastModifiedBy>
  <dcterms:created xsi:type="dcterms:W3CDTF">2021-06-01T12:50:30Z</dcterms:created>
  <dcterms:modified xsi:type="dcterms:W3CDTF">2026-02-02T11:18:02Z</dcterms:modified>
</cp:coreProperties>
</file>