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22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debbie/InkooplinQ/Opdrachtgevers/RTV Utrecht/"/>
    </mc:Choice>
  </mc:AlternateContent>
  <xr:revisionPtr revIDLastSave="0" documentId="13_ncr:1_{A5CACE76-866C-3443-BFEE-5CC9690ECC6B}" xr6:coauthVersionLast="47" xr6:coauthVersionMax="47" xr10:uidLastSave="{00000000-0000-0000-0000-000000000000}"/>
  <bookViews>
    <workbookView xWindow="0" yWindow="640" windowWidth="30240" windowHeight="19000" xr2:uid="{1BCE7D5F-CB08-440E-9BBB-FDD38F2080BA}"/>
  </bookViews>
  <sheets>
    <sheet name="Kelder" sheetId="1" r:id="rId1"/>
    <sheet name="Begane Grond" sheetId="2" r:id="rId2"/>
    <sheet name="1e Verdieping" sheetId="3" r:id="rId3"/>
    <sheet name="2e Verdieping" sheetId="5" r:id="rId4"/>
    <sheet name="3e Verdieping" sheetId="6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3" i="1" l="1"/>
  <c r="D19" i="1"/>
  <c r="D17" i="2"/>
  <c r="D15" i="3"/>
  <c r="D5" i="6"/>
  <c r="D5" i="5"/>
</calcChain>
</file>

<file path=xl/sharedStrings.xml><?xml version="1.0" encoding="utf-8"?>
<sst xmlns="http://schemas.openxmlformats.org/spreadsheetml/2006/main" count="174" uniqueCount="74">
  <si>
    <t>Kamernummer</t>
  </si>
  <si>
    <t>Vloerbedekking</t>
  </si>
  <si>
    <t>Gebruik</t>
  </si>
  <si>
    <t>Hal</t>
  </si>
  <si>
    <t>Verkeer</t>
  </si>
  <si>
    <t>Linoleum/Tapijt</t>
  </si>
  <si>
    <t>Tafeltennis</t>
  </si>
  <si>
    <t>Linoleum</t>
  </si>
  <si>
    <t>K.13</t>
  </si>
  <si>
    <t>Kleedruimte</t>
  </si>
  <si>
    <t>K.14 A</t>
  </si>
  <si>
    <t>K.14</t>
  </si>
  <si>
    <t>K.17</t>
  </si>
  <si>
    <t>Vergaderruimte</t>
  </si>
  <si>
    <t>Tapijt</t>
  </si>
  <si>
    <t>Radiostudio</t>
  </si>
  <si>
    <t>Redactieruimte</t>
  </si>
  <si>
    <t>K.19</t>
  </si>
  <si>
    <t>K.18</t>
  </si>
  <si>
    <t>Videomontageset</t>
  </si>
  <si>
    <t>K.20</t>
  </si>
  <si>
    <t>K.21</t>
  </si>
  <si>
    <t>K.22</t>
  </si>
  <si>
    <t>n.v.t.</t>
  </si>
  <si>
    <t>K.24A</t>
  </si>
  <si>
    <t>Master Controlroom</t>
  </si>
  <si>
    <t>Televisieregie</t>
  </si>
  <si>
    <t>Studio nabij K.24</t>
  </si>
  <si>
    <t>Spreekcel tegenover K.20</t>
  </si>
  <si>
    <t>Entree</t>
  </si>
  <si>
    <t>Receptie</t>
  </si>
  <si>
    <t>Gietvloer/Tapijt</t>
  </si>
  <si>
    <t>Media Café</t>
  </si>
  <si>
    <t>Restaurant</t>
  </si>
  <si>
    <t>0.04</t>
  </si>
  <si>
    <t>Postvakken</t>
  </si>
  <si>
    <t>Gietvloer</t>
  </si>
  <si>
    <t>0.05</t>
  </si>
  <si>
    <t>Redactiekantoor</t>
  </si>
  <si>
    <t>PVC/Tapijt</t>
  </si>
  <si>
    <t>0.05/0.06/0.07B</t>
  </si>
  <si>
    <t>0.07</t>
  </si>
  <si>
    <t>0.08</t>
  </si>
  <si>
    <t>0.10</t>
  </si>
  <si>
    <t>Visagie</t>
  </si>
  <si>
    <t>PVC</t>
  </si>
  <si>
    <t>0.09/0.09</t>
  </si>
  <si>
    <t>Vergaderruimten</t>
  </si>
  <si>
    <t>0.11</t>
  </si>
  <si>
    <t>Televisiestudio</t>
  </si>
  <si>
    <t>Overloop</t>
  </si>
  <si>
    <t>1.11/1.12/1.13</t>
  </si>
  <si>
    <t>1.14</t>
  </si>
  <si>
    <t>Tegels</t>
  </si>
  <si>
    <t>Pantry</t>
  </si>
  <si>
    <t>1.01</t>
  </si>
  <si>
    <t xml:space="preserve">Vergaderruimte </t>
  </si>
  <si>
    <t>1.06</t>
  </si>
  <si>
    <t>Kantoor</t>
  </si>
  <si>
    <t>1.15/1.15B</t>
  </si>
  <si>
    <t>1.16/1.17</t>
  </si>
  <si>
    <t>1.18</t>
  </si>
  <si>
    <t>Toiletten</t>
  </si>
  <si>
    <t>1.20</t>
  </si>
  <si>
    <t>1.21</t>
  </si>
  <si>
    <t>1.22</t>
  </si>
  <si>
    <t>Lift</t>
  </si>
  <si>
    <t>K.11</t>
  </si>
  <si>
    <t>Kolfruimte/Douche</t>
  </si>
  <si>
    <t>Linoleum/Tegels</t>
  </si>
  <si>
    <t>m2</t>
  </si>
  <si>
    <t>Trappenhuis (totaal alle verdiepingen)</t>
  </si>
  <si>
    <t>Noodtrappenhuis (totaal alle verdiepingen)</t>
  </si>
  <si>
    <t>TOTAAL m2 Verdiepingen tbv schoonmaak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</si>
</sst>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03E6A8-D143-4EE1-969B-1506364D792F}">
  <dimension ref="A1:D23"/>
  <sheetViews>
    <sheetView tabSelected="1" topLeftCell="A5" workbookViewId="0">
      <selection activeCell="H25" sqref="H25"/>
    </sheetView>
  </sheetViews>
  <sheetFormatPr baseColWidth="10" defaultColWidth="8.83203125" defaultRowHeight="15" x14ac:dyDescent="0.2"/>
  <cols>
    <col min="1" max="1" width="14.33203125" bestFit="1" customWidth="1"/>
    <col min="2" max="2" width="29.1640625" bestFit="1" customWidth="1"/>
    <col min="3" max="3" width="14.6640625" bestFit="1" customWidth="1"/>
  </cols>
  <sheetData>
    <row r="1" spans="1:4" s="1" customFormat="1" x14ac:dyDescent="0.2">
      <c r="A1" s="1" t="s">
        <v>0</v>
      </c>
      <c r="B1" s="1" t="s">
        <v>2</v>
      </c>
      <c r="C1" s="1" t="s">
        <v>1</v>
      </c>
      <c r="D1" s="2" t="s">
        <v>70</v>
      </c>
    </row>
    <row r="2" spans="1:4" x14ac:dyDescent="0.2">
      <c r="A2" t="s">
        <v>3</v>
      </c>
      <c r="B2" t="s">
        <v>4</v>
      </c>
      <c r="C2" t="s">
        <v>5</v>
      </c>
      <c r="D2">
        <v>255.27</v>
      </c>
    </row>
    <row r="3" spans="1:4" x14ac:dyDescent="0.2">
      <c r="A3" t="s">
        <v>62</v>
      </c>
      <c r="B3" t="s">
        <v>62</v>
      </c>
      <c r="C3" t="s">
        <v>53</v>
      </c>
      <c r="D3">
        <v>13.5</v>
      </c>
    </row>
    <row r="4" spans="1:4" x14ac:dyDescent="0.2">
      <c r="A4" t="s">
        <v>67</v>
      </c>
      <c r="B4" t="s">
        <v>68</v>
      </c>
      <c r="C4" t="s">
        <v>69</v>
      </c>
      <c r="D4">
        <v>9.8000000000000007</v>
      </c>
    </row>
    <row r="5" spans="1:4" x14ac:dyDescent="0.2">
      <c r="A5" t="s">
        <v>8</v>
      </c>
      <c r="B5" t="s">
        <v>6</v>
      </c>
      <c r="C5" t="s">
        <v>7</v>
      </c>
      <c r="D5">
        <v>31.9</v>
      </c>
    </row>
    <row r="6" spans="1:4" x14ac:dyDescent="0.2">
      <c r="A6" t="s">
        <v>8</v>
      </c>
      <c r="B6" t="s">
        <v>9</v>
      </c>
      <c r="C6" t="s">
        <v>7</v>
      </c>
      <c r="D6">
        <v>18.7</v>
      </c>
    </row>
    <row r="7" spans="1:4" x14ac:dyDescent="0.2">
      <c r="A7" t="s">
        <v>10</v>
      </c>
      <c r="B7" t="s">
        <v>13</v>
      </c>
      <c r="C7" t="s">
        <v>14</v>
      </c>
      <c r="D7">
        <v>17.7</v>
      </c>
    </row>
    <row r="8" spans="1:4" x14ac:dyDescent="0.2">
      <c r="A8" t="s">
        <v>11</v>
      </c>
      <c r="B8" t="s">
        <v>15</v>
      </c>
      <c r="C8" t="s">
        <v>14</v>
      </c>
      <c r="D8">
        <v>20.9</v>
      </c>
    </row>
    <row r="9" spans="1:4" x14ac:dyDescent="0.2">
      <c r="A9" t="s">
        <v>12</v>
      </c>
      <c r="B9" t="s">
        <v>16</v>
      </c>
      <c r="C9" t="s">
        <v>14</v>
      </c>
      <c r="D9">
        <v>46.9</v>
      </c>
    </row>
    <row r="10" spans="1:4" x14ac:dyDescent="0.2">
      <c r="A10" t="s">
        <v>18</v>
      </c>
      <c r="B10" t="s">
        <v>19</v>
      </c>
      <c r="C10" t="s">
        <v>14</v>
      </c>
      <c r="D10">
        <v>17.100000000000001</v>
      </c>
    </row>
    <row r="11" spans="1:4" x14ac:dyDescent="0.2">
      <c r="A11" t="s">
        <v>17</v>
      </c>
      <c r="B11" t="s">
        <v>19</v>
      </c>
      <c r="C11" t="s">
        <v>14</v>
      </c>
      <c r="D11">
        <v>17.100000000000001</v>
      </c>
    </row>
    <row r="12" spans="1:4" x14ac:dyDescent="0.2">
      <c r="A12" t="s">
        <v>20</v>
      </c>
      <c r="B12" t="s">
        <v>19</v>
      </c>
      <c r="C12" t="s">
        <v>14</v>
      </c>
      <c r="D12">
        <v>17.100000000000001</v>
      </c>
    </row>
    <row r="13" spans="1:4" x14ac:dyDescent="0.2">
      <c r="A13" t="s">
        <v>21</v>
      </c>
      <c r="B13" t="s">
        <v>19</v>
      </c>
      <c r="C13" t="s">
        <v>14</v>
      </c>
      <c r="D13">
        <v>16.8</v>
      </c>
    </row>
    <row r="14" spans="1:4" x14ac:dyDescent="0.2">
      <c r="A14" t="s">
        <v>22</v>
      </c>
      <c r="B14" t="s">
        <v>19</v>
      </c>
      <c r="C14" t="s">
        <v>14</v>
      </c>
      <c r="D14">
        <v>23.9</v>
      </c>
    </row>
    <row r="15" spans="1:4" x14ac:dyDescent="0.2">
      <c r="A15" t="s">
        <v>23</v>
      </c>
      <c r="B15" t="s">
        <v>28</v>
      </c>
      <c r="C15" t="s">
        <v>14</v>
      </c>
      <c r="D15">
        <v>4</v>
      </c>
    </row>
    <row r="16" spans="1:4" x14ac:dyDescent="0.2">
      <c r="A16" t="s">
        <v>24</v>
      </c>
      <c r="B16" t="s">
        <v>25</v>
      </c>
      <c r="C16" t="s">
        <v>14</v>
      </c>
      <c r="D16">
        <v>36.299999999999997</v>
      </c>
    </row>
    <row r="17" spans="1:4" x14ac:dyDescent="0.2">
      <c r="A17" t="s">
        <v>24</v>
      </c>
      <c r="B17" t="s">
        <v>26</v>
      </c>
      <c r="C17" t="s">
        <v>14</v>
      </c>
      <c r="D17">
        <v>51.8</v>
      </c>
    </row>
    <row r="18" spans="1:4" x14ac:dyDescent="0.2">
      <c r="A18" t="s">
        <v>23</v>
      </c>
      <c r="B18" t="s">
        <v>27</v>
      </c>
      <c r="C18" t="s">
        <v>14</v>
      </c>
      <c r="D18">
        <v>4</v>
      </c>
    </row>
    <row r="19" spans="1:4" x14ac:dyDescent="0.2">
      <c r="D19">
        <f>SUM(D2:D18)</f>
        <v>602.76999999999987</v>
      </c>
    </row>
    <row r="23" spans="1:4" x14ac:dyDescent="0.2">
      <c r="A23" t="s">
        <v>73</v>
      </c>
      <c r="D23">
        <f>SUM(D19,'Begane Grond'!D17,'1e Verdieping'!D15,'2e Verdieping'!D5,'3e Verdieping'!D5)</f>
        <v>2527.79</v>
      </c>
    </row>
  </sheetData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8D59CD-526B-4605-964E-4E545A937068}">
  <dimension ref="A1:D17"/>
  <sheetViews>
    <sheetView workbookViewId="0">
      <selection activeCell="D1" sqref="D1"/>
    </sheetView>
  </sheetViews>
  <sheetFormatPr baseColWidth="10" defaultColWidth="8.83203125" defaultRowHeight="15" x14ac:dyDescent="0.2"/>
  <cols>
    <col min="1" max="1" width="41.5" customWidth="1"/>
    <col min="2" max="2" width="15.5" bestFit="1" customWidth="1"/>
    <col min="3" max="3" width="14.6640625" bestFit="1" customWidth="1"/>
  </cols>
  <sheetData>
    <row r="1" spans="1:4" s="1" customFormat="1" x14ac:dyDescent="0.2">
      <c r="A1" s="1" t="s">
        <v>0</v>
      </c>
      <c r="B1" s="1" t="s">
        <v>2</v>
      </c>
      <c r="C1" s="1" t="s">
        <v>1</v>
      </c>
      <c r="D1" s="2" t="s">
        <v>70</v>
      </c>
    </row>
    <row r="2" spans="1:4" x14ac:dyDescent="0.2">
      <c r="A2" t="s">
        <v>29</v>
      </c>
      <c r="B2" t="s">
        <v>4</v>
      </c>
      <c r="C2" t="s">
        <v>14</v>
      </c>
      <c r="D2">
        <v>22.7</v>
      </c>
    </row>
    <row r="3" spans="1:4" x14ac:dyDescent="0.2">
      <c r="A3" t="s">
        <v>30</v>
      </c>
      <c r="B3" t="s">
        <v>4</v>
      </c>
      <c r="C3" t="s">
        <v>31</v>
      </c>
      <c r="D3">
        <v>153.30000000000001</v>
      </c>
    </row>
    <row r="4" spans="1:4" x14ac:dyDescent="0.2">
      <c r="A4" t="s">
        <v>32</v>
      </c>
      <c r="B4" t="s">
        <v>33</v>
      </c>
      <c r="C4" t="s">
        <v>31</v>
      </c>
      <c r="D4">
        <v>83.8</v>
      </c>
    </row>
    <row r="5" spans="1:4" x14ac:dyDescent="0.2">
      <c r="A5" t="s">
        <v>71</v>
      </c>
      <c r="B5" t="s">
        <v>4</v>
      </c>
      <c r="C5" t="s">
        <v>7</v>
      </c>
      <c r="D5">
        <v>97.44</v>
      </c>
    </row>
    <row r="6" spans="1:4" x14ac:dyDescent="0.2">
      <c r="A6" t="s">
        <v>72</v>
      </c>
      <c r="B6" t="s">
        <v>4</v>
      </c>
      <c r="C6" t="s">
        <v>7</v>
      </c>
      <c r="D6">
        <v>74.48</v>
      </c>
    </row>
    <row r="7" spans="1:4" x14ac:dyDescent="0.2">
      <c r="A7" t="s">
        <v>62</v>
      </c>
      <c r="B7" t="s">
        <v>62</v>
      </c>
      <c r="C7" t="s">
        <v>53</v>
      </c>
      <c r="D7">
        <v>7</v>
      </c>
    </row>
    <row r="8" spans="1:4" x14ac:dyDescent="0.2">
      <c r="A8" t="s">
        <v>66</v>
      </c>
      <c r="B8" t="s">
        <v>4</v>
      </c>
      <c r="C8" t="s">
        <v>7</v>
      </c>
      <c r="D8">
        <v>3.2</v>
      </c>
    </row>
    <row r="9" spans="1:4" x14ac:dyDescent="0.2">
      <c r="A9" t="s">
        <v>34</v>
      </c>
      <c r="B9" t="s">
        <v>35</v>
      </c>
      <c r="C9" t="s">
        <v>36</v>
      </c>
      <c r="D9">
        <v>16.8</v>
      </c>
    </row>
    <row r="10" spans="1:4" x14ac:dyDescent="0.2">
      <c r="A10" t="s">
        <v>37</v>
      </c>
      <c r="B10" t="s">
        <v>15</v>
      </c>
      <c r="C10" t="s">
        <v>14</v>
      </c>
      <c r="D10">
        <v>30.5</v>
      </c>
    </row>
    <row r="11" spans="1:4" x14ac:dyDescent="0.2">
      <c r="A11" t="s">
        <v>40</v>
      </c>
      <c r="B11" t="s">
        <v>38</v>
      </c>
      <c r="C11" t="s">
        <v>39</v>
      </c>
      <c r="D11">
        <v>359.2</v>
      </c>
    </row>
    <row r="12" spans="1:4" x14ac:dyDescent="0.2">
      <c r="A12" t="s">
        <v>41</v>
      </c>
      <c r="B12" t="s">
        <v>15</v>
      </c>
      <c r="C12" t="s">
        <v>14</v>
      </c>
      <c r="D12">
        <v>29.9</v>
      </c>
    </row>
    <row r="13" spans="1:4" x14ac:dyDescent="0.2">
      <c r="A13" t="s">
        <v>42</v>
      </c>
      <c r="B13" t="s">
        <v>15</v>
      </c>
      <c r="C13" t="s">
        <v>36</v>
      </c>
      <c r="D13">
        <v>58.1</v>
      </c>
    </row>
    <row r="14" spans="1:4" x14ac:dyDescent="0.2">
      <c r="A14" t="s">
        <v>46</v>
      </c>
      <c r="B14" t="s">
        <v>47</v>
      </c>
      <c r="C14" t="s">
        <v>14</v>
      </c>
      <c r="D14">
        <v>33.9</v>
      </c>
    </row>
    <row r="15" spans="1:4" x14ac:dyDescent="0.2">
      <c r="A15" t="s">
        <v>43</v>
      </c>
      <c r="B15" t="s">
        <v>44</v>
      </c>
      <c r="C15" t="s">
        <v>45</v>
      </c>
      <c r="D15">
        <v>14.3</v>
      </c>
    </row>
    <row r="16" spans="1:4" x14ac:dyDescent="0.2">
      <c r="A16" t="s">
        <v>48</v>
      </c>
      <c r="B16" t="s">
        <v>49</v>
      </c>
      <c r="C16" t="s">
        <v>36</v>
      </c>
      <c r="D16">
        <v>220.4</v>
      </c>
    </row>
    <row r="17" spans="4:4" x14ac:dyDescent="0.2">
      <c r="D17">
        <f>SUM(D2:D16)</f>
        <v>1205.02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6E6599-D1D6-4816-9FB8-737328B4077E}">
  <dimension ref="A1:D15"/>
  <sheetViews>
    <sheetView workbookViewId="0">
      <selection activeCell="D16" sqref="D16"/>
    </sheetView>
  </sheetViews>
  <sheetFormatPr baseColWidth="10" defaultColWidth="8.83203125" defaultRowHeight="15" x14ac:dyDescent="0.2"/>
  <cols>
    <col min="1" max="1" width="14.33203125" bestFit="1" customWidth="1"/>
    <col min="2" max="3" width="14.6640625" bestFit="1" customWidth="1"/>
  </cols>
  <sheetData>
    <row r="1" spans="1:4" s="1" customFormat="1" x14ac:dyDescent="0.2">
      <c r="A1" s="1" t="s">
        <v>0</v>
      </c>
      <c r="B1" s="1" t="s">
        <v>2</v>
      </c>
      <c r="C1" s="1" t="s">
        <v>1</v>
      </c>
      <c r="D1" s="2" t="s">
        <v>70</v>
      </c>
    </row>
    <row r="2" spans="1:4" x14ac:dyDescent="0.2">
      <c r="A2" t="s">
        <v>50</v>
      </c>
      <c r="B2" t="s">
        <v>4</v>
      </c>
      <c r="C2" t="s">
        <v>14</v>
      </c>
      <c r="D2">
        <v>63.5</v>
      </c>
    </row>
    <row r="3" spans="1:4" x14ac:dyDescent="0.2">
      <c r="A3" t="s">
        <v>3</v>
      </c>
      <c r="B3" t="s">
        <v>4</v>
      </c>
      <c r="C3" t="s">
        <v>45</v>
      </c>
      <c r="D3">
        <v>20.100000000000001</v>
      </c>
    </row>
    <row r="4" spans="1:4" x14ac:dyDescent="0.2">
      <c r="A4" t="s">
        <v>62</v>
      </c>
      <c r="B4" t="s">
        <v>62</v>
      </c>
      <c r="C4" t="s">
        <v>53</v>
      </c>
      <c r="D4">
        <v>7</v>
      </c>
    </row>
    <row r="5" spans="1:4" x14ac:dyDescent="0.2">
      <c r="A5" t="s">
        <v>55</v>
      </c>
      <c r="B5" t="s">
        <v>56</v>
      </c>
      <c r="C5" t="s">
        <v>14</v>
      </c>
      <c r="D5">
        <v>31.2</v>
      </c>
    </row>
    <row r="6" spans="1:4" x14ac:dyDescent="0.2">
      <c r="A6" t="s">
        <v>57</v>
      </c>
      <c r="B6" t="s">
        <v>58</v>
      </c>
      <c r="C6" t="s">
        <v>14</v>
      </c>
      <c r="D6">
        <v>28.9</v>
      </c>
    </row>
    <row r="7" spans="1:4" x14ac:dyDescent="0.2">
      <c r="A7" t="s">
        <v>51</v>
      </c>
      <c r="B7" t="s">
        <v>13</v>
      </c>
      <c r="C7" t="s">
        <v>14</v>
      </c>
      <c r="D7">
        <v>52.2</v>
      </c>
    </row>
    <row r="8" spans="1:4" x14ac:dyDescent="0.2">
      <c r="A8" t="s">
        <v>52</v>
      </c>
      <c r="B8" t="s">
        <v>54</v>
      </c>
      <c r="C8" t="s">
        <v>53</v>
      </c>
      <c r="D8">
        <v>5.9</v>
      </c>
    </row>
    <row r="9" spans="1:4" x14ac:dyDescent="0.2">
      <c r="A9" t="s">
        <v>59</v>
      </c>
      <c r="B9" t="s">
        <v>58</v>
      </c>
      <c r="C9" t="s">
        <v>39</v>
      </c>
      <c r="D9">
        <v>291.8</v>
      </c>
    </row>
    <row r="10" spans="1:4" x14ac:dyDescent="0.2">
      <c r="A10" t="s">
        <v>60</v>
      </c>
      <c r="B10" t="s">
        <v>13</v>
      </c>
      <c r="C10" t="s">
        <v>45</v>
      </c>
      <c r="D10">
        <v>24.7</v>
      </c>
    </row>
    <row r="11" spans="1:4" x14ac:dyDescent="0.2">
      <c r="A11" t="s">
        <v>61</v>
      </c>
      <c r="B11" t="s">
        <v>62</v>
      </c>
      <c r="C11" t="s">
        <v>53</v>
      </c>
      <c r="D11">
        <v>12.4</v>
      </c>
    </row>
    <row r="12" spans="1:4" x14ac:dyDescent="0.2">
      <c r="A12" t="s">
        <v>63</v>
      </c>
      <c r="B12" t="s">
        <v>15</v>
      </c>
      <c r="C12" t="s">
        <v>14</v>
      </c>
      <c r="D12">
        <v>18.5</v>
      </c>
    </row>
    <row r="13" spans="1:4" x14ac:dyDescent="0.2">
      <c r="A13" t="s">
        <v>64</v>
      </c>
      <c r="B13" t="s">
        <v>15</v>
      </c>
      <c r="C13" t="s">
        <v>14</v>
      </c>
      <c r="D13">
        <v>14.8</v>
      </c>
    </row>
    <row r="14" spans="1:4" x14ac:dyDescent="0.2">
      <c r="A14" t="s">
        <v>65</v>
      </c>
      <c r="B14" t="s">
        <v>13</v>
      </c>
      <c r="C14" t="s">
        <v>45</v>
      </c>
      <c r="D14">
        <v>14.2</v>
      </c>
    </row>
    <row r="15" spans="1:4" x14ac:dyDescent="0.2">
      <c r="D15">
        <f>SUM(D2:D14)</f>
        <v>585.20000000000005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1FACFA-32AE-4F89-8BFA-B78BBF2D2B20}">
  <dimension ref="A1:D5"/>
  <sheetViews>
    <sheetView workbookViewId="0">
      <selection activeCell="D1" sqref="D1"/>
    </sheetView>
  </sheetViews>
  <sheetFormatPr baseColWidth="10" defaultColWidth="8.83203125" defaultRowHeight="15" x14ac:dyDescent="0.2"/>
  <cols>
    <col min="1" max="1" width="14.33203125" bestFit="1" customWidth="1"/>
    <col min="2" max="3" width="14.6640625" bestFit="1" customWidth="1"/>
  </cols>
  <sheetData>
    <row r="1" spans="1:4" s="1" customFormat="1" x14ac:dyDescent="0.2">
      <c r="A1" s="1" t="s">
        <v>0</v>
      </c>
      <c r="B1" s="1" t="s">
        <v>2</v>
      </c>
      <c r="C1" s="1" t="s">
        <v>1</v>
      </c>
      <c r="D1" s="2" t="s">
        <v>70</v>
      </c>
    </row>
    <row r="2" spans="1:4" x14ac:dyDescent="0.2">
      <c r="A2" t="s">
        <v>50</v>
      </c>
      <c r="B2" t="s">
        <v>4</v>
      </c>
      <c r="C2" t="s">
        <v>14</v>
      </c>
      <c r="D2">
        <v>45.5</v>
      </c>
    </row>
    <row r="3" spans="1:4" x14ac:dyDescent="0.2">
      <c r="A3" t="s">
        <v>54</v>
      </c>
      <c r="B3" t="s">
        <v>54</v>
      </c>
      <c r="C3" t="s">
        <v>53</v>
      </c>
      <c r="D3">
        <v>5.9</v>
      </c>
    </row>
    <row r="4" spans="1:4" x14ac:dyDescent="0.2">
      <c r="A4" t="s">
        <v>62</v>
      </c>
      <c r="B4" t="s">
        <v>62</v>
      </c>
      <c r="C4" t="s">
        <v>53</v>
      </c>
      <c r="D4">
        <v>7</v>
      </c>
    </row>
    <row r="5" spans="1:4" x14ac:dyDescent="0.2">
      <c r="D5">
        <f>SUM(D2:D4)</f>
        <v>58.4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D3F412-80D5-4CA2-A849-CD4AE05A24E4}">
  <dimension ref="A1:D5"/>
  <sheetViews>
    <sheetView workbookViewId="0">
      <selection activeCell="E12" sqref="E12"/>
    </sheetView>
  </sheetViews>
  <sheetFormatPr baseColWidth="10" defaultColWidth="8.83203125" defaultRowHeight="15" x14ac:dyDescent="0.2"/>
  <cols>
    <col min="1" max="1" width="14.33203125" bestFit="1" customWidth="1"/>
    <col min="2" max="3" width="14.6640625" bestFit="1" customWidth="1"/>
  </cols>
  <sheetData>
    <row r="1" spans="1:4" s="1" customFormat="1" x14ac:dyDescent="0.2">
      <c r="A1" s="1" t="s">
        <v>0</v>
      </c>
      <c r="B1" s="1" t="s">
        <v>2</v>
      </c>
      <c r="C1" s="1" t="s">
        <v>1</v>
      </c>
      <c r="D1" s="2" t="s">
        <v>70</v>
      </c>
    </row>
    <row r="2" spans="1:4" x14ac:dyDescent="0.2">
      <c r="A2" t="s">
        <v>50</v>
      </c>
      <c r="B2" t="s">
        <v>4</v>
      </c>
      <c r="C2" t="s">
        <v>14</v>
      </c>
      <c r="D2">
        <v>63.5</v>
      </c>
    </row>
    <row r="3" spans="1:4" x14ac:dyDescent="0.2">
      <c r="A3" t="s">
        <v>54</v>
      </c>
      <c r="B3" t="s">
        <v>54</v>
      </c>
      <c r="C3" t="s">
        <v>53</v>
      </c>
      <c r="D3">
        <v>5.9</v>
      </c>
    </row>
    <row r="4" spans="1:4" x14ac:dyDescent="0.2">
      <c r="A4" t="s">
        <v>62</v>
      </c>
      <c r="B4" t="s">
        <v>62</v>
      </c>
      <c r="C4" t="s">
        <v>53</v>
      </c>
      <c r="D4">
        <v>7</v>
      </c>
    </row>
    <row r="5" spans="1:4" x14ac:dyDescent="0.2">
      <c r="D5">
        <f>SUM(D2:D4)</f>
        <v>76.400000000000006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152F4D5CC8C44CB080BA96FF1656A0" ma:contentTypeVersion="17" ma:contentTypeDescription="Een nieuw document maken." ma:contentTypeScope="" ma:versionID="08ce8886a08c1dc13bd482332e3cfe8d">
  <xsd:schema xmlns:xsd="http://www.w3.org/2001/XMLSchema" xmlns:xs="http://www.w3.org/2001/XMLSchema" xmlns:p="http://schemas.microsoft.com/office/2006/metadata/properties" xmlns:ns2="b60e9f9f-e461-4aa3-a356-4e8cac8a508a" xmlns:ns3="d9364b90-8057-4d35-b115-f289569bb9fe" targetNamespace="http://schemas.microsoft.com/office/2006/metadata/properties" ma:root="true" ma:fieldsID="ed2c344dccfe41fe3c3ca4466b4bc055" ns2:_="" ns3:_="">
    <xsd:import namespace="b60e9f9f-e461-4aa3-a356-4e8cac8a508a"/>
    <xsd:import namespace="d9364b90-8057-4d35-b115-f289569bb9f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0e9f9f-e461-4aa3-a356-4e8cac8a508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Afbeeldingtags" ma:readOnly="false" ma:fieldId="{5cf76f15-5ced-4ddc-b409-7134ff3c332f}" ma:taxonomyMulti="true" ma:sspId="d0cb04ee-72a5-4d64-befb-4fd297e66f6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364b90-8057-4d35-b115-f289569bb9fe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3a2789a0-b858-41da-84aa-7dbb6ac2a0bf}" ma:internalName="TaxCatchAll" ma:showField="CatchAllData" ma:web="d9364b90-8057-4d35-b115-f289569bb9f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60e9f9f-e461-4aa3-a356-4e8cac8a508a">
      <Terms xmlns="http://schemas.microsoft.com/office/infopath/2007/PartnerControls"/>
    </lcf76f155ced4ddcb4097134ff3c332f>
    <TaxCatchAll xmlns="d9364b90-8057-4d35-b115-f289569bb9fe" xsi:nil="true"/>
  </documentManagement>
</p:properties>
</file>

<file path=customXml/itemProps1.xml><?xml version="1.0" encoding="utf-8"?>
<ds:datastoreItem xmlns:ds="http://schemas.openxmlformats.org/officeDocument/2006/customXml" ds:itemID="{4863358D-7872-4E76-888C-48F8DE97F20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D0E355F-F984-40FE-A4F2-3424F6065D4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60e9f9f-e461-4aa3-a356-4e8cac8a508a"/>
    <ds:schemaRef ds:uri="d9364b90-8057-4d35-b115-f289569bb9f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87D036A-6D61-4DA6-8FBF-981426567845}">
  <ds:schemaRefs>
    <ds:schemaRef ds:uri="http://schemas.microsoft.com/office/2006/metadata/properties"/>
    <ds:schemaRef ds:uri="http://schemas.microsoft.com/office/infopath/2007/PartnerControls"/>
    <ds:schemaRef ds:uri="b60e9f9f-e461-4aa3-a356-4e8cac8a508a"/>
    <ds:schemaRef ds:uri="d9364b90-8057-4d35-b115-f289569bb9f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Werkbladen</vt:lpstr>
      </vt:variant>
      <vt:variant>
        <vt:i4>5</vt:i4>
      </vt:variant>
    </vt:vector>
  </HeadingPairs>
  <TitlesOfParts>
    <vt:vector size="5" baseType="lpstr">
      <vt:lpstr>Kelder</vt:lpstr>
      <vt:lpstr>Begane Grond</vt:lpstr>
      <vt:lpstr>1e Verdieping</vt:lpstr>
      <vt:lpstr>2e Verdieping</vt:lpstr>
      <vt:lpstr>3e Verdieping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Dennis Seuren</dc:creator>
  <cp:lastModifiedBy> </cp:lastModifiedBy>
  <dcterms:created xsi:type="dcterms:W3CDTF">2026-01-06T14:46:57Z</dcterms:created>
  <dcterms:modified xsi:type="dcterms:W3CDTF">2026-03-13T10:50:49Z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0x01010079152F4D5CC8C44CB080BA96FF1656A0</vt:lpwstr>
  </property>
  <property fmtid="{D5CDD505-2E9C-101B-9397-08002B2CF9AE}" pid="3" name="MediaServiceImageTags">
    <vt:lpwstr/>
  </property>
</Properties>
</file>