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gtd\OneDrive - GVB\sbc\Bureaublad\bureaublad\begroting 2026\"/>
    </mc:Choice>
  </mc:AlternateContent>
  <xr:revisionPtr revIDLastSave="398" documentId="13_ncr:1_{BDD4ABBF-F24C-4143-BCF1-81980EF3EC3E}" xr6:coauthVersionLast="47" xr6:coauthVersionMax="47" xr10:uidLastSave="{E0106916-E4E9-49E3-B624-57E0E474467B}"/>
  <bookViews>
    <workbookView xWindow="-120" yWindow="-120" windowWidth="29040" windowHeight="15840" xr2:uid="{00000000-000D-0000-FFFF-FFFF00000000}"/>
  </bookViews>
  <sheets>
    <sheet name="Objectenlijst" sheetId="8" r:id="rId1"/>
    <sheet name="Analyse tabblad" sheetId="5" state="hidden" r:id="rId2"/>
  </sheets>
  <definedNames>
    <definedName name="_xlnm.Print_Area" localSheetId="1">'Analyse tabblad'!#REF!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5" i="8" l="1"/>
  <c r="A56" i="8" s="1"/>
  <c r="A58" i="8" s="1"/>
  <c r="A59" i="8" s="1"/>
  <c r="A60" i="8" s="1"/>
  <c r="A61" i="8" s="1"/>
  <c r="A62" i="8" s="1"/>
  <c r="A63" i="8" s="1"/>
  <c r="A64" i="8" s="1"/>
  <c r="A65" i="8" s="1"/>
  <c r="A67" i="8" s="1"/>
  <c r="A28" i="8"/>
  <c r="A30" i="8" s="1"/>
  <c r="A32" i="8" s="1"/>
  <c r="A34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B4" i="5" l="1"/>
</calcChain>
</file>

<file path=xl/sharedStrings.xml><?xml version="1.0" encoding="utf-8"?>
<sst xmlns="http://schemas.openxmlformats.org/spreadsheetml/2006/main" count="1074" uniqueCount="639">
  <si>
    <t>Objectenlijst stationsbeheer</t>
  </si>
  <si>
    <t xml:space="preserve">Locaties stations, haltes, bijgebouwen en busplatform </t>
  </si>
  <si>
    <t>Aantal</t>
  </si>
  <si>
    <t>Object nr.</t>
  </si>
  <si>
    <t>afkorting</t>
  </si>
  <si>
    <t>Locatie</t>
  </si>
  <si>
    <t>Gebouw / Object</t>
  </si>
  <si>
    <t>Adres</t>
  </si>
  <si>
    <t xml:space="preserve">Huis nr. </t>
  </si>
  <si>
    <t>Postcode</t>
  </si>
  <si>
    <t>Plaats</t>
  </si>
  <si>
    <t>m2</t>
  </si>
  <si>
    <t>Opmerking</t>
  </si>
  <si>
    <t>Metro stations Noordzuidlijn ondergronds / tunnelnooduitgangen</t>
  </si>
  <si>
    <t>EPP</t>
  </si>
  <si>
    <t>Europaplein</t>
  </si>
  <si>
    <t>Metro station / Noordzuidlijn ondergronds</t>
  </si>
  <si>
    <t>Europlein</t>
  </si>
  <si>
    <t>1078 GZ</t>
  </si>
  <si>
    <t>Amsterdam</t>
  </si>
  <si>
    <t>1a</t>
  </si>
  <si>
    <t>601a</t>
  </si>
  <si>
    <t xml:space="preserve">TNU 2 </t>
  </si>
  <si>
    <t>Tunnelnoorduitgang Noordzuidlijn ondergronds</t>
  </si>
  <si>
    <t>Groene Zoom</t>
  </si>
  <si>
    <t>1b</t>
  </si>
  <si>
    <t>601b</t>
  </si>
  <si>
    <t xml:space="preserve">TNU 5 </t>
  </si>
  <si>
    <t>Scheldeplein</t>
  </si>
  <si>
    <t>1c</t>
  </si>
  <si>
    <t>601c</t>
  </si>
  <si>
    <t xml:space="preserve">TNU 6 </t>
  </si>
  <si>
    <t>Churchilllaan</t>
  </si>
  <si>
    <t>1d</t>
  </si>
  <si>
    <t>601d</t>
  </si>
  <si>
    <t xml:space="preserve">TNU 7 </t>
  </si>
  <si>
    <t>Cornelis Troostplein</t>
  </si>
  <si>
    <t>DPP</t>
  </si>
  <si>
    <t>De Pijp</t>
  </si>
  <si>
    <t>Ceintuurbaan</t>
  </si>
  <si>
    <t>1072 LS</t>
  </si>
  <si>
    <t>2a</t>
  </si>
  <si>
    <t>602a</t>
  </si>
  <si>
    <t>TNU 10</t>
  </si>
  <si>
    <t>Jacob van Campenstraat</t>
  </si>
  <si>
    <t>VZG</t>
  </si>
  <si>
    <t>Vijzelgracht</t>
  </si>
  <si>
    <t>2b</t>
  </si>
  <si>
    <t>1017 RW</t>
  </si>
  <si>
    <t>RKN</t>
  </si>
  <si>
    <t>Rokin</t>
  </si>
  <si>
    <t>1012 KN</t>
  </si>
  <si>
    <t>4a</t>
  </si>
  <si>
    <t>604a</t>
  </si>
  <si>
    <t xml:space="preserve">TNU 18 </t>
  </si>
  <si>
    <t>Prins Hendrikkade</t>
  </si>
  <si>
    <t>CSN</t>
  </si>
  <si>
    <t xml:space="preserve">Centraal station </t>
  </si>
  <si>
    <t>Stationsplein</t>
  </si>
  <si>
    <t>1012 ZZ</t>
  </si>
  <si>
    <t>5a</t>
  </si>
  <si>
    <t>605a</t>
  </si>
  <si>
    <t xml:space="preserve">TNU 21 </t>
  </si>
  <si>
    <t>Schuiven gebouw</t>
  </si>
  <si>
    <t>5b</t>
  </si>
  <si>
    <t>605b</t>
  </si>
  <si>
    <t xml:space="preserve">TNU 22a </t>
  </si>
  <si>
    <t>RWS Terrein</t>
  </si>
  <si>
    <t>5c</t>
  </si>
  <si>
    <t>605c</t>
  </si>
  <si>
    <t xml:space="preserve">TNU 22b </t>
  </si>
  <si>
    <t>Willem I sluis</t>
  </si>
  <si>
    <t>5d</t>
  </si>
  <si>
    <t>605d</t>
  </si>
  <si>
    <t xml:space="preserve">TNU 23 </t>
  </si>
  <si>
    <t>Wagenaarbrug</t>
  </si>
  <si>
    <t>Metro stations Noordzuidlijn bovengronds</t>
  </si>
  <si>
    <t>SHS</t>
  </si>
  <si>
    <t>Sixhaven</t>
  </si>
  <si>
    <t>Metro station / Noordzuidlijn bovengronds</t>
  </si>
  <si>
    <t>NDP</t>
  </si>
  <si>
    <t>Noorderpark</t>
  </si>
  <si>
    <t xml:space="preserve">Nieuwe Leeuwarderweg </t>
  </si>
  <si>
    <t>1021 HJ</t>
  </si>
  <si>
    <t>NDS</t>
  </si>
  <si>
    <t>Noord</t>
  </si>
  <si>
    <t>Termini</t>
  </si>
  <si>
    <t>1022 LB</t>
  </si>
  <si>
    <t>Metro stations Oostlijn ondergronds / tunnelnooduitgangen</t>
  </si>
  <si>
    <t>CSO</t>
  </si>
  <si>
    <t>Centraal Station</t>
  </si>
  <si>
    <t>Metro station / Oostlijn Ondergronds</t>
  </si>
  <si>
    <t>101a</t>
  </si>
  <si>
    <t>TUN 1</t>
  </si>
  <si>
    <t>TUN 1 (RWA)</t>
  </si>
  <si>
    <t>Tunnelnooduitgang Oostlijn Ondergronds</t>
  </si>
  <si>
    <t>NMT</t>
  </si>
  <si>
    <t>Nieuwmarkt</t>
  </si>
  <si>
    <t>Metrostation Nieuwmarkt</t>
  </si>
  <si>
    <t>1011 ME</t>
  </si>
  <si>
    <t>102a</t>
  </si>
  <si>
    <t>TUN 2</t>
  </si>
  <si>
    <t>TUN 2 (RWA)</t>
  </si>
  <si>
    <t>WLP</t>
  </si>
  <si>
    <t>Waterlooplein</t>
  </si>
  <si>
    <t>Metrostation Waterlooplein</t>
  </si>
  <si>
    <t>1011 MS</t>
  </si>
  <si>
    <t>3a</t>
  </si>
  <si>
    <t>103a</t>
  </si>
  <si>
    <t>TUN 3</t>
  </si>
  <si>
    <t>TUN 3 (RWA)</t>
  </si>
  <si>
    <t>WPP</t>
  </si>
  <si>
    <t>Weesperplein</t>
  </si>
  <si>
    <t xml:space="preserve">Metrostation Weesperplein   </t>
  </si>
  <si>
    <t>1018 XA</t>
  </si>
  <si>
    <t>104a</t>
  </si>
  <si>
    <t>TUN 4</t>
  </si>
  <si>
    <t>TUN 4 (RWA)</t>
  </si>
  <si>
    <t>WBS</t>
  </si>
  <si>
    <t>Wibautstraat</t>
  </si>
  <si>
    <t>Metrostation Wibautstraat</t>
  </si>
  <si>
    <t>1091 GP</t>
  </si>
  <si>
    <t>105a</t>
  </si>
  <si>
    <t>TUN 5</t>
  </si>
  <si>
    <t>TUN 5 (RWA)</t>
  </si>
  <si>
    <t>Metro stations Oostlijn bovengronds</t>
  </si>
  <si>
    <t>ASA</t>
  </si>
  <si>
    <t>Amsterdam Amstel (NS)</t>
  </si>
  <si>
    <t>Metro station / Oostlijn Bovengronds</t>
  </si>
  <si>
    <t>Julianaplein</t>
  </si>
  <si>
    <t>1097 BN</t>
  </si>
  <si>
    <t>SLW</t>
  </si>
  <si>
    <t>Spaklerweg</t>
  </si>
  <si>
    <t>1096 BA</t>
  </si>
  <si>
    <t>MDW</t>
  </si>
  <si>
    <t>Van der Madeweg</t>
  </si>
  <si>
    <t>1099 BT</t>
  </si>
  <si>
    <t>DVD</t>
  </si>
  <si>
    <t>Duivendrecht (NS)</t>
  </si>
  <si>
    <t>Stationsweg</t>
  </si>
  <si>
    <t>1115 BZ</t>
  </si>
  <si>
    <t>Amsterdam Zuid-Oost</t>
  </si>
  <si>
    <t>SVT</t>
  </si>
  <si>
    <t>Strandvliet</t>
  </si>
  <si>
    <t>Boris Pasternakstraat</t>
  </si>
  <si>
    <t>1102 TC</t>
  </si>
  <si>
    <t>BMR</t>
  </si>
  <si>
    <t>Bijlmer</t>
  </si>
  <si>
    <t>Hoogoordplein</t>
  </si>
  <si>
    <t>1101 DD</t>
  </si>
  <si>
    <t>BLW</t>
  </si>
  <si>
    <t>Bullewijk</t>
  </si>
  <si>
    <t>Karspeldreef</t>
  </si>
  <si>
    <t>1102 BB</t>
  </si>
  <si>
    <t>HLD</t>
  </si>
  <si>
    <t>Holendrecht</t>
  </si>
  <si>
    <t>Meibergdreef</t>
  </si>
  <si>
    <t>1105 AZ</t>
  </si>
  <si>
    <t>RGB</t>
  </si>
  <si>
    <t>Reigersbos</t>
  </si>
  <si>
    <t>1107 ES</t>
  </si>
  <si>
    <t>GN</t>
  </si>
  <si>
    <t>Gein</t>
  </si>
  <si>
    <t>Wisseloord</t>
  </si>
  <si>
    <t>1107 ND</t>
  </si>
  <si>
    <t>VPD</t>
  </si>
  <si>
    <t>Venserpolder</t>
  </si>
  <si>
    <t>Dalsteindreef</t>
  </si>
  <si>
    <t>1102 XA</t>
  </si>
  <si>
    <t>DMZ</t>
  </si>
  <si>
    <t>Diemen-Zuid</t>
  </si>
  <si>
    <t>Dalsteindreef / Bergwijkdreef</t>
  </si>
  <si>
    <t>1112 CK</t>
  </si>
  <si>
    <t>VSW</t>
  </si>
  <si>
    <t>Verrijn Stuartweg</t>
  </si>
  <si>
    <t>Volmerpad</t>
  </si>
  <si>
    <t>1112 CJ</t>
  </si>
  <si>
    <t>Amsterdam, Diemen</t>
  </si>
  <si>
    <t>GZH</t>
  </si>
  <si>
    <t>Ganzenhoef</t>
  </si>
  <si>
    <t>Elsrijkdreef</t>
  </si>
  <si>
    <t>1106 KK</t>
  </si>
  <si>
    <t>KEN</t>
  </si>
  <si>
    <t>Kraaiennest</t>
  </si>
  <si>
    <t>1104 CB</t>
  </si>
  <si>
    <t>GPP</t>
  </si>
  <si>
    <t>Gaasperplas</t>
  </si>
  <si>
    <t>Loosdrechtdreef</t>
  </si>
  <si>
    <t>1108 AX</t>
  </si>
  <si>
    <t xml:space="preserve">Metro stations Ringlijn </t>
  </si>
  <si>
    <t>OAS</t>
  </si>
  <si>
    <t>Overamstel</t>
  </si>
  <si>
    <t>Metro station / Ringlijn</t>
  </si>
  <si>
    <t>De Heusweg</t>
  </si>
  <si>
    <t>1115 RA</t>
  </si>
  <si>
    <t>RAI</t>
  </si>
  <si>
    <t>Rai</t>
  </si>
  <si>
    <t>Europaboulevard</t>
  </si>
  <si>
    <t>WTC</t>
  </si>
  <si>
    <t xml:space="preserve">Zuid </t>
  </si>
  <si>
    <t>Zuidplein</t>
  </si>
  <si>
    <t>1076 AV</t>
  </si>
  <si>
    <t>303a</t>
  </si>
  <si>
    <t>SWL</t>
  </si>
  <si>
    <t>Strawinskylaan (lift)</t>
  </si>
  <si>
    <t>Tramhalte / lijn 25</t>
  </si>
  <si>
    <t>ASW</t>
  </si>
  <si>
    <t>Amstelveenseweg</t>
  </si>
  <si>
    <t>1081 HV</t>
  </si>
  <si>
    <t>HSW</t>
  </si>
  <si>
    <t>Henk Sneevlietweg</t>
  </si>
  <si>
    <t>1062 HM</t>
  </si>
  <si>
    <t>HDS</t>
  </si>
  <si>
    <t>Heemstedestraat</t>
  </si>
  <si>
    <t>1062 KE</t>
  </si>
  <si>
    <t>LLL</t>
  </si>
  <si>
    <t>Cornelis Lelylaan</t>
  </si>
  <si>
    <t>1062 HD</t>
  </si>
  <si>
    <t>PJW</t>
  </si>
  <si>
    <t>Postjesweg</t>
  </si>
  <si>
    <t>1061 AX</t>
  </si>
  <si>
    <t>JLS</t>
  </si>
  <si>
    <t>Jan van Galenstraat</t>
  </si>
  <si>
    <t>1064 BN</t>
  </si>
  <si>
    <t>VLN</t>
  </si>
  <si>
    <t>De Vlugtlaan</t>
  </si>
  <si>
    <t>Vlugtlaan</t>
  </si>
  <si>
    <t>1061 DH</t>
  </si>
  <si>
    <t>STD</t>
  </si>
  <si>
    <t>Sloterdijk</t>
  </si>
  <si>
    <t>Orlyplein</t>
  </si>
  <si>
    <t>1043 DT</t>
  </si>
  <si>
    <t>11a</t>
  </si>
  <si>
    <t>311a</t>
  </si>
  <si>
    <t>CCP</t>
  </si>
  <si>
    <t>Carrascoplein (lift)</t>
  </si>
  <si>
    <t>Tramhalte / lijn 19</t>
  </si>
  <si>
    <t>Carrascoplein</t>
  </si>
  <si>
    <t>ITW</t>
  </si>
  <si>
    <t>Isolatorweg</t>
  </si>
  <si>
    <t>1014 AN</t>
  </si>
  <si>
    <t>Tramhaltes Amstelveenlijn / Uithoornlijn (lijn 25)</t>
  </si>
  <si>
    <t>haltes met een lift</t>
  </si>
  <si>
    <t>AES</t>
  </si>
  <si>
    <t>A.J. Ernststraat</t>
  </si>
  <si>
    <t>Tramhalte / Amstelveenlijn</t>
  </si>
  <si>
    <t>Buitenvelderstelaan</t>
  </si>
  <si>
    <t>1182 KK</t>
  </si>
  <si>
    <t>BZS</t>
  </si>
  <si>
    <t>Van Boshuizenstraat</t>
  </si>
  <si>
    <t>1181 AJ</t>
  </si>
  <si>
    <t>USD</t>
  </si>
  <si>
    <t xml:space="preserve">Uilenstede </t>
  </si>
  <si>
    <t>Beneluxbaan</t>
  </si>
  <si>
    <t>1181 AA</t>
  </si>
  <si>
    <t>Amstelveen</t>
  </si>
  <si>
    <t>Container ruimte</t>
  </si>
  <si>
    <t>KNB</t>
  </si>
  <si>
    <t>Kronenburg</t>
  </si>
  <si>
    <t>1181 CK</t>
  </si>
  <si>
    <t>ZSN</t>
  </si>
  <si>
    <t>Zonnestein</t>
  </si>
  <si>
    <t>1181 LR</t>
  </si>
  <si>
    <t>ODU</t>
  </si>
  <si>
    <t>Onderuit</t>
  </si>
  <si>
    <t>1181 KS</t>
  </si>
  <si>
    <t>OJB</t>
  </si>
  <si>
    <t>Oranjebaan</t>
  </si>
  <si>
    <t>1181 VX</t>
  </si>
  <si>
    <t>ASH</t>
  </si>
  <si>
    <t>Stadshart</t>
  </si>
  <si>
    <t>Handelsweg</t>
  </si>
  <si>
    <t xml:space="preserve">1181 LE </t>
  </si>
  <si>
    <t>OKL</t>
  </si>
  <si>
    <t xml:space="preserve">Ouderkerkerlaan </t>
  </si>
  <si>
    <t>1185 AB</t>
  </si>
  <si>
    <t>SLN</t>
  </si>
  <si>
    <t>Sportlaan</t>
  </si>
  <si>
    <t>1185 NN</t>
  </si>
  <si>
    <t>MNT</t>
  </si>
  <si>
    <t>Meent</t>
  </si>
  <si>
    <t>Gondel</t>
  </si>
  <si>
    <t>1186 SZ</t>
  </si>
  <si>
    <t>BK</t>
  </si>
  <si>
    <t>Brink</t>
  </si>
  <si>
    <t>Brink / Doctor W. Dreesweg</t>
  </si>
  <si>
    <t>1188 NA</t>
  </si>
  <si>
    <t>PWT</t>
  </si>
  <si>
    <t>Poortwachter</t>
  </si>
  <si>
    <t>Poortwachter / De Uitvlugt</t>
  </si>
  <si>
    <t>1188 JK</t>
  </si>
  <si>
    <t>SRL</t>
  </si>
  <si>
    <t>Sacharovlaan</t>
  </si>
  <si>
    <t>Hammarskjölddsingel</t>
  </si>
  <si>
    <t>1187 RG</t>
  </si>
  <si>
    <t>WWK</t>
  </si>
  <si>
    <t>Westwijk</t>
  </si>
  <si>
    <t>1187 VA</t>
  </si>
  <si>
    <t>ADZ</t>
  </si>
  <si>
    <t>Aan de Zoom</t>
  </si>
  <si>
    <t>Tramhalte / Uithoornlijn</t>
  </si>
  <si>
    <t>Uithoorn</t>
  </si>
  <si>
    <t>US</t>
  </si>
  <si>
    <t>Uithoorn station</t>
  </si>
  <si>
    <t xml:space="preserve">Cort van der Lindenplein </t>
  </si>
  <si>
    <t>1421TZ</t>
  </si>
  <si>
    <t>17a</t>
  </si>
  <si>
    <t>217a</t>
  </si>
  <si>
    <t>ZW</t>
  </si>
  <si>
    <t>Zijdelweg (pompkelder)</t>
  </si>
  <si>
    <t>UC</t>
  </si>
  <si>
    <t>Uithoorn centrum</t>
  </si>
  <si>
    <t>Amsterdamseweg</t>
  </si>
  <si>
    <t>Tramhaltes Ijtram (lijn 26)</t>
  </si>
  <si>
    <t>BIM</t>
  </si>
  <si>
    <t>Bimhuis</t>
  </si>
  <si>
    <t xml:space="preserve">Tramhalte / IJtram </t>
  </si>
  <si>
    <t>Piet Heijnkade</t>
  </si>
  <si>
    <t>1019 BR</t>
  </si>
  <si>
    <t>RLP</t>
  </si>
  <si>
    <t>Rietlandpark</t>
  </si>
  <si>
    <t>1019 DW</t>
  </si>
  <si>
    <t>Gelijkrichterstations / Dienstgebouw metro</t>
  </si>
  <si>
    <t>RV</t>
  </si>
  <si>
    <t>Ringvaart</t>
  </si>
  <si>
    <t>Gelijkrichterstation metro</t>
  </si>
  <si>
    <t>Ringdijk</t>
  </si>
  <si>
    <t>1097 AH</t>
  </si>
  <si>
    <t xml:space="preserve">via Brandweerterrein </t>
  </si>
  <si>
    <t>SW</t>
  </si>
  <si>
    <t>Van Marwijk Kooystraat</t>
  </si>
  <si>
    <t>1114 AG</t>
  </si>
  <si>
    <t>Amsterdam-Duivendrecht</t>
  </si>
  <si>
    <t>op terrein LCM-metro</t>
  </si>
  <si>
    <t>SV</t>
  </si>
  <si>
    <t>Strandvliet (combi GVB &amp; ProRail)</t>
  </si>
  <si>
    <t>spoor/metro viaduct onderdoor</t>
  </si>
  <si>
    <t>BW</t>
  </si>
  <si>
    <t>Bullewijk (in station)</t>
  </si>
  <si>
    <t>Bullewijkpad</t>
  </si>
  <si>
    <t>naast Heesterveld 17 t/m 24</t>
  </si>
  <si>
    <t>RB</t>
  </si>
  <si>
    <t>Reeuwijkplein</t>
  </si>
  <si>
    <t>1106 AT</t>
  </si>
  <si>
    <t>naast Reigersbos 88</t>
  </si>
  <si>
    <t>KN</t>
  </si>
  <si>
    <t>Kromwijkdreef</t>
  </si>
  <si>
    <t>1104 KM</t>
  </si>
  <si>
    <t>VS</t>
  </si>
  <si>
    <t>Verrijn stuartweg</t>
  </si>
  <si>
    <t xml:space="preserve">Volmerpad </t>
  </si>
  <si>
    <t>Diemen</t>
  </si>
  <si>
    <t>VP</t>
  </si>
  <si>
    <t xml:space="preserve">Dalsteindreef </t>
  </si>
  <si>
    <t>1102 WZ</t>
  </si>
  <si>
    <t>HW</t>
  </si>
  <si>
    <t>Haarlemmerweg</t>
  </si>
  <si>
    <t>Wiltzanghlaan</t>
  </si>
  <si>
    <t>1061 HC</t>
  </si>
  <si>
    <t>pad volgen langs metrobaan</t>
  </si>
  <si>
    <t>RG</t>
  </si>
  <si>
    <t>Rozenoordbrug</t>
  </si>
  <si>
    <t>Ouderkerkerdijk</t>
  </si>
  <si>
    <t>-</t>
  </si>
  <si>
    <t>SB</t>
  </si>
  <si>
    <t>Schinkelbrug</t>
  </si>
  <si>
    <t>Jaagpad</t>
  </si>
  <si>
    <t>SET</t>
  </si>
  <si>
    <t>SET gebouw</t>
  </si>
  <si>
    <t xml:space="preserve">Europaboulevard  </t>
  </si>
  <si>
    <t>ingang tussen sporen Beethovenstraat</t>
  </si>
  <si>
    <t>306a</t>
  </si>
  <si>
    <t>HS</t>
  </si>
  <si>
    <t>Heemstedestraat (in dijklichaam)</t>
  </si>
  <si>
    <t>308a</t>
  </si>
  <si>
    <t>PW</t>
  </si>
  <si>
    <t>Postjesweg (in dijklichaam)</t>
  </si>
  <si>
    <t>312a</t>
  </si>
  <si>
    <t>IW</t>
  </si>
  <si>
    <t>Isolatorweg (in station)</t>
  </si>
  <si>
    <t>608a</t>
  </si>
  <si>
    <t>ND</t>
  </si>
  <si>
    <t xml:space="preserve">Noord </t>
  </si>
  <si>
    <t>voorzieningengebouw</t>
  </si>
  <si>
    <t xml:space="preserve">Op de tailtrack </t>
  </si>
  <si>
    <t>Relaishuizen</t>
  </si>
  <si>
    <t>ZD</t>
  </si>
  <si>
    <t>Zuid (WTC)</t>
  </si>
  <si>
    <t>Zee container</t>
  </si>
  <si>
    <t>Parnassusweg</t>
  </si>
  <si>
    <t xml:space="preserve">tegenover fietsenstalling Amsterdam Zuid </t>
  </si>
  <si>
    <t>303b</t>
  </si>
  <si>
    <t>MR</t>
  </si>
  <si>
    <t xml:space="preserve">Mahler </t>
  </si>
  <si>
    <t>prefab gebouwtje</t>
  </si>
  <si>
    <t>306b</t>
  </si>
  <si>
    <t>Heeemstedestraat</t>
  </si>
  <si>
    <t>310a</t>
  </si>
  <si>
    <t>VL</t>
  </si>
  <si>
    <t xml:space="preserve">Vlugtlaan </t>
  </si>
  <si>
    <t>312b</t>
  </si>
  <si>
    <t>Busplatform</t>
  </si>
  <si>
    <t>IJZ</t>
  </si>
  <si>
    <t>Ijzijde</t>
  </si>
  <si>
    <t xml:space="preserve"> 80-81</t>
  </si>
  <si>
    <t>1012 LN</t>
  </si>
  <si>
    <t>Achter centraal station</t>
  </si>
  <si>
    <t>Gelijkrichterstations tram</t>
  </si>
  <si>
    <t>LP 1</t>
  </si>
  <si>
    <t>Legmeerpolder 1</t>
  </si>
  <si>
    <t>Gelijkrichterstation tram</t>
  </si>
  <si>
    <t xml:space="preserve">J.C. van Hattumweg </t>
  </si>
  <si>
    <t>1187 ZP</t>
  </si>
  <si>
    <t>Opstel terrein legmeerpolder (Remise lijn 25) kruizing J.C. van Hattumweg 4</t>
  </si>
  <si>
    <t>WK</t>
  </si>
  <si>
    <t xml:space="preserve">Westwijk </t>
  </si>
  <si>
    <t>Hammerskjold hoek Loethoelilaan</t>
  </si>
  <si>
    <t>GRS met een dak</t>
  </si>
  <si>
    <t>LP 2</t>
  </si>
  <si>
    <t>Legmeerpolder 2</t>
  </si>
  <si>
    <t>416a</t>
  </si>
  <si>
    <t xml:space="preserve">TR LP </t>
  </si>
  <si>
    <t xml:space="preserve">technsiche ruimte Legmeerpolder </t>
  </si>
  <si>
    <t>onderdeel AVL</t>
  </si>
  <si>
    <t>LP 3</t>
  </si>
  <si>
    <t>Legmeerpolder 3 (Eilandbedrijf)</t>
  </si>
  <si>
    <t>1188 ZP</t>
  </si>
  <si>
    <t>onderdeel UHL</t>
  </si>
  <si>
    <t xml:space="preserve">Uithoorn busstation </t>
  </si>
  <si>
    <t>boerlagelaan</t>
  </si>
  <si>
    <t>alfons arienslaan/boerlagelaan</t>
  </si>
  <si>
    <t>onderdeel NZL OG</t>
  </si>
  <si>
    <t>AW</t>
  </si>
  <si>
    <t>Uithoorn Centrum</t>
  </si>
  <si>
    <t xml:space="preserve">onderdeel Ijtram </t>
  </si>
  <si>
    <t>AR</t>
  </si>
  <si>
    <t>Admiraal De Ruyterweg</t>
  </si>
  <si>
    <t>Leeuwendalersweg</t>
  </si>
  <si>
    <t>Leeuwendalersweg/hoek Egidiusstraat</t>
  </si>
  <si>
    <t xml:space="preserve">onderdeel Ringlijn </t>
  </si>
  <si>
    <t>AT</t>
  </si>
  <si>
    <t>Artis</t>
  </si>
  <si>
    <t>Plantage Muidergracht</t>
  </si>
  <si>
    <t>Plantage Muidergracht/hek naast USA (T15A),op Artis terrein</t>
  </si>
  <si>
    <t>onderdeel Oostlijn BG</t>
  </si>
  <si>
    <t>AB</t>
  </si>
  <si>
    <t>Asingaborg</t>
  </si>
  <si>
    <t>Buitenveldertselaan</t>
  </si>
  <si>
    <t>Buitenveldertselaan/hoek Gustaf Mahlerlaan</t>
  </si>
  <si>
    <t>onderdeel Oostlijn OG</t>
  </si>
  <si>
    <t>BG</t>
  </si>
  <si>
    <t>Baarsjesweg</t>
  </si>
  <si>
    <t xml:space="preserve">Baarsjesweg </t>
  </si>
  <si>
    <t>Baarsjesweg tegenover nummer 220</t>
  </si>
  <si>
    <t>BS</t>
  </si>
  <si>
    <t>Beethovenstraat</t>
  </si>
  <si>
    <t xml:space="preserve">Prinses Irenestraat </t>
  </si>
  <si>
    <t>Prinses Irenestraat bij Beethovenstraat voorbij kerk in park (Beethovenplein 10)</t>
  </si>
  <si>
    <t>perceel 1</t>
  </si>
  <si>
    <t>BP</t>
  </si>
  <si>
    <t>Bilderdijkpark</t>
  </si>
  <si>
    <t>Bilderdijkstraat</t>
  </si>
  <si>
    <t>Bilderdijkstraat/hoek Hugo de Grootkade</t>
  </si>
  <si>
    <t>perceel 2</t>
  </si>
  <si>
    <t>BL</t>
  </si>
  <si>
    <t>Boelelaan, De</t>
  </si>
  <si>
    <t>Gustav Mahlerlaan</t>
  </si>
  <si>
    <t>BR</t>
  </si>
  <si>
    <t>Burgemeester Röellstraat</t>
  </si>
  <si>
    <t>Slotermeerlaan</t>
  </si>
  <si>
    <t>Slotermeerlaan/hoek burg. Roelistraat</t>
  </si>
  <si>
    <t>CB</t>
  </si>
  <si>
    <t>Cannenburg</t>
  </si>
  <si>
    <t>Buitenveldertselaan/hoek v.Nijenrodeweg</t>
  </si>
  <si>
    <t>CO</t>
  </si>
  <si>
    <t>Cas Oorthuyskade</t>
  </si>
  <si>
    <t>Cas Oorthuyskade, brug 2002 (achter rode brievenbus)</t>
  </si>
  <si>
    <t>CP</t>
  </si>
  <si>
    <t>Christoffel Plantijnpad</t>
  </si>
  <si>
    <t xml:space="preserve">Christoffel Planlijnpad </t>
  </si>
  <si>
    <t>Christoffel Planlijnpad bij Louwesweg</t>
  </si>
  <si>
    <t>CL</t>
  </si>
  <si>
    <t>DG</t>
  </si>
  <si>
    <t>Dijksgracht</t>
  </si>
  <si>
    <t xml:space="preserve">Dijksgracht </t>
  </si>
  <si>
    <t>Dijksgracht (onder perron)</t>
  </si>
  <si>
    <t>DB</t>
  </si>
  <si>
    <t>Droogbak</t>
  </si>
  <si>
    <t>Droogbak/hoek Haarlemmer houttuinen</t>
  </si>
  <si>
    <t>EP</t>
  </si>
  <si>
    <t>Ecuplein</t>
  </si>
  <si>
    <t>Ladogameerhof</t>
  </si>
  <si>
    <t>ES</t>
  </si>
  <si>
    <t>Emmastraat</t>
  </si>
  <si>
    <t>FP</t>
  </si>
  <si>
    <t>Frederiksplein</t>
  </si>
  <si>
    <t xml:space="preserve">Nieuwe Looiersstraat </t>
  </si>
  <si>
    <t>Nieuwe Looiersstraat bij nummer 53 (naast OS Frederiksplein)</t>
  </si>
  <si>
    <t>HO</t>
  </si>
  <si>
    <t>Haveneiland Oost (eindlus)</t>
  </si>
  <si>
    <t xml:space="preserve">keerlus haveneiland Oost </t>
  </si>
  <si>
    <t>keerlus haveneiland Oost (ijburglaan uitrijden dan links achter keerlus)</t>
  </si>
  <si>
    <t>Havenstraat</t>
  </si>
  <si>
    <t>Havenstraat-18 bij tramremise (op terrein remise voor)</t>
  </si>
  <si>
    <t>YB</t>
  </si>
  <si>
    <t>IJburglaan</t>
  </si>
  <si>
    <t>Ijburglaan</t>
  </si>
  <si>
    <t>IJburglaan, brug 2001</t>
  </si>
  <si>
    <t>YP</t>
  </si>
  <si>
    <t>IJsbaanpad</t>
  </si>
  <si>
    <t>JP</t>
  </si>
  <si>
    <t>Javaplantsoen</t>
  </si>
  <si>
    <t xml:space="preserve">Kramatweg </t>
  </si>
  <si>
    <t>Kramatweg bij Insulindeweg</t>
  </si>
  <si>
    <t>KB</t>
  </si>
  <si>
    <t xml:space="preserve">Beneluxbaan </t>
  </si>
  <si>
    <t>Beneluxbaan naast benzinestation</t>
  </si>
  <si>
    <t>Kruislaan</t>
  </si>
  <si>
    <t>Middenweg</t>
  </si>
  <si>
    <t>Middenweg/hoek kruislaan naast T283</t>
  </si>
  <si>
    <t>LB</t>
  </si>
  <si>
    <t>Leidsebosje</t>
  </si>
  <si>
    <t xml:space="preserve">Nassaukade </t>
  </si>
  <si>
    <t>Nassaukade tegenover tweede Helmerstraat</t>
  </si>
  <si>
    <t>LS</t>
  </si>
  <si>
    <t>Lekstraat</t>
  </si>
  <si>
    <t xml:space="preserve">Lekstraat </t>
  </si>
  <si>
    <t>Lekstraat 2 (station staat binnen in de remise)</t>
  </si>
  <si>
    <t>LG</t>
  </si>
  <si>
    <t>Lijnbaansgracht</t>
  </si>
  <si>
    <t xml:space="preserve">Marnixplein </t>
  </si>
  <si>
    <t>Marnixplein tegen over Westerkade</t>
  </si>
  <si>
    <t>MS 1</t>
  </si>
  <si>
    <t>Marnixstraat 1</t>
  </si>
  <si>
    <t xml:space="preserve">Marnixstraat </t>
  </si>
  <si>
    <t>Marnixstraat 212A</t>
  </si>
  <si>
    <t>MS 2</t>
  </si>
  <si>
    <t>Marnixstraat 2</t>
  </si>
  <si>
    <t>MD</t>
  </si>
  <si>
    <t>Meander</t>
  </si>
  <si>
    <t>Carmenlaan</t>
  </si>
  <si>
    <t>Carmenlaan/hoek Beneluxbaan</t>
  </si>
  <si>
    <t>MP</t>
  </si>
  <si>
    <t>Meijerplein, Jonas Daniël</t>
  </si>
  <si>
    <t>Jonas daniel Meijerplein</t>
  </si>
  <si>
    <t>Jonas daniel Meijerplein-29 gemaal PW (ondergronds station)</t>
  </si>
  <si>
    <t>MH</t>
  </si>
  <si>
    <t>Middenhoven</t>
  </si>
  <si>
    <t xml:space="preserve">Bovenkerkerweg </t>
  </si>
  <si>
    <t>Bovenkerkerweg bij Chirurgijn</t>
  </si>
  <si>
    <t>MW</t>
  </si>
  <si>
    <t xml:space="preserve">Middenweg </t>
  </si>
  <si>
    <t>Middenweg bij Harteveldseweg</t>
  </si>
  <si>
    <t>OW</t>
  </si>
  <si>
    <t>Oetewalerpad</t>
  </si>
  <si>
    <t>Oetewalerpad/hoek Linnaeusstraat</t>
  </si>
  <si>
    <t>OP</t>
  </si>
  <si>
    <t>Olympiaplein</t>
  </si>
  <si>
    <t>Olympiaplein/hoek Tintorettopstraat</t>
  </si>
  <si>
    <t>OK</t>
  </si>
  <si>
    <t>Orteliuskade</t>
  </si>
  <si>
    <t>Orteliuskade/hoek Jan Evertsenstraat onder brug</t>
  </si>
  <si>
    <t>OD</t>
  </si>
  <si>
    <t>Osdorp</t>
  </si>
  <si>
    <t xml:space="preserve">Nicolaas Anslijnstraat </t>
  </si>
  <si>
    <t>Nicolaas Anslijnstraat tegenover 8</t>
  </si>
  <si>
    <t>OS</t>
  </si>
  <si>
    <t>Ostadestraat, Van</t>
  </si>
  <si>
    <t xml:space="preserve">Ostadestraat </t>
  </si>
  <si>
    <t>Ostadestraat 101-103  achter school</t>
  </si>
  <si>
    <t>OT</t>
  </si>
  <si>
    <t>Overtoom</t>
  </si>
  <si>
    <t xml:space="preserve">Eerste Helmerstraat </t>
  </si>
  <si>
    <t>Eerste Helmerstraat links van 21</t>
  </si>
  <si>
    <t>PK</t>
  </si>
  <si>
    <t>Panamaknoop</t>
  </si>
  <si>
    <t>halte Panamaknoop</t>
  </si>
  <si>
    <t>PL</t>
  </si>
  <si>
    <t>Plesmanlaan</t>
  </si>
  <si>
    <t>Heemstedestraat 57</t>
  </si>
  <si>
    <t>PH</t>
  </si>
  <si>
    <t>Piet Heintunnel</t>
  </si>
  <si>
    <t>Zuider Ijdijk</t>
  </si>
  <si>
    <t>Zuider IJdijk</t>
  </si>
  <si>
    <t>RW</t>
  </si>
  <si>
    <t>Radarweg</t>
  </si>
  <si>
    <t>Naritaweg</t>
  </si>
  <si>
    <t>Naritaweg/hoek Radarweg langs spoorbaan</t>
  </si>
  <si>
    <t>RH</t>
  </si>
  <si>
    <t>Roelof Hartplein</t>
  </si>
  <si>
    <t xml:space="preserve">Roelof hartplein </t>
  </si>
  <si>
    <t>Roelof hartplein bij Roelof Hartstraat</t>
  </si>
  <si>
    <t>RO</t>
  </si>
  <si>
    <t xml:space="preserve">Rokin </t>
  </si>
  <si>
    <t>Rokin tegenover nummer 17</t>
  </si>
  <si>
    <t>GP</t>
  </si>
  <si>
    <t>s Gravesandeplein</t>
  </si>
  <si>
    <t>Gravesandestraat</t>
  </si>
  <si>
    <t>Gravesandestraat-1 in speeltuin</t>
  </si>
  <si>
    <t>SM</t>
  </si>
  <si>
    <t>Slotermeer</t>
  </si>
  <si>
    <t>Johan Broedeietstraat</t>
  </si>
  <si>
    <t>SN</t>
  </si>
  <si>
    <t>Sportlaan/hoek Beneluxbaan</t>
  </si>
  <si>
    <t>ST</t>
  </si>
  <si>
    <t>Spuistraat</t>
  </si>
  <si>
    <t xml:space="preserve">Spuistraat </t>
  </si>
  <si>
    <t>Spuistraat 238</t>
  </si>
  <si>
    <t>SP</t>
  </si>
  <si>
    <t>Surinameplein</t>
  </si>
  <si>
    <t>Surinameplein/hoek "Corn. Lelylaan</t>
  </si>
  <si>
    <t>Victorieplein</t>
  </si>
  <si>
    <t xml:space="preserve">Victorieplein </t>
  </si>
  <si>
    <t>Victorieplein tegenover  nummer 4</t>
  </si>
  <si>
    <t>Vlietstraat</t>
  </si>
  <si>
    <t xml:space="preserve">Vlietstraat </t>
  </si>
  <si>
    <t>Vlietstraat hoek Schinkelkade (op het terrein van de remise achter)</t>
  </si>
  <si>
    <t xml:space="preserve">Burg. de Vlugliaan </t>
  </si>
  <si>
    <t>Burg. de Vlugliaan onder viaduct ringspoorbaan</t>
  </si>
  <si>
    <t>WL</t>
  </si>
  <si>
    <t>Weteringlaan</t>
  </si>
  <si>
    <t xml:space="preserve">Weteringplantsoen </t>
  </si>
  <si>
    <t>Weteringplantsoen tweede hoek Nic. Witsenkade</t>
  </si>
  <si>
    <t>WS</t>
  </si>
  <si>
    <t>Woustraat, Van</t>
  </si>
  <si>
    <t>Ostadestraat V tussen nummers 339 en 341</t>
  </si>
  <si>
    <t>Zeedijk</t>
  </si>
  <si>
    <t xml:space="preserve">Prins Hendrikkade </t>
  </si>
  <si>
    <t>Prins Hendrikkade tegenover Barbizon hotel (onder de grond)</t>
  </si>
  <si>
    <t>CE</t>
  </si>
  <si>
    <t>Centrumeiland</t>
  </si>
  <si>
    <t>Nieuwbouw 2024 Verlenging IJ-tram</t>
  </si>
  <si>
    <t>SE</t>
  </si>
  <si>
    <t>Strandeiland</t>
  </si>
  <si>
    <t>GVB Exploitatie B.V. Vastgoed Analyse</t>
  </si>
  <si>
    <t>GVB</t>
  </si>
  <si>
    <t>wenselijk check en update</t>
  </si>
  <si>
    <t>uitzoeken met GVB</t>
  </si>
  <si>
    <t>1 x afgekocht, resterend bedrag?)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</si>
</sst>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###0_);[Red]\(###0\)"/>
    <numFmt numFmtId="169" formatCode="General_)"/>
    <numFmt numFmtId="170" formatCode="_[dd/mm/yy_]"/>
    <numFmt numFmtId="171" formatCode="_-* #,##0_ _F_-;\-* #,##0_ _F_-;_-* &quot;-&quot;_ _F_-;_-@_-"/>
    <numFmt numFmtId="172" formatCode="_-* #,##0.00_ _F_-;\-* #,##0.00_ _F_-;_-* &quot;-&quot;??_ _F_-;_-@_-"/>
    <numFmt numFmtId="173" formatCode="_-* #,##0&quot; F&quot;_-;\-* #,##0&quot; F&quot;_-;_-* &quot;-&quot;&quot; F&quot;_-;_-@_-"/>
    <numFmt numFmtId="174" formatCode="_-* #,##0.00&quot; F&quot;_-;\-* #,##0.00&quot; F&quot;_-;_-* &quot;-&quot;??&quot; F&quot;_-;_-@_-"/>
    <numFmt numFmtId="175" formatCode="0.00_)"/>
    <numFmt numFmtId="176" formatCode="#,##0&quot;£&quot;_);[Red]\(#,##0&quot;£&quot;\)"/>
    <numFmt numFmtId="177" formatCode="_[#,##0_]&quot;m²&quot;;_[\-#,##0_]&quot;m²&quot;;_[0_];_[@_]&quot;m2&quot;"/>
    <numFmt numFmtId="178" formatCode="&quot;€&quot;\ #,##0"/>
    <numFmt numFmtId="179" formatCode="_-* #,##0.00_-;_-* #,##0.00\-;_-* &quot;-&quot;??_-;_-@_-"/>
    <numFmt numFmtId="180" formatCode="&quot;€&quot;\ #,##0.00"/>
    <numFmt numFmtId="181" formatCode="_ [$€-2]\ * #,##0.00_ ;_ [$€-2]\ * \-#,##0.00_ ;_ [$€-2]\ * &quot;-&quot;??_ ;_ @_ "/>
    <numFmt numFmtId="182" formatCode="_ * #,##0.000000000000000000_ ;_ * \-#,##0.000000000000000000_ ;_ * &quot;-&quot;??_ ;_ @_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erif"/>
      <family val="1"/>
    </font>
    <font>
      <sz val="8"/>
      <name val="Arial"/>
      <family val="2"/>
    </font>
    <font>
      <sz val="10"/>
      <color indexed="16"/>
      <name val="MS Serif"/>
      <family val="1"/>
    </font>
    <font>
      <b/>
      <sz val="12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Geneva"/>
    </font>
    <font>
      <b/>
      <i/>
      <sz val="16"/>
      <name val="Helv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Helv"/>
    </font>
    <font>
      <sz val="12"/>
      <name val="Helv"/>
    </font>
    <font>
      <b/>
      <sz val="8"/>
      <color indexed="8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22"/>
      <color theme="4"/>
      <name val="Calibri"/>
      <family val="2"/>
      <scheme val="minor"/>
    </font>
    <font>
      <sz val="26"/>
      <color theme="4"/>
      <name val="Futura MdCn BT"/>
      <family val="2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rgb="FF202124"/>
      <name val="Arial"/>
      <family val="2"/>
    </font>
    <font>
      <sz val="8"/>
      <color rgb="FF000000"/>
      <name val="Arial"/>
      <family val="2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DC2E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DAE4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26B0A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168" fontId="2" fillId="0" borderId="0" applyFill="0" applyBorder="0" applyAlignment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 applyAlignment="0">
      <alignment horizontal="left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6" fillId="0" borderId="0" applyNumberFormat="0" applyAlignment="0">
      <alignment horizontal="left"/>
    </xf>
    <xf numFmtId="38" fontId="5" fillId="2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5" fillId="3" borderId="2" applyNumberFormat="0" applyBorder="0" applyAlignment="0" applyProtection="0"/>
    <xf numFmtId="165" fontId="9" fillId="0" borderId="0"/>
    <xf numFmtId="0" fontId="10" fillId="0" borderId="0" applyNumberFormat="0" applyFont="0" applyFill="0" applyBorder="0" applyProtection="0">
      <alignment horizontal="left" vertical="center"/>
    </xf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2" fillId="0" borderId="0" applyNumberFormat="0" applyFill="0" applyBorder="0" applyAlignment="0" applyProtection="0">
      <alignment horizontal="left"/>
    </xf>
    <xf numFmtId="177" fontId="5" fillId="0" borderId="0"/>
    <xf numFmtId="0" fontId="16" fillId="0" borderId="0" applyNumberFormat="0" applyBorder="0" applyAlignment="0"/>
    <xf numFmtId="0" fontId="15" fillId="0" borderId="5" applyNumberFormat="0" applyFill="0" applyBorder="0" applyAlignment="0"/>
    <xf numFmtId="40" fontId="17" fillId="0" borderId="0" applyBorder="0">
      <alignment horizontal="right"/>
    </xf>
    <xf numFmtId="0" fontId="11" fillId="0" borderId="0" applyNumberFormat="0" applyFont="0" applyFill="0" applyBorder="0" applyProtection="0">
      <alignment horizontal="center" vertical="center" wrapText="1"/>
    </xf>
    <xf numFmtId="0" fontId="2" fillId="0" borderId="0"/>
    <xf numFmtId="44" fontId="1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1" fillId="0" borderId="0"/>
    <xf numFmtId="0" fontId="2" fillId="0" borderId="0"/>
    <xf numFmtId="179" fontId="2" fillId="0" borderId="0" applyFont="0" applyFill="0" applyBorder="0" applyAlignment="0" applyProtection="0"/>
    <xf numFmtId="0" fontId="24" fillId="0" borderId="0"/>
  </cellStyleXfs>
  <cellXfs count="100">
    <xf numFmtId="0" fontId="0" fillId="0" borderId="0" xfId="0"/>
    <xf numFmtId="0" fontId="0" fillId="4" borderId="0" xfId="0" applyFill="1"/>
    <xf numFmtId="0" fontId="21" fillId="0" borderId="6" xfId="0" applyFont="1" applyBorder="1"/>
    <xf numFmtId="42" fontId="0" fillId="4" borderId="0" xfId="0" applyNumberFormat="1" applyFill="1"/>
    <xf numFmtId="14" fontId="0" fillId="4" borderId="0" xfId="0" applyNumberFormat="1" applyFill="1"/>
    <xf numFmtId="0" fontId="0" fillId="4" borderId="6" xfId="0" applyFill="1" applyBorder="1"/>
    <xf numFmtId="42" fontId="0" fillId="4" borderId="6" xfId="0" applyNumberFormat="1" applyFill="1" applyBorder="1"/>
    <xf numFmtId="14" fontId="0" fillId="4" borderId="6" xfId="0" applyNumberFormat="1" applyFill="1" applyBorder="1"/>
    <xf numFmtId="0" fontId="20" fillId="4" borderId="0" xfId="0" applyFont="1" applyFill="1"/>
    <xf numFmtId="15" fontId="0" fillId="4" borderId="7" xfId="0" applyNumberFormat="1" applyFill="1" applyBorder="1"/>
    <xf numFmtId="0" fontId="0" fillId="4" borderId="7" xfId="0" applyFill="1" applyBorder="1"/>
    <xf numFmtId="42" fontId="0" fillId="4" borderId="7" xfId="0" applyNumberFormat="1" applyFill="1" applyBorder="1"/>
    <xf numFmtId="14" fontId="0" fillId="4" borderId="7" xfId="0" applyNumberFormat="1" applyFill="1" applyBorder="1"/>
    <xf numFmtId="0" fontId="22" fillId="4" borderId="0" xfId="0" applyFont="1" applyFill="1"/>
    <xf numFmtId="42" fontId="22" fillId="4" borderId="0" xfId="0" applyNumberFormat="1" applyFont="1" applyFill="1"/>
    <xf numFmtId="14" fontId="22" fillId="4" borderId="0" xfId="0" applyNumberFormat="1" applyFont="1" applyFill="1"/>
    <xf numFmtId="49" fontId="19" fillId="4" borderId="0" xfId="1" applyNumberFormat="1" applyFont="1" applyFill="1" applyAlignment="1">
      <alignment horizontal="center" vertical="top" wrapText="1"/>
    </xf>
    <xf numFmtId="1" fontId="19" fillId="4" borderId="0" xfId="1" applyNumberFormat="1" applyFont="1" applyFill="1" applyAlignment="1">
      <alignment horizontal="center" vertical="top" wrapText="1"/>
    </xf>
    <xf numFmtId="14" fontId="19" fillId="4" borderId="0" xfId="1" applyNumberFormat="1" applyFont="1" applyFill="1" applyAlignment="1">
      <alignment horizontal="center" vertical="top" wrapText="1"/>
    </xf>
    <xf numFmtId="42" fontId="19" fillId="4" borderId="0" xfId="1" applyNumberFormat="1" applyFont="1" applyFill="1" applyAlignment="1">
      <alignment horizontal="center" vertical="top" wrapText="1"/>
    </xf>
    <xf numFmtId="42" fontId="19" fillId="4" borderId="0" xfId="55" applyNumberFormat="1" applyFont="1" applyFill="1" applyBorder="1" applyAlignment="1">
      <alignment horizontal="center" vertical="top" wrapText="1"/>
    </xf>
    <xf numFmtId="181" fontId="19" fillId="4" borderId="0" xfId="1" applyNumberFormat="1" applyFont="1" applyFill="1" applyAlignment="1">
      <alignment horizontal="center" vertical="top" wrapText="1"/>
    </xf>
    <xf numFmtId="180" fontId="19" fillId="4" borderId="0" xfId="1" applyNumberFormat="1" applyFont="1" applyFill="1" applyAlignment="1">
      <alignment horizontal="center" vertical="top" wrapText="1"/>
    </xf>
    <xf numFmtId="178" fontId="19" fillId="4" borderId="0" xfId="1" applyNumberFormat="1" applyFont="1" applyFill="1" applyAlignment="1">
      <alignment horizontal="center" vertical="top" wrapText="1"/>
    </xf>
    <xf numFmtId="0" fontId="19" fillId="4" borderId="0" xfId="1" applyFont="1" applyFill="1" applyAlignment="1">
      <alignment horizontal="center" vertical="top" wrapText="1"/>
    </xf>
    <xf numFmtId="42" fontId="19" fillId="4" borderId="0" xfId="55" applyNumberFormat="1" applyFont="1" applyFill="1" applyAlignment="1">
      <alignment horizontal="center" vertical="top" wrapText="1"/>
    </xf>
    <xf numFmtId="49" fontId="19" fillId="4" borderId="0" xfId="1" applyNumberFormat="1" applyFont="1" applyFill="1" applyAlignment="1" applyProtection="1">
      <alignment horizontal="left" vertical="top" wrapText="1"/>
      <protection locked="0"/>
    </xf>
    <xf numFmtId="182" fontId="19" fillId="4" borderId="0" xfId="58" applyNumberFormat="1" applyFont="1" applyFill="1" applyBorder="1" applyAlignment="1">
      <alignment horizontal="center" vertical="top" wrapText="1"/>
    </xf>
    <xf numFmtId="182" fontId="19" fillId="4" borderId="0" xfId="58" applyNumberFormat="1" applyFont="1" applyFill="1" applyAlignment="1">
      <alignment horizontal="center" vertical="top" wrapText="1"/>
    </xf>
    <xf numFmtId="0" fontId="26" fillId="6" borderId="12" xfId="0" applyFont="1" applyFill="1" applyBorder="1"/>
    <xf numFmtId="0" fontId="26" fillId="6" borderId="12" xfId="0" applyFont="1" applyFill="1" applyBorder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left" vertical="center"/>
    </xf>
    <xf numFmtId="0" fontId="26" fillId="7" borderId="2" xfId="0" applyFont="1" applyFill="1" applyBorder="1" applyAlignment="1">
      <alignment horizontal="center" vertical="center"/>
    </xf>
    <xf numFmtId="0" fontId="5" fillId="7" borderId="2" xfId="0" applyFont="1" applyFill="1" applyBorder="1"/>
    <xf numFmtId="0" fontId="28" fillId="7" borderId="2" xfId="59" applyFont="1" applyFill="1" applyBorder="1"/>
    <xf numFmtId="0" fontId="5" fillId="7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vertical="center"/>
    </xf>
    <xf numFmtId="0" fontId="5" fillId="7" borderId="2" xfId="0" quotePrefix="1" applyFont="1" applyFill="1" applyBorder="1"/>
    <xf numFmtId="0" fontId="28" fillId="7" borderId="2" xfId="59" applyFont="1" applyFill="1" applyBorder="1" applyAlignment="1">
      <alignment horizontal="center"/>
    </xf>
    <xf numFmtId="0" fontId="27" fillId="7" borderId="2" xfId="59" applyFont="1" applyFill="1" applyBorder="1"/>
    <xf numFmtId="0" fontId="30" fillId="7" borderId="2" xfId="0" applyFont="1" applyFill="1" applyBorder="1" applyAlignment="1">
      <alignment horizontal="left" vertical="center" wrapText="1"/>
    </xf>
    <xf numFmtId="49" fontId="31" fillId="0" borderId="0" xfId="1" applyNumberFormat="1" applyFont="1" applyAlignment="1">
      <alignment vertical="top" wrapText="1"/>
    </xf>
    <xf numFmtId="0" fontId="26" fillId="6" borderId="12" xfId="0" applyFont="1" applyFill="1" applyBorder="1" applyAlignment="1">
      <alignment horizontal="left" wrapText="1"/>
    </xf>
    <xf numFmtId="0" fontId="28" fillId="7" borderId="2" xfId="59" applyFont="1" applyFill="1" applyBorder="1" applyAlignment="1">
      <alignment horizontal="left"/>
    </xf>
    <xf numFmtId="0" fontId="0" fillId="0" borderId="0" xfId="0" applyAlignment="1">
      <alignment horizontal="left"/>
    </xf>
    <xf numFmtId="3" fontId="5" fillId="7" borderId="2" xfId="0" applyNumberFormat="1" applyFont="1" applyFill="1" applyBorder="1" applyAlignment="1">
      <alignment horizontal="left"/>
    </xf>
    <xf numFmtId="3" fontId="5" fillId="7" borderId="2" xfId="0" applyNumberFormat="1" applyFont="1" applyFill="1" applyBorder="1" applyAlignment="1">
      <alignment horizontal="left" vertical="center"/>
    </xf>
    <xf numFmtId="3" fontId="5" fillId="7" borderId="13" xfId="0" applyNumberFormat="1" applyFont="1" applyFill="1" applyBorder="1" applyAlignment="1">
      <alignment horizontal="left"/>
    </xf>
    <xf numFmtId="0" fontId="29" fillId="7" borderId="2" xfId="0" applyFont="1" applyFill="1" applyBorder="1"/>
    <xf numFmtId="0" fontId="5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/>
    </xf>
    <xf numFmtId="0" fontId="28" fillId="7" borderId="2" xfId="59" applyFont="1" applyFill="1" applyBorder="1" applyAlignment="1">
      <alignment horizontal="right"/>
    </xf>
    <xf numFmtId="0" fontId="5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8" borderId="2" xfId="0" applyFill="1" applyBorder="1"/>
    <xf numFmtId="0" fontId="0" fillId="10" borderId="2" xfId="0" applyFill="1" applyBorder="1"/>
    <xf numFmtId="0" fontId="0" fillId="0" borderId="2" xfId="0" applyBorder="1"/>
    <xf numFmtId="0" fontId="0" fillId="11" borderId="2" xfId="0" applyFill="1" applyBorder="1"/>
    <xf numFmtId="0" fontId="5" fillId="12" borderId="2" xfId="0" applyFont="1" applyFill="1" applyBorder="1"/>
    <xf numFmtId="0" fontId="5" fillId="11" borderId="2" xfId="0" applyFont="1" applyFill="1" applyBorder="1" applyAlignment="1">
      <alignment horizontal="left" vertical="center"/>
    </xf>
    <xf numFmtId="0" fontId="5" fillId="12" borderId="2" xfId="0" applyFont="1" applyFill="1" applyBorder="1" applyAlignment="1">
      <alignment horizontal="left" vertical="center"/>
    </xf>
    <xf numFmtId="0" fontId="0" fillId="5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5" fillId="5" borderId="2" xfId="0" applyFont="1" applyFill="1" applyBorder="1" applyAlignment="1">
      <alignment horizontal="left" vertical="center"/>
    </xf>
    <xf numFmtId="0" fontId="5" fillId="14" borderId="2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 vertical="center"/>
    </xf>
    <xf numFmtId="0" fontId="0" fillId="15" borderId="2" xfId="0" applyFill="1" applyBorder="1"/>
    <xf numFmtId="0" fontId="5" fillId="13" borderId="2" xfId="0" applyFont="1" applyFill="1" applyBorder="1" applyAlignment="1">
      <alignment horizontal="left" vertical="center"/>
    </xf>
    <xf numFmtId="0" fontId="5" fillId="7" borderId="2" xfId="0" quotePrefix="1" applyFont="1" applyFill="1" applyBorder="1" applyAlignment="1">
      <alignment horizontal="left" vertical="center"/>
    </xf>
    <xf numFmtId="0" fontId="5" fillId="7" borderId="2" xfId="0" quotePrefix="1" applyFont="1" applyFill="1" applyBorder="1" applyAlignment="1">
      <alignment horizontal="left"/>
    </xf>
    <xf numFmtId="0" fontId="0" fillId="16" borderId="2" xfId="0" applyFill="1" applyBorder="1"/>
    <xf numFmtId="0" fontId="5" fillId="16" borderId="2" xfId="0" applyFont="1" applyFill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49" fontId="31" fillId="0" borderId="8" xfId="1" applyNumberFormat="1" applyFont="1" applyBorder="1" applyAlignment="1">
      <alignment horizontal="left" vertical="top" wrapText="1"/>
    </xf>
    <xf numFmtId="49" fontId="31" fillId="0" borderId="9" xfId="1" applyNumberFormat="1" applyFont="1" applyBorder="1" applyAlignment="1">
      <alignment horizontal="left" vertical="top" wrapText="1"/>
    </xf>
    <xf numFmtId="49" fontId="31" fillId="0" borderId="14" xfId="1" applyNumberFormat="1" applyFont="1" applyBorder="1" applyAlignment="1">
      <alignment horizontal="left" vertical="top" wrapText="1"/>
    </xf>
    <xf numFmtId="0" fontId="26" fillId="5" borderId="3" xfId="0" applyFont="1" applyFill="1" applyBorder="1" applyAlignment="1">
      <alignment horizontal="center"/>
    </xf>
    <xf numFmtId="0" fontId="26" fillId="5" borderId="2" xfId="0" applyFont="1" applyFill="1" applyBorder="1" applyAlignment="1">
      <alignment horizontal="center"/>
    </xf>
    <xf numFmtId="0" fontId="27" fillId="5" borderId="2" xfId="59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25" fillId="6" borderId="8" xfId="0" applyFont="1" applyFill="1" applyBorder="1" applyAlignment="1">
      <alignment horizontal="left" vertical="top"/>
    </xf>
    <xf numFmtId="0" fontId="25" fillId="6" borderId="9" xfId="0" applyFont="1" applyFill="1" applyBorder="1" applyAlignment="1">
      <alignment horizontal="left" vertical="top"/>
    </xf>
    <xf numFmtId="0" fontId="25" fillId="6" borderId="14" xfId="0" applyFont="1" applyFill="1" applyBorder="1" applyAlignment="1">
      <alignment horizontal="left" vertical="top"/>
    </xf>
    <xf numFmtId="0" fontId="25" fillId="6" borderId="10" xfId="0" applyFont="1" applyFill="1" applyBorder="1" applyAlignment="1">
      <alignment horizontal="left" vertical="top"/>
    </xf>
    <xf numFmtId="0" fontId="25" fillId="6" borderId="11" xfId="0" applyFont="1" applyFill="1" applyBorder="1" applyAlignment="1">
      <alignment horizontal="left" vertical="top"/>
    </xf>
    <xf numFmtId="0" fontId="25" fillId="6" borderId="15" xfId="0" applyFont="1" applyFill="1" applyBorder="1" applyAlignment="1">
      <alignment horizontal="left" vertical="top"/>
    </xf>
    <xf numFmtId="0" fontId="28" fillId="7" borderId="18" xfId="59" applyFont="1" applyFill="1" applyBorder="1" applyAlignment="1">
      <alignment horizontal="center" vertical="center"/>
    </xf>
    <xf numFmtId="0" fontId="28" fillId="7" borderId="19" xfId="59" applyFont="1" applyFill="1" applyBorder="1" applyAlignment="1">
      <alignment horizontal="center" vertical="center"/>
    </xf>
    <xf numFmtId="0" fontId="28" fillId="7" borderId="20" xfId="59" applyFont="1" applyFill="1" applyBorder="1" applyAlignment="1">
      <alignment horizontal="center" vertical="center"/>
    </xf>
    <xf numFmtId="0" fontId="28" fillId="7" borderId="21" xfId="59" applyFont="1" applyFill="1" applyBorder="1" applyAlignment="1">
      <alignment horizontal="center" vertical="center"/>
    </xf>
    <xf numFmtId="0" fontId="28" fillId="7" borderId="22" xfId="59" applyFont="1" applyFill="1" applyBorder="1" applyAlignment="1">
      <alignment horizontal="center" vertical="center"/>
    </xf>
    <xf numFmtId="0" fontId="28" fillId="7" borderId="23" xfId="59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2" fillId="5" borderId="17" xfId="0" applyFont="1" applyFill="1" applyBorder="1" applyAlignment="1">
      <alignment horizontal="center"/>
    </xf>
    <xf numFmtId="0" fontId="26" fillId="5" borderId="2" xfId="0" applyFont="1" applyFill="1" applyBorder="1" applyAlignment="1">
      <alignment horizontal="center" vertical="center"/>
    </xf>
  </cellXfs>
  <cellStyles count="64">
    <cellStyle name="Calc Currency (0)" xfId="3" xr:uid="{00000000-0005-0000-0000-000000000000}"/>
    <cellStyle name="Comma  - Style1" xfId="4" xr:uid="{00000000-0005-0000-0000-000001000000}"/>
    <cellStyle name="Comma  - Style2" xfId="5" xr:uid="{00000000-0005-0000-0000-000002000000}"/>
    <cellStyle name="Comma  - Style3" xfId="6" xr:uid="{00000000-0005-0000-0000-000003000000}"/>
    <cellStyle name="Comma  - Style4" xfId="7" xr:uid="{00000000-0005-0000-0000-000004000000}"/>
    <cellStyle name="Comma  - Style5" xfId="8" xr:uid="{00000000-0005-0000-0000-000005000000}"/>
    <cellStyle name="Comma  - Style6" xfId="9" xr:uid="{00000000-0005-0000-0000-000006000000}"/>
    <cellStyle name="Comma  - Style7" xfId="10" xr:uid="{00000000-0005-0000-0000-000007000000}"/>
    <cellStyle name="Comma  - Style8" xfId="11" xr:uid="{00000000-0005-0000-0000-000008000000}"/>
    <cellStyle name="Comma 2" xfId="2" xr:uid="{00000000-0005-0000-0000-000009000000}"/>
    <cellStyle name="Comma 2 2" xfId="12" xr:uid="{00000000-0005-0000-0000-00000A000000}"/>
    <cellStyle name="Comma 2 3" xfId="13" xr:uid="{00000000-0005-0000-0000-00000B000000}"/>
    <cellStyle name="Comma 3" xfId="14" xr:uid="{00000000-0005-0000-0000-00000C000000}"/>
    <cellStyle name="Comma 4" xfId="15" xr:uid="{00000000-0005-0000-0000-00000D000000}"/>
    <cellStyle name="Comma 5" xfId="16" xr:uid="{00000000-0005-0000-0000-00000E000000}"/>
    <cellStyle name="Copied" xfId="17" xr:uid="{00000000-0005-0000-0000-00000F000000}"/>
    <cellStyle name="Currency 2" xfId="18" xr:uid="{00000000-0005-0000-0000-000010000000}"/>
    <cellStyle name="Currency 2 2" xfId="19" xr:uid="{00000000-0005-0000-0000-000011000000}"/>
    <cellStyle name="Currency 3" xfId="20" xr:uid="{00000000-0005-0000-0000-000012000000}"/>
    <cellStyle name="Datum" xfId="21" xr:uid="{00000000-0005-0000-0000-000013000000}"/>
    <cellStyle name="Entered" xfId="22" xr:uid="{00000000-0005-0000-0000-000014000000}"/>
    <cellStyle name="Grey" xfId="23" xr:uid="{00000000-0005-0000-0000-000015000000}"/>
    <cellStyle name="Header1" xfId="24" xr:uid="{00000000-0005-0000-0000-000016000000}"/>
    <cellStyle name="Header2" xfId="25" xr:uid="{00000000-0005-0000-0000-000017000000}"/>
    <cellStyle name="Hyperlink 2" xfId="26" xr:uid="{00000000-0005-0000-0000-000018000000}"/>
    <cellStyle name="Input [yellow]" xfId="27" xr:uid="{00000000-0005-0000-0000-000019000000}"/>
    <cellStyle name="Jon" xfId="28" xr:uid="{00000000-0005-0000-0000-00001A000000}"/>
    <cellStyle name="Komma" xfId="58" builtinId="3"/>
    <cellStyle name="Komma 2" xfId="57" xr:uid="{00000000-0005-0000-0000-00001C000000}"/>
    <cellStyle name="Komma 2 2" xfId="62" xr:uid="{76BB1FDE-B3E4-4699-9431-FBCF8A499C92}"/>
    <cellStyle name="left" xfId="29" xr:uid="{00000000-0005-0000-0000-00001D000000}"/>
    <cellStyle name="Milliers [0]_laroux" xfId="30" xr:uid="{00000000-0005-0000-0000-00001E000000}"/>
    <cellStyle name="Milliers_laroux" xfId="31" xr:uid="{00000000-0005-0000-0000-00001F000000}"/>
    <cellStyle name="Monétaire [0]_laroux" xfId="32" xr:uid="{00000000-0005-0000-0000-000020000000}"/>
    <cellStyle name="Monétaire_laroux" xfId="33" xr:uid="{00000000-0005-0000-0000-000021000000}"/>
    <cellStyle name="Normal - Style1" xfId="34" xr:uid="{00000000-0005-0000-0000-000022000000}"/>
    <cellStyle name="Normal 2" xfId="35" xr:uid="{00000000-0005-0000-0000-000023000000}"/>
    <cellStyle name="Normal 2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rmal 6" xfId="40" xr:uid="{00000000-0005-0000-0000-000028000000}"/>
    <cellStyle name="Normal 7" xfId="41" xr:uid="{00000000-0005-0000-0000-000029000000}"/>
    <cellStyle name="Normal 8" xfId="42" xr:uid="{00000000-0005-0000-0000-00002A000000}"/>
    <cellStyle name="Normal 9" xfId="43" xr:uid="{00000000-0005-0000-0000-00002B000000}"/>
    <cellStyle name="Normál_DFXMODEL" xfId="44" xr:uid="{00000000-0005-0000-0000-00002C000000}"/>
    <cellStyle name="Normal_lijst" xfId="59" xr:uid="{00000000-0005-0000-0000-00002D000000}"/>
    <cellStyle name="Normal_Option Scoring Matrix" xfId="1" xr:uid="{00000000-0005-0000-0000-00002F000000}"/>
    <cellStyle name="Percent [2]" xfId="45" xr:uid="{00000000-0005-0000-0000-000030000000}"/>
    <cellStyle name="Percent 2" xfId="46" xr:uid="{00000000-0005-0000-0000-000031000000}"/>
    <cellStyle name="Percent 3" xfId="47" xr:uid="{00000000-0005-0000-0000-000032000000}"/>
    <cellStyle name="RevList" xfId="48" xr:uid="{00000000-0005-0000-0000-000033000000}"/>
    <cellStyle name="Standaard" xfId="0" builtinId="0"/>
    <cellStyle name="Standaard 2" xfId="56" xr:uid="{00000000-0005-0000-0000-000035000000}"/>
    <cellStyle name="Standaard 2 2" xfId="63" xr:uid="{643E5CF9-C9A2-49CD-9248-A22CE7CFC3B3}"/>
    <cellStyle name="Standaard 24" xfId="54" xr:uid="{00000000-0005-0000-0000-000036000000}"/>
    <cellStyle name="Standaard 3" xfId="61" xr:uid="{6A91A342-44B6-4AF5-BBA9-5D21CB0F3F01}"/>
    <cellStyle name="Standaard 4" xfId="60" xr:uid="{71F42642-BCB3-486F-B707-FD8EBDA88BC1}"/>
    <cellStyle name="Standaard m²" xfId="49" xr:uid="{00000000-0005-0000-0000-000037000000}"/>
    <cellStyle name="standard" xfId="50" xr:uid="{00000000-0005-0000-0000-000038000000}"/>
    <cellStyle name="STD" xfId="51" xr:uid="{00000000-0005-0000-0000-000039000000}"/>
    <cellStyle name="Subtotal" xfId="52" xr:uid="{00000000-0005-0000-0000-00003A000000}"/>
    <cellStyle name="Valuta" xfId="55" builtinId="4"/>
    <cellStyle name="wrap" xfId="53" xr:uid="{00000000-0005-0000-0000-00003C000000}"/>
  </cellStyles>
  <dxfs count="0"/>
  <tableStyles count="0" defaultTableStyle="TableStyleMedium9" defaultPivotStyle="PivotStyleLight16"/>
  <colors>
    <mruColors>
      <color rgb="FFE26B0A"/>
      <color rgb="FF7DAE4C"/>
      <color rgb="FF9DC2EB"/>
      <color rgb="FF2569B3"/>
      <color rgb="FFD2E3F6"/>
      <color rgb="FFB0CF91"/>
      <color rgb="FFC6AE20"/>
      <color rgb="FF006A4D"/>
      <color rgb="FF415A28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427759</xdr:colOff>
      <xdr:row>1</xdr:row>
      <xdr:rowOff>61012</xdr:rowOff>
    </xdr:from>
    <xdr:to>
      <xdr:col>77</xdr:col>
      <xdr:colOff>1070842</xdr:colOff>
      <xdr:row>2</xdr:row>
      <xdr:rowOff>100152</xdr:rowOff>
    </xdr:to>
    <xdr:pic>
      <xdr:nvPicPr>
        <xdr:cNvPr id="2" name="Afbeelding 1" descr="Afbeeldingsresultaat voor gvb logo">
          <a:extLst>
            <a:ext uri="{FF2B5EF4-FFF2-40B4-BE49-F238E27FC236}">
              <a16:creationId xmlns:a16="http://schemas.microsoft.com/office/drawing/2014/main" id="{E21331A9-EAEE-4939-930F-00BD49CB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7234" y="222937"/>
          <a:ext cx="1690833" cy="4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7F46-DCBE-4DFC-87C3-746DBE58E2D3}">
  <dimension ref="A1:Q182"/>
  <sheetViews>
    <sheetView tabSelected="1" zoomScaleNormal="100" workbookViewId="0">
      <selection activeCell="N59" sqref="N59"/>
    </sheetView>
  </sheetViews>
  <sheetFormatPr defaultRowHeight="15"/>
  <cols>
    <col min="1" max="1" width="7.140625" customWidth="1"/>
    <col min="2" max="2" width="9.28515625" customWidth="1"/>
    <col min="3" max="3" width="9.28515625" style="46" customWidth="1"/>
    <col min="4" max="4" width="28.85546875" customWidth="1"/>
    <col min="5" max="5" width="33.85546875" bestFit="1" customWidth="1"/>
    <col min="6" max="6" width="36.140625" customWidth="1"/>
    <col min="7" max="7" width="7.42578125" customWidth="1"/>
    <col min="8" max="8" width="8.85546875" customWidth="1"/>
    <col min="9" max="9" width="18.85546875" customWidth="1"/>
    <col min="10" max="10" width="7.5703125" style="46" bestFit="1" customWidth="1"/>
    <col min="11" max="11" width="57.5703125" customWidth="1"/>
    <col min="15" max="15" width="12.85546875" customWidth="1"/>
  </cols>
  <sheetData>
    <row r="1" spans="1:16" ht="19.5" customHeight="1" thickBo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43"/>
      <c r="M1" s="43"/>
      <c r="N1" s="43"/>
      <c r="O1" s="43"/>
      <c r="P1" s="43"/>
    </row>
    <row r="2" spans="1:16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6" ht="15.75" thickBot="1">
      <c r="A3" s="87"/>
      <c r="B3" s="88"/>
      <c r="C3" s="88"/>
      <c r="D3" s="88"/>
      <c r="E3" s="88"/>
      <c r="F3" s="88"/>
      <c r="G3" s="88"/>
      <c r="H3" s="88"/>
      <c r="I3" s="88"/>
      <c r="J3" s="88"/>
      <c r="K3" s="89"/>
    </row>
    <row r="4" spans="1:16" ht="15.75" thickBot="1">
      <c r="A4" s="29" t="s">
        <v>2</v>
      </c>
      <c r="B4" s="30" t="s">
        <v>3</v>
      </c>
      <c r="C4" s="44" t="s">
        <v>4</v>
      </c>
      <c r="D4" s="30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44" t="s">
        <v>11</v>
      </c>
      <c r="K4" s="30" t="s">
        <v>12</v>
      </c>
    </row>
    <row r="5" spans="1:16">
      <c r="A5" s="80" t="s">
        <v>13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6">
      <c r="A6" s="31">
        <v>1</v>
      </c>
      <c r="B6" s="32">
        <v>601</v>
      </c>
      <c r="C6" s="33" t="s">
        <v>14</v>
      </c>
      <c r="D6" s="33" t="s">
        <v>15</v>
      </c>
      <c r="E6" s="33" t="s">
        <v>16</v>
      </c>
      <c r="F6" s="33" t="s">
        <v>17</v>
      </c>
      <c r="G6" s="33"/>
      <c r="H6" s="33" t="s">
        <v>18</v>
      </c>
      <c r="I6" s="33" t="s">
        <v>19</v>
      </c>
      <c r="J6" s="48">
        <v>4566</v>
      </c>
      <c r="K6" s="34"/>
    </row>
    <row r="7" spans="1:16">
      <c r="A7" s="31" t="s">
        <v>20</v>
      </c>
      <c r="B7" s="32" t="s">
        <v>21</v>
      </c>
      <c r="C7" s="33" t="s">
        <v>22</v>
      </c>
      <c r="D7" s="33" t="s">
        <v>22</v>
      </c>
      <c r="E7" s="33" t="s">
        <v>23</v>
      </c>
      <c r="F7" s="33" t="s">
        <v>24</v>
      </c>
      <c r="G7" s="33"/>
      <c r="H7" s="33"/>
      <c r="I7" s="33" t="s">
        <v>19</v>
      </c>
      <c r="J7" s="48"/>
      <c r="K7" s="34"/>
    </row>
    <row r="8" spans="1:16">
      <c r="A8" s="31" t="s">
        <v>25</v>
      </c>
      <c r="B8" s="32" t="s">
        <v>26</v>
      </c>
      <c r="C8" s="33" t="s">
        <v>27</v>
      </c>
      <c r="D8" s="33" t="s">
        <v>27</v>
      </c>
      <c r="E8" s="33" t="s">
        <v>23</v>
      </c>
      <c r="F8" s="33" t="s">
        <v>28</v>
      </c>
      <c r="G8" s="33"/>
      <c r="H8" s="33"/>
      <c r="I8" s="33" t="s">
        <v>19</v>
      </c>
      <c r="J8" s="48"/>
      <c r="K8" s="34"/>
    </row>
    <row r="9" spans="1:16">
      <c r="A9" s="31" t="s">
        <v>29</v>
      </c>
      <c r="B9" s="32" t="s">
        <v>30</v>
      </c>
      <c r="C9" s="33" t="s">
        <v>31</v>
      </c>
      <c r="D9" s="33" t="s">
        <v>31</v>
      </c>
      <c r="E9" s="33" t="s">
        <v>23</v>
      </c>
      <c r="F9" s="33" t="s">
        <v>32</v>
      </c>
      <c r="G9" s="33"/>
      <c r="H9" s="33"/>
      <c r="I9" s="33" t="s">
        <v>19</v>
      </c>
      <c r="J9" s="48"/>
      <c r="K9" s="34"/>
    </row>
    <row r="10" spans="1:16">
      <c r="A10" s="31" t="s">
        <v>33</v>
      </c>
      <c r="B10" s="32" t="s">
        <v>34</v>
      </c>
      <c r="C10" s="33" t="s">
        <v>35</v>
      </c>
      <c r="D10" s="33" t="s">
        <v>35</v>
      </c>
      <c r="E10" s="33" t="s">
        <v>23</v>
      </c>
      <c r="F10" s="33" t="s">
        <v>36</v>
      </c>
      <c r="G10" s="33"/>
      <c r="H10" s="33"/>
      <c r="I10" s="33" t="s">
        <v>19</v>
      </c>
      <c r="J10" s="48"/>
      <c r="K10" s="34"/>
    </row>
    <row r="11" spans="1:16">
      <c r="A11" s="31">
        <v>2</v>
      </c>
      <c r="B11" s="32">
        <v>602</v>
      </c>
      <c r="C11" s="33" t="s">
        <v>37</v>
      </c>
      <c r="D11" s="33" t="s">
        <v>38</v>
      </c>
      <c r="E11" s="33" t="s">
        <v>16</v>
      </c>
      <c r="F11" s="33" t="s">
        <v>39</v>
      </c>
      <c r="G11" s="33">
        <v>89</v>
      </c>
      <c r="H11" s="33" t="s">
        <v>40</v>
      </c>
      <c r="I11" s="33" t="s">
        <v>19</v>
      </c>
      <c r="J11" s="48">
        <v>6095</v>
      </c>
      <c r="K11" s="34"/>
    </row>
    <row r="12" spans="1:16">
      <c r="A12" s="31" t="s">
        <v>41</v>
      </c>
      <c r="B12" s="32" t="s">
        <v>42</v>
      </c>
      <c r="C12" s="33" t="s">
        <v>43</v>
      </c>
      <c r="D12" s="33" t="s">
        <v>43</v>
      </c>
      <c r="E12" s="33" t="s">
        <v>23</v>
      </c>
      <c r="F12" s="33" t="s">
        <v>44</v>
      </c>
      <c r="G12" s="33"/>
      <c r="H12" s="33"/>
      <c r="I12" s="33" t="s">
        <v>19</v>
      </c>
      <c r="J12" s="48"/>
      <c r="K12" s="34"/>
    </row>
    <row r="13" spans="1:16">
      <c r="A13" s="31">
        <v>3</v>
      </c>
      <c r="B13" s="32">
        <v>603</v>
      </c>
      <c r="C13" s="33" t="s">
        <v>45</v>
      </c>
      <c r="D13" s="33" t="s">
        <v>46</v>
      </c>
      <c r="E13" s="33" t="s">
        <v>16</v>
      </c>
      <c r="F13" s="33" t="s">
        <v>46</v>
      </c>
      <c r="G13" s="33" t="s">
        <v>47</v>
      </c>
      <c r="H13" s="33" t="s">
        <v>48</v>
      </c>
      <c r="I13" s="33" t="s">
        <v>19</v>
      </c>
      <c r="J13" s="48">
        <v>4998</v>
      </c>
      <c r="K13" s="34"/>
    </row>
    <row r="14" spans="1:16">
      <c r="A14" s="31">
        <v>4</v>
      </c>
      <c r="B14" s="32">
        <v>604</v>
      </c>
      <c r="C14" s="33" t="s">
        <v>49</v>
      </c>
      <c r="D14" s="33" t="s">
        <v>50</v>
      </c>
      <c r="E14" s="33" t="s">
        <v>16</v>
      </c>
      <c r="F14" s="33" t="s">
        <v>50</v>
      </c>
      <c r="G14" s="33">
        <v>127</v>
      </c>
      <c r="H14" s="33" t="s">
        <v>51</v>
      </c>
      <c r="I14" s="33" t="s">
        <v>19</v>
      </c>
      <c r="J14" s="48">
        <v>5806</v>
      </c>
      <c r="K14" s="34"/>
    </row>
    <row r="15" spans="1:16">
      <c r="A15" s="31" t="s">
        <v>52</v>
      </c>
      <c r="B15" s="32" t="s">
        <v>53</v>
      </c>
      <c r="C15" s="33" t="s">
        <v>54</v>
      </c>
      <c r="D15" s="33" t="s">
        <v>54</v>
      </c>
      <c r="E15" s="33" t="s">
        <v>23</v>
      </c>
      <c r="F15" s="33" t="s">
        <v>55</v>
      </c>
      <c r="G15" s="33"/>
      <c r="H15" s="33"/>
      <c r="I15" s="33" t="s">
        <v>19</v>
      </c>
      <c r="J15" s="48"/>
      <c r="K15" s="34"/>
    </row>
    <row r="16" spans="1:16">
      <c r="A16" s="31">
        <v>5</v>
      </c>
      <c r="B16" s="32">
        <v>605</v>
      </c>
      <c r="C16" s="33" t="s">
        <v>56</v>
      </c>
      <c r="D16" s="33" t="s">
        <v>57</v>
      </c>
      <c r="E16" s="33" t="s">
        <v>16</v>
      </c>
      <c r="F16" s="33" t="s">
        <v>58</v>
      </c>
      <c r="G16" s="33">
        <v>8</v>
      </c>
      <c r="H16" s="33" t="s">
        <v>59</v>
      </c>
      <c r="I16" s="33" t="s">
        <v>19</v>
      </c>
      <c r="J16" s="48">
        <v>11120</v>
      </c>
      <c r="K16" s="34"/>
    </row>
    <row r="17" spans="1:11">
      <c r="A17" s="31" t="s">
        <v>60</v>
      </c>
      <c r="B17" s="32" t="s">
        <v>61</v>
      </c>
      <c r="C17" s="33" t="s">
        <v>62</v>
      </c>
      <c r="D17" s="33" t="s">
        <v>62</v>
      </c>
      <c r="E17" s="33" t="s">
        <v>23</v>
      </c>
      <c r="F17" s="33" t="s">
        <v>63</v>
      </c>
      <c r="G17" s="33"/>
      <c r="H17" s="33"/>
      <c r="I17" s="33" t="s">
        <v>19</v>
      </c>
      <c r="J17" s="48"/>
      <c r="K17" s="34"/>
    </row>
    <row r="18" spans="1:11">
      <c r="A18" s="31" t="s">
        <v>64</v>
      </c>
      <c r="B18" s="32" t="s">
        <v>65</v>
      </c>
      <c r="C18" s="33" t="s">
        <v>66</v>
      </c>
      <c r="D18" s="33" t="s">
        <v>66</v>
      </c>
      <c r="E18" s="33" t="s">
        <v>23</v>
      </c>
      <c r="F18" s="33" t="s">
        <v>67</v>
      </c>
      <c r="G18" s="33"/>
      <c r="H18" s="33"/>
      <c r="I18" s="33" t="s">
        <v>19</v>
      </c>
      <c r="J18" s="48"/>
      <c r="K18" s="34"/>
    </row>
    <row r="19" spans="1:11">
      <c r="A19" s="31" t="s">
        <v>68</v>
      </c>
      <c r="B19" s="32" t="s">
        <v>69</v>
      </c>
      <c r="C19" s="33" t="s">
        <v>70</v>
      </c>
      <c r="D19" s="33" t="s">
        <v>70</v>
      </c>
      <c r="E19" s="33" t="s">
        <v>23</v>
      </c>
      <c r="F19" s="33" t="s">
        <v>71</v>
      </c>
      <c r="G19" s="33"/>
      <c r="H19" s="33"/>
      <c r="I19" s="33" t="s">
        <v>19</v>
      </c>
      <c r="J19" s="48"/>
      <c r="K19" s="34"/>
    </row>
    <row r="20" spans="1:11">
      <c r="A20" s="31" t="s">
        <v>72</v>
      </c>
      <c r="B20" s="32" t="s">
        <v>73</v>
      </c>
      <c r="C20" s="33" t="s">
        <v>74</v>
      </c>
      <c r="D20" s="33" t="s">
        <v>74</v>
      </c>
      <c r="E20" s="33" t="s">
        <v>23</v>
      </c>
      <c r="F20" s="33" t="s">
        <v>75</v>
      </c>
      <c r="G20" s="33"/>
      <c r="H20" s="33"/>
      <c r="I20" s="33" t="s">
        <v>19</v>
      </c>
      <c r="J20" s="48"/>
      <c r="K20" s="34"/>
    </row>
    <row r="21" spans="1:11">
      <c r="A21" s="81" t="s">
        <v>76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</row>
    <row r="22" spans="1:11">
      <c r="A22" s="31">
        <v>6</v>
      </c>
      <c r="B22" s="32">
        <v>606</v>
      </c>
      <c r="C22" s="71" t="s">
        <v>77</v>
      </c>
      <c r="D22" s="33" t="s">
        <v>78</v>
      </c>
      <c r="E22" s="33" t="s">
        <v>79</v>
      </c>
      <c r="F22" s="33"/>
      <c r="G22" s="33"/>
      <c r="H22" s="33"/>
      <c r="I22" s="33" t="s">
        <v>19</v>
      </c>
      <c r="J22" s="48"/>
      <c r="K22" s="34"/>
    </row>
    <row r="23" spans="1:11">
      <c r="A23" s="31">
        <v>7</v>
      </c>
      <c r="B23" s="32">
        <v>607</v>
      </c>
      <c r="C23" s="33" t="s">
        <v>80</v>
      </c>
      <c r="D23" s="33" t="s">
        <v>81</v>
      </c>
      <c r="E23" s="33" t="s">
        <v>79</v>
      </c>
      <c r="F23" s="33" t="s">
        <v>82</v>
      </c>
      <c r="G23" s="33">
        <v>30</v>
      </c>
      <c r="H23" s="33" t="s">
        <v>83</v>
      </c>
      <c r="I23" s="33" t="s">
        <v>19</v>
      </c>
      <c r="J23" s="48">
        <v>2580</v>
      </c>
      <c r="K23" s="34"/>
    </row>
    <row r="24" spans="1:11">
      <c r="A24" s="31">
        <v>8</v>
      </c>
      <c r="B24" s="32">
        <v>608</v>
      </c>
      <c r="C24" s="33" t="s">
        <v>84</v>
      </c>
      <c r="D24" s="33" t="s">
        <v>85</v>
      </c>
      <c r="E24" s="33" t="s">
        <v>79</v>
      </c>
      <c r="F24" s="33" t="s">
        <v>86</v>
      </c>
      <c r="G24" s="33">
        <v>25</v>
      </c>
      <c r="H24" s="33" t="s">
        <v>87</v>
      </c>
      <c r="I24" s="33" t="s">
        <v>19</v>
      </c>
      <c r="J24" s="48">
        <v>10807</v>
      </c>
      <c r="K24" s="34"/>
    </row>
    <row r="25" spans="1:11">
      <c r="A25" s="82" t="s">
        <v>88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1:11">
      <c r="A26" s="31">
        <v>1</v>
      </c>
      <c r="B26" s="35">
        <v>101</v>
      </c>
      <c r="C26" s="37" t="s">
        <v>89</v>
      </c>
      <c r="D26" s="36" t="s">
        <v>90</v>
      </c>
      <c r="E26" s="35" t="s">
        <v>91</v>
      </c>
      <c r="F26" s="35" t="s">
        <v>58</v>
      </c>
      <c r="G26" s="37">
        <v>15</v>
      </c>
      <c r="H26" s="35" t="s">
        <v>59</v>
      </c>
      <c r="I26" s="35" t="s">
        <v>19</v>
      </c>
      <c r="J26" s="49"/>
      <c r="K26" s="35"/>
    </row>
    <row r="27" spans="1:11">
      <c r="A27" s="31" t="s">
        <v>20</v>
      </c>
      <c r="B27" s="52" t="s">
        <v>92</v>
      </c>
      <c r="C27" s="72" t="s">
        <v>93</v>
      </c>
      <c r="D27" s="36" t="s">
        <v>94</v>
      </c>
      <c r="E27" s="35" t="s">
        <v>95</v>
      </c>
      <c r="F27" s="35"/>
      <c r="G27" s="37"/>
      <c r="H27" s="35"/>
      <c r="I27" s="35" t="s">
        <v>19</v>
      </c>
      <c r="J27" s="47"/>
      <c r="K27" s="35"/>
    </row>
    <row r="28" spans="1:11">
      <c r="A28" s="31">
        <f>A26+1</f>
        <v>2</v>
      </c>
      <c r="B28" s="35">
        <v>102</v>
      </c>
      <c r="C28" s="37" t="s">
        <v>96</v>
      </c>
      <c r="D28" s="36" t="s">
        <v>97</v>
      </c>
      <c r="E28" s="35" t="s">
        <v>91</v>
      </c>
      <c r="F28" s="35" t="s">
        <v>98</v>
      </c>
      <c r="G28" s="37">
        <v>1</v>
      </c>
      <c r="H28" s="35" t="s">
        <v>99</v>
      </c>
      <c r="I28" s="35" t="s">
        <v>19</v>
      </c>
      <c r="J28" s="47">
        <v>10070</v>
      </c>
      <c r="K28" s="35"/>
    </row>
    <row r="29" spans="1:11">
      <c r="A29" s="31" t="s">
        <v>41</v>
      </c>
      <c r="B29" s="52" t="s">
        <v>100</v>
      </c>
      <c r="C29" s="72" t="s">
        <v>101</v>
      </c>
      <c r="D29" s="36" t="s">
        <v>102</v>
      </c>
      <c r="E29" s="35" t="s">
        <v>95</v>
      </c>
      <c r="F29" s="35"/>
      <c r="G29" s="37"/>
      <c r="H29" s="35"/>
      <c r="I29" s="35" t="s">
        <v>19</v>
      </c>
      <c r="J29" s="47"/>
      <c r="K29" s="35"/>
    </row>
    <row r="30" spans="1:11">
      <c r="A30" s="31">
        <f>A28+1</f>
        <v>3</v>
      </c>
      <c r="B30" s="35">
        <v>103</v>
      </c>
      <c r="C30" s="37" t="s">
        <v>103</v>
      </c>
      <c r="D30" s="36" t="s">
        <v>104</v>
      </c>
      <c r="E30" s="35" t="s">
        <v>91</v>
      </c>
      <c r="F30" s="35" t="s">
        <v>105</v>
      </c>
      <c r="G30" s="37">
        <v>1</v>
      </c>
      <c r="H30" s="35" t="s">
        <v>106</v>
      </c>
      <c r="I30" s="35" t="s">
        <v>19</v>
      </c>
      <c r="J30" s="47">
        <v>6256</v>
      </c>
      <c r="K30" s="35"/>
    </row>
    <row r="31" spans="1:11">
      <c r="A31" s="31" t="s">
        <v>107</v>
      </c>
      <c r="B31" s="52" t="s">
        <v>108</v>
      </c>
      <c r="C31" s="72" t="s">
        <v>109</v>
      </c>
      <c r="D31" s="36" t="s">
        <v>110</v>
      </c>
      <c r="E31" s="35" t="s">
        <v>95</v>
      </c>
      <c r="F31" s="35"/>
      <c r="G31" s="37"/>
      <c r="H31" s="35"/>
      <c r="I31" s="35" t="s">
        <v>19</v>
      </c>
      <c r="J31" s="47"/>
      <c r="K31" s="35"/>
    </row>
    <row r="32" spans="1:11">
      <c r="A32" s="31">
        <f>A30+1</f>
        <v>4</v>
      </c>
      <c r="B32" s="35">
        <v>104</v>
      </c>
      <c r="C32" s="37" t="s">
        <v>111</v>
      </c>
      <c r="D32" s="36" t="s">
        <v>112</v>
      </c>
      <c r="E32" s="35" t="s">
        <v>91</v>
      </c>
      <c r="F32" s="35" t="s">
        <v>113</v>
      </c>
      <c r="G32" s="37">
        <v>1</v>
      </c>
      <c r="H32" s="35" t="s">
        <v>114</v>
      </c>
      <c r="I32" s="35" t="s">
        <v>19</v>
      </c>
      <c r="J32" s="47">
        <v>12961</v>
      </c>
      <c r="K32" s="35"/>
    </row>
    <row r="33" spans="1:11">
      <c r="A33" s="31" t="s">
        <v>52</v>
      </c>
      <c r="B33" s="52" t="s">
        <v>115</v>
      </c>
      <c r="C33" s="72" t="s">
        <v>116</v>
      </c>
      <c r="D33" s="36" t="s">
        <v>117</v>
      </c>
      <c r="E33" s="35" t="s">
        <v>95</v>
      </c>
      <c r="F33" s="35"/>
      <c r="G33" s="37"/>
      <c r="H33" s="35"/>
      <c r="I33" s="35" t="s">
        <v>19</v>
      </c>
      <c r="J33" s="47"/>
      <c r="K33" s="35"/>
    </row>
    <row r="34" spans="1:11">
      <c r="A34" s="31">
        <f>A32+1</f>
        <v>5</v>
      </c>
      <c r="B34" s="35">
        <v>105</v>
      </c>
      <c r="C34" s="37" t="s">
        <v>118</v>
      </c>
      <c r="D34" s="36" t="s">
        <v>119</v>
      </c>
      <c r="E34" s="35" t="s">
        <v>91</v>
      </c>
      <c r="F34" s="35" t="s">
        <v>120</v>
      </c>
      <c r="G34" s="37">
        <v>1</v>
      </c>
      <c r="H34" s="35" t="s">
        <v>121</v>
      </c>
      <c r="I34" s="35" t="s">
        <v>19</v>
      </c>
      <c r="J34" s="47">
        <v>7459</v>
      </c>
      <c r="K34" s="35"/>
    </row>
    <row r="35" spans="1:11">
      <c r="A35" s="31" t="s">
        <v>60</v>
      </c>
      <c r="B35" s="52" t="s">
        <v>122</v>
      </c>
      <c r="C35" s="72" t="s">
        <v>123</v>
      </c>
      <c r="D35" s="36" t="s">
        <v>124</v>
      </c>
      <c r="E35" s="35" t="s">
        <v>95</v>
      </c>
      <c r="F35" s="35"/>
      <c r="G35" s="37"/>
      <c r="H35" s="35"/>
      <c r="I35" s="35" t="s">
        <v>19</v>
      </c>
      <c r="J35" s="47"/>
      <c r="K35" s="35"/>
    </row>
    <row r="36" spans="1:11">
      <c r="A36" s="81" t="s">
        <v>125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</row>
    <row r="37" spans="1:11">
      <c r="A37" s="31">
        <f>A34+1</f>
        <v>6</v>
      </c>
      <c r="B37" s="35">
        <v>106</v>
      </c>
      <c r="C37" s="37" t="s">
        <v>126</v>
      </c>
      <c r="D37" s="36" t="s">
        <v>127</v>
      </c>
      <c r="E37" s="35" t="s">
        <v>128</v>
      </c>
      <c r="F37" s="35" t="s">
        <v>129</v>
      </c>
      <c r="G37" s="37"/>
      <c r="H37" s="35" t="s">
        <v>130</v>
      </c>
      <c r="I37" s="35" t="s">
        <v>19</v>
      </c>
      <c r="J37" s="37">
        <v>96</v>
      </c>
      <c r="K37" s="35"/>
    </row>
    <row r="38" spans="1:11">
      <c r="A38" s="31">
        <f t="shared" ref="A38:A65" si="0">A37+1</f>
        <v>7</v>
      </c>
      <c r="B38" s="35">
        <v>107</v>
      </c>
      <c r="C38" s="37" t="s">
        <v>131</v>
      </c>
      <c r="D38" s="36" t="s">
        <v>132</v>
      </c>
      <c r="E38" s="35" t="s">
        <v>128</v>
      </c>
      <c r="F38" s="35" t="s">
        <v>132</v>
      </c>
      <c r="G38" s="37">
        <v>14</v>
      </c>
      <c r="H38" s="35" t="s">
        <v>133</v>
      </c>
      <c r="I38" s="35" t="s">
        <v>19</v>
      </c>
      <c r="J38" s="47">
        <v>3526</v>
      </c>
      <c r="K38" s="35"/>
    </row>
    <row r="39" spans="1:11">
      <c r="A39" s="31">
        <f t="shared" si="0"/>
        <v>8</v>
      </c>
      <c r="B39" s="35">
        <v>108</v>
      </c>
      <c r="C39" s="37" t="s">
        <v>134</v>
      </c>
      <c r="D39" s="36" t="s">
        <v>135</v>
      </c>
      <c r="E39" s="35" t="s">
        <v>128</v>
      </c>
      <c r="F39" s="35" t="s">
        <v>135</v>
      </c>
      <c r="G39" s="37"/>
      <c r="H39" s="35" t="s">
        <v>136</v>
      </c>
      <c r="I39" s="35" t="s">
        <v>19</v>
      </c>
      <c r="J39" s="47">
        <v>3817</v>
      </c>
      <c r="K39" s="35"/>
    </row>
    <row r="40" spans="1:11">
      <c r="A40" s="31">
        <f t="shared" si="0"/>
        <v>9</v>
      </c>
      <c r="B40" s="35">
        <v>109</v>
      </c>
      <c r="C40" s="37" t="s">
        <v>137</v>
      </c>
      <c r="D40" s="36" t="s">
        <v>138</v>
      </c>
      <c r="E40" s="35" t="s">
        <v>128</v>
      </c>
      <c r="F40" s="35" t="s">
        <v>139</v>
      </c>
      <c r="G40" s="37"/>
      <c r="H40" s="35" t="s">
        <v>140</v>
      </c>
      <c r="I40" s="35" t="s">
        <v>141</v>
      </c>
      <c r="J40" s="37">
        <v>49</v>
      </c>
      <c r="K40" s="35"/>
    </row>
    <row r="41" spans="1:11">
      <c r="A41" s="31">
        <f t="shared" si="0"/>
        <v>10</v>
      </c>
      <c r="B41" s="35">
        <v>110</v>
      </c>
      <c r="C41" s="37" t="s">
        <v>142</v>
      </c>
      <c r="D41" s="36" t="s">
        <v>143</v>
      </c>
      <c r="E41" s="35" t="s">
        <v>128</v>
      </c>
      <c r="F41" s="35" t="s">
        <v>144</v>
      </c>
      <c r="G41" s="37">
        <v>193</v>
      </c>
      <c r="H41" s="35" t="s">
        <v>145</v>
      </c>
      <c r="I41" s="35" t="s">
        <v>141</v>
      </c>
      <c r="J41" s="47">
        <v>3094</v>
      </c>
      <c r="K41" s="35"/>
    </row>
    <row r="42" spans="1:11">
      <c r="A42" s="31">
        <f t="shared" si="0"/>
        <v>11</v>
      </c>
      <c r="B42" s="35">
        <v>111</v>
      </c>
      <c r="C42" s="37" t="s">
        <v>146</v>
      </c>
      <c r="D42" s="36" t="s">
        <v>147</v>
      </c>
      <c r="E42" s="35" t="s">
        <v>128</v>
      </c>
      <c r="F42" s="35" t="s">
        <v>148</v>
      </c>
      <c r="G42" s="37">
        <v>1</v>
      </c>
      <c r="H42" s="35" t="s">
        <v>149</v>
      </c>
      <c r="I42" s="35" t="s">
        <v>141</v>
      </c>
      <c r="J42" s="47">
        <v>2752</v>
      </c>
      <c r="K42" s="35"/>
    </row>
    <row r="43" spans="1:11">
      <c r="A43" s="31">
        <f t="shared" si="0"/>
        <v>12</v>
      </c>
      <c r="B43" s="35">
        <v>112</v>
      </c>
      <c r="C43" s="37" t="s">
        <v>150</v>
      </c>
      <c r="D43" s="36" t="s">
        <v>151</v>
      </c>
      <c r="E43" s="35" t="s">
        <v>128</v>
      </c>
      <c r="F43" s="35" t="s">
        <v>152</v>
      </c>
      <c r="G43" s="37">
        <v>14</v>
      </c>
      <c r="H43" s="35" t="s">
        <v>153</v>
      </c>
      <c r="I43" s="35" t="s">
        <v>141</v>
      </c>
      <c r="J43" s="47">
        <v>2501</v>
      </c>
      <c r="K43" s="35"/>
    </row>
    <row r="44" spans="1:11">
      <c r="A44" s="31">
        <f t="shared" si="0"/>
        <v>13</v>
      </c>
      <c r="B44" s="35">
        <v>113</v>
      </c>
      <c r="C44" s="37" t="s">
        <v>154</v>
      </c>
      <c r="D44" s="36" t="s">
        <v>155</v>
      </c>
      <c r="E44" s="35" t="s">
        <v>128</v>
      </c>
      <c r="F44" s="35" t="s">
        <v>156</v>
      </c>
      <c r="G44" s="37">
        <v>1</v>
      </c>
      <c r="H44" s="35" t="s">
        <v>157</v>
      </c>
      <c r="I44" s="35" t="s">
        <v>141</v>
      </c>
      <c r="J44" s="47">
        <v>2557</v>
      </c>
      <c r="K44" s="35"/>
    </row>
    <row r="45" spans="1:11">
      <c r="A45" s="31">
        <f t="shared" si="0"/>
        <v>14</v>
      </c>
      <c r="B45" s="35">
        <v>114</v>
      </c>
      <c r="C45" s="37" t="s">
        <v>158</v>
      </c>
      <c r="D45" s="36" t="s">
        <v>159</v>
      </c>
      <c r="E45" s="35" t="s">
        <v>128</v>
      </c>
      <c r="F45" s="35" t="s">
        <v>159</v>
      </c>
      <c r="G45" s="37">
        <v>96</v>
      </c>
      <c r="H45" s="35" t="s">
        <v>160</v>
      </c>
      <c r="I45" s="35" t="s">
        <v>141</v>
      </c>
      <c r="J45" s="47">
        <v>2742</v>
      </c>
      <c r="K45" s="35"/>
    </row>
    <row r="46" spans="1:11">
      <c r="A46" s="31">
        <f t="shared" si="0"/>
        <v>15</v>
      </c>
      <c r="B46" s="35">
        <v>115</v>
      </c>
      <c r="C46" s="37" t="s">
        <v>161</v>
      </c>
      <c r="D46" s="36" t="s">
        <v>162</v>
      </c>
      <c r="E46" s="35" t="s">
        <v>128</v>
      </c>
      <c r="F46" s="35" t="s">
        <v>163</v>
      </c>
      <c r="G46" s="37">
        <v>102</v>
      </c>
      <c r="H46" s="35" t="s">
        <v>164</v>
      </c>
      <c r="I46" s="35" t="s">
        <v>141</v>
      </c>
      <c r="J46" s="47">
        <v>2628</v>
      </c>
      <c r="K46" s="35"/>
    </row>
    <row r="47" spans="1:11">
      <c r="A47" s="31">
        <f t="shared" si="0"/>
        <v>16</v>
      </c>
      <c r="B47" s="35">
        <v>116</v>
      </c>
      <c r="C47" s="37" t="s">
        <v>165</v>
      </c>
      <c r="D47" s="36" t="s">
        <v>166</v>
      </c>
      <c r="E47" s="35" t="s">
        <v>128</v>
      </c>
      <c r="F47" s="35" t="s">
        <v>167</v>
      </c>
      <c r="G47" s="37">
        <v>236</v>
      </c>
      <c r="H47" s="35" t="s">
        <v>168</v>
      </c>
      <c r="I47" s="35" t="s">
        <v>141</v>
      </c>
      <c r="J47" s="47">
        <v>2596</v>
      </c>
      <c r="K47" s="35"/>
    </row>
    <row r="48" spans="1:11">
      <c r="A48" s="31">
        <f t="shared" si="0"/>
        <v>17</v>
      </c>
      <c r="B48" s="35">
        <v>117</v>
      </c>
      <c r="C48" s="37" t="s">
        <v>169</v>
      </c>
      <c r="D48" s="35" t="s">
        <v>170</v>
      </c>
      <c r="E48" s="35" t="s">
        <v>128</v>
      </c>
      <c r="F48" s="35" t="s">
        <v>171</v>
      </c>
      <c r="G48" s="37"/>
      <c r="H48" s="35" t="s">
        <v>172</v>
      </c>
      <c r="I48" s="35" t="s">
        <v>141</v>
      </c>
      <c r="J48" s="47">
        <v>2462</v>
      </c>
      <c r="K48" s="35"/>
    </row>
    <row r="49" spans="1:11">
      <c r="A49" s="31">
        <f t="shared" si="0"/>
        <v>18</v>
      </c>
      <c r="B49" s="35">
        <v>118</v>
      </c>
      <c r="C49" s="37" t="s">
        <v>173</v>
      </c>
      <c r="D49" s="35" t="s">
        <v>174</v>
      </c>
      <c r="E49" s="35" t="s">
        <v>128</v>
      </c>
      <c r="F49" s="35" t="s">
        <v>175</v>
      </c>
      <c r="G49" s="37"/>
      <c r="H49" s="35" t="s">
        <v>176</v>
      </c>
      <c r="I49" s="35" t="s">
        <v>177</v>
      </c>
      <c r="J49" s="47">
        <v>2093</v>
      </c>
      <c r="K49" s="35"/>
    </row>
    <row r="50" spans="1:11">
      <c r="A50" s="31">
        <f t="shared" si="0"/>
        <v>19</v>
      </c>
      <c r="B50" s="35">
        <v>119</v>
      </c>
      <c r="C50" s="37" t="s">
        <v>178</v>
      </c>
      <c r="D50" s="35" t="s">
        <v>179</v>
      </c>
      <c r="E50" s="35" t="s">
        <v>128</v>
      </c>
      <c r="F50" s="35" t="s">
        <v>180</v>
      </c>
      <c r="G50" s="37"/>
      <c r="H50" s="35" t="s">
        <v>181</v>
      </c>
      <c r="I50" s="35" t="s">
        <v>141</v>
      </c>
      <c r="J50" s="47">
        <v>2153</v>
      </c>
      <c r="K50" s="35"/>
    </row>
    <row r="51" spans="1:11">
      <c r="A51" s="31">
        <f t="shared" si="0"/>
        <v>20</v>
      </c>
      <c r="B51" s="35">
        <v>120</v>
      </c>
      <c r="C51" s="37" t="s">
        <v>182</v>
      </c>
      <c r="D51" s="35" t="s">
        <v>183</v>
      </c>
      <c r="E51" s="35" t="s">
        <v>128</v>
      </c>
      <c r="F51" s="35" t="s">
        <v>183</v>
      </c>
      <c r="G51" s="37">
        <v>5</v>
      </c>
      <c r="H51" s="35" t="s">
        <v>184</v>
      </c>
      <c r="I51" s="35" t="s">
        <v>141</v>
      </c>
      <c r="J51" s="47">
        <v>2723</v>
      </c>
      <c r="K51" s="35"/>
    </row>
    <row r="52" spans="1:11">
      <c r="A52" s="31">
        <f t="shared" si="0"/>
        <v>21</v>
      </c>
      <c r="B52" s="35">
        <v>121</v>
      </c>
      <c r="C52" s="37" t="s">
        <v>185</v>
      </c>
      <c r="D52" s="35" t="s">
        <v>186</v>
      </c>
      <c r="E52" s="35" t="s">
        <v>128</v>
      </c>
      <c r="F52" s="35" t="s">
        <v>187</v>
      </c>
      <c r="G52" s="37">
        <v>3</v>
      </c>
      <c r="H52" s="35" t="s">
        <v>188</v>
      </c>
      <c r="I52" s="35" t="s">
        <v>141</v>
      </c>
      <c r="J52" s="47">
        <v>1876</v>
      </c>
      <c r="K52" s="35"/>
    </row>
    <row r="53" spans="1:11">
      <c r="A53" s="82" t="s">
        <v>189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</row>
    <row r="54" spans="1:11">
      <c r="A54" s="31">
        <v>1</v>
      </c>
      <c r="B54" s="35">
        <v>301</v>
      </c>
      <c r="C54" s="37" t="s">
        <v>190</v>
      </c>
      <c r="D54" s="35" t="s">
        <v>191</v>
      </c>
      <c r="E54" s="35" t="s">
        <v>192</v>
      </c>
      <c r="F54" s="35" t="s">
        <v>193</v>
      </c>
      <c r="G54" s="37"/>
      <c r="H54" s="35" t="s">
        <v>194</v>
      </c>
      <c r="I54" s="35" t="s">
        <v>19</v>
      </c>
      <c r="J54" s="47">
        <v>1894</v>
      </c>
      <c r="K54" s="35"/>
    </row>
    <row r="55" spans="1:11">
      <c r="A55" s="31">
        <f t="shared" si="0"/>
        <v>2</v>
      </c>
      <c r="B55" s="35">
        <v>302</v>
      </c>
      <c r="C55" s="37" t="s">
        <v>195</v>
      </c>
      <c r="D55" s="35" t="s">
        <v>196</v>
      </c>
      <c r="E55" s="35" t="s">
        <v>192</v>
      </c>
      <c r="F55" s="35" t="s">
        <v>197</v>
      </c>
      <c r="G55" s="37">
        <v>4</v>
      </c>
      <c r="H55" s="35" t="s">
        <v>18</v>
      </c>
      <c r="I55" s="35" t="s">
        <v>19</v>
      </c>
      <c r="J55" s="47">
        <v>1561</v>
      </c>
      <c r="K55" s="35"/>
    </row>
    <row r="56" spans="1:11">
      <c r="A56" s="31">
        <f t="shared" si="0"/>
        <v>3</v>
      </c>
      <c r="B56" s="35">
        <v>303</v>
      </c>
      <c r="C56" s="37" t="s">
        <v>198</v>
      </c>
      <c r="D56" s="35" t="s">
        <v>199</v>
      </c>
      <c r="E56" s="35" t="s">
        <v>192</v>
      </c>
      <c r="F56" s="35" t="s">
        <v>200</v>
      </c>
      <c r="G56" s="37">
        <v>10</v>
      </c>
      <c r="H56" s="35" t="s">
        <v>201</v>
      </c>
      <c r="I56" s="35" t="s">
        <v>19</v>
      </c>
      <c r="J56" s="47">
        <v>3207</v>
      </c>
      <c r="K56" s="35"/>
    </row>
    <row r="57" spans="1:11">
      <c r="A57" s="51" t="s">
        <v>107</v>
      </c>
      <c r="B57" s="52" t="s">
        <v>202</v>
      </c>
      <c r="C57" s="37" t="s">
        <v>203</v>
      </c>
      <c r="D57" s="35" t="s">
        <v>204</v>
      </c>
      <c r="E57" s="35" t="s">
        <v>205</v>
      </c>
      <c r="F57" s="35" t="s">
        <v>200</v>
      </c>
      <c r="G57" s="37"/>
      <c r="H57" s="35" t="s">
        <v>201</v>
      </c>
      <c r="I57" s="35" t="s">
        <v>19</v>
      </c>
      <c r="J57" s="47">
        <v>3</v>
      </c>
      <c r="K57" s="35"/>
    </row>
    <row r="58" spans="1:11">
      <c r="A58" s="31">
        <f>A56+1</f>
        <v>4</v>
      </c>
      <c r="B58" s="35">
        <v>304</v>
      </c>
      <c r="C58" s="37" t="s">
        <v>206</v>
      </c>
      <c r="D58" s="35" t="s">
        <v>207</v>
      </c>
      <c r="E58" s="35" t="s">
        <v>192</v>
      </c>
      <c r="F58" s="35" t="s">
        <v>207</v>
      </c>
      <c r="G58" s="37"/>
      <c r="H58" s="35" t="s">
        <v>208</v>
      </c>
      <c r="I58" s="35" t="s">
        <v>19</v>
      </c>
      <c r="J58" s="47">
        <v>2093</v>
      </c>
      <c r="K58" s="35"/>
    </row>
    <row r="59" spans="1:11">
      <c r="A59" s="31">
        <f t="shared" si="0"/>
        <v>5</v>
      </c>
      <c r="B59" s="35">
        <v>305</v>
      </c>
      <c r="C59" s="37" t="s">
        <v>209</v>
      </c>
      <c r="D59" s="35" t="s">
        <v>210</v>
      </c>
      <c r="E59" s="35" t="s">
        <v>192</v>
      </c>
      <c r="F59" s="35" t="s">
        <v>210</v>
      </c>
      <c r="G59" s="37"/>
      <c r="H59" s="35" t="s">
        <v>211</v>
      </c>
      <c r="I59" s="35" t="s">
        <v>19</v>
      </c>
      <c r="J59" s="47">
        <v>1510</v>
      </c>
      <c r="K59" s="35"/>
    </row>
    <row r="60" spans="1:11">
      <c r="A60" s="31">
        <f t="shared" si="0"/>
        <v>6</v>
      </c>
      <c r="B60" s="35">
        <v>306</v>
      </c>
      <c r="C60" s="37" t="s">
        <v>212</v>
      </c>
      <c r="D60" s="35" t="s">
        <v>213</v>
      </c>
      <c r="E60" s="35" t="s">
        <v>192</v>
      </c>
      <c r="F60" s="35" t="s">
        <v>213</v>
      </c>
      <c r="G60" s="37"/>
      <c r="H60" s="35" t="s">
        <v>214</v>
      </c>
      <c r="I60" s="35" t="s">
        <v>19</v>
      </c>
      <c r="J60" s="47">
        <v>1762</v>
      </c>
      <c r="K60" s="35"/>
    </row>
    <row r="61" spans="1:11">
      <c r="A61" s="31">
        <f t="shared" si="0"/>
        <v>7</v>
      </c>
      <c r="B61" s="35">
        <v>307</v>
      </c>
      <c r="C61" s="37" t="s">
        <v>215</v>
      </c>
      <c r="D61" s="35" t="s">
        <v>216</v>
      </c>
      <c r="E61" s="35" t="s">
        <v>192</v>
      </c>
      <c r="F61" s="35" t="s">
        <v>216</v>
      </c>
      <c r="G61" s="37">
        <v>33</v>
      </c>
      <c r="H61" s="35" t="s">
        <v>217</v>
      </c>
      <c r="I61" s="35" t="s">
        <v>19</v>
      </c>
      <c r="J61" s="47">
        <v>2949</v>
      </c>
      <c r="K61" s="35"/>
    </row>
    <row r="62" spans="1:11">
      <c r="A62" s="31">
        <f t="shared" si="0"/>
        <v>8</v>
      </c>
      <c r="B62" s="35">
        <v>308</v>
      </c>
      <c r="C62" s="37" t="s">
        <v>218</v>
      </c>
      <c r="D62" s="35" t="s">
        <v>219</v>
      </c>
      <c r="E62" s="35" t="s">
        <v>192</v>
      </c>
      <c r="F62" s="35" t="s">
        <v>219</v>
      </c>
      <c r="G62" s="37"/>
      <c r="H62" s="35" t="s">
        <v>220</v>
      </c>
      <c r="I62" s="35" t="s">
        <v>19</v>
      </c>
      <c r="J62" s="47">
        <v>1441</v>
      </c>
      <c r="K62" s="35"/>
    </row>
    <row r="63" spans="1:11">
      <c r="A63" s="31">
        <f t="shared" si="0"/>
        <v>9</v>
      </c>
      <c r="B63" s="35">
        <v>309</v>
      </c>
      <c r="C63" s="37" t="s">
        <v>221</v>
      </c>
      <c r="D63" s="35" t="s">
        <v>222</v>
      </c>
      <c r="E63" s="35" t="s">
        <v>192</v>
      </c>
      <c r="F63" s="35" t="s">
        <v>222</v>
      </c>
      <c r="G63" s="37"/>
      <c r="H63" s="35" t="s">
        <v>223</v>
      </c>
      <c r="I63" s="35" t="s">
        <v>19</v>
      </c>
      <c r="J63" s="47">
        <v>1382</v>
      </c>
      <c r="K63" s="35"/>
    </row>
    <row r="64" spans="1:11">
      <c r="A64" s="31">
        <f t="shared" si="0"/>
        <v>10</v>
      </c>
      <c r="B64" s="35">
        <v>310</v>
      </c>
      <c r="C64" s="37" t="s">
        <v>224</v>
      </c>
      <c r="D64" s="35" t="s">
        <v>225</v>
      </c>
      <c r="E64" s="35" t="s">
        <v>192</v>
      </c>
      <c r="F64" s="35" t="s">
        <v>226</v>
      </c>
      <c r="G64" s="37"/>
      <c r="H64" s="35" t="s">
        <v>227</v>
      </c>
      <c r="I64" s="35" t="s">
        <v>19</v>
      </c>
      <c r="J64" s="47">
        <v>1514</v>
      </c>
      <c r="K64" s="35"/>
    </row>
    <row r="65" spans="1:15">
      <c r="A65" s="31">
        <f t="shared" si="0"/>
        <v>11</v>
      </c>
      <c r="B65" s="35">
        <v>311</v>
      </c>
      <c r="C65" s="37" t="s">
        <v>228</v>
      </c>
      <c r="D65" s="35" t="s">
        <v>229</v>
      </c>
      <c r="E65" s="35" t="s">
        <v>192</v>
      </c>
      <c r="F65" s="35" t="s">
        <v>230</v>
      </c>
      <c r="G65" s="37">
        <v>99</v>
      </c>
      <c r="H65" s="35" t="s">
        <v>231</v>
      </c>
      <c r="I65" s="35" t="s">
        <v>19</v>
      </c>
      <c r="J65" s="47">
        <v>2181</v>
      </c>
      <c r="K65" s="35"/>
    </row>
    <row r="66" spans="1:15">
      <c r="A66" s="51" t="s">
        <v>232</v>
      </c>
      <c r="B66" s="52" t="s">
        <v>233</v>
      </c>
      <c r="C66" s="37" t="s">
        <v>234</v>
      </c>
      <c r="D66" s="35" t="s">
        <v>235</v>
      </c>
      <c r="E66" s="35" t="s">
        <v>236</v>
      </c>
      <c r="F66" s="35" t="s">
        <v>237</v>
      </c>
      <c r="G66" s="37"/>
      <c r="H66" s="35" t="s">
        <v>231</v>
      </c>
      <c r="I66" s="35" t="s">
        <v>19</v>
      </c>
      <c r="J66" s="47">
        <v>3</v>
      </c>
      <c r="K66" s="35"/>
    </row>
    <row r="67" spans="1:15">
      <c r="A67" s="31">
        <f>A65+1</f>
        <v>12</v>
      </c>
      <c r="B67" s="35">
        <v>312</v>
      </c>
      <c r="C67" s="37" t="s">
        <v>238</v>
      </c>
      <c r="D67" s="35" t="s">
        <v>239</v>
      </c>
      <c r="E67" s="35" t="s">
        <v>192</v>
      </c>
      <c r="F67" s="35" t="s">
        <v>239</v>
      </c>
      <c r="G67" s="37"/>
      <c r="H67" s="35" t="s">
        <v>240</v>
      </c>
      <c r="I67" s="35" t="s">
        <v>19</v>
      </c>
      <c r="J67" s="47">
        <v>1553</v>
      </c>
      <c r="K67" s="35"/>
    </row>
    <row r="68" spans="1:15">
      <c r="A68" s="82" t="s">
        <v>241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M68" s="56"/>
      <c r="N68" s="75" t="s">
        <v>242</v>
      </c>
      <c r="O68" s="76"/>
    </row>
    <row r="69" spans="1:15">
      <c r="A69" s="31">
        <v>1</v>
      </c>
      <c r="B69" s="35">
        <v>201</v>
      </c>
      <c r="C69" s="37" t="s">
        <v>243</v>
      </c>
      <c r="D69" s="38" t="s">
        <v>244</v>
      </c>
      <c r="E69" s="35" t="s">
        <v>245</v>
      </c>
      <c r="F69" s="35" t="s">
        <v>246</v>
      </c>
      <c r="G69" s="37"/>
      <c r="H69" s="35" t="s">
        <v>247</v>
      </c>
      <c r="I69" s="35" t="s">
        <v>19</v>
      </c>
      <c r="J69" s="47">
        <v>507</v>
      </c>
      <c r="K69" s="35"/>
    </row>
    <row r="70" spans="1:15">
      <c r="A70" s="31">
        <v>2</v>
      </c>
      <c r="B70" s="35">
        <v>202</v>
      </c>
      <c r="C70" s="37" t="s">
        <v>248</v>
      </c>
      <c r="D70" s="38" t="s">
        <v>249</v>
      </c>
      <c r="E70" s="35" t="s">
        <v>245</v>
      </c>
      <c r="F70" s="35" t="s">
        <v>246</v>
      </c>
      <c r="G70" s="37"/>
      <c r="H70" s="35" t="s">
        <v>250</v>
      </c>
      <c r="I70" s="35" t="s">
        <v>19</v>
      </c>
      <c r="J70" s="37">
        <v>671</v>
      </c>
      <c r="K70" s="35"/>
    </row>
    <row r="71" spans="1:15">
      <c r="A71" s="51">
        <v>3</v>
      </c>
      <c r="B71" s="35">
        <v>203</v>
      </c>
      <c r="C71" s="37" t="s">
        <v>251</v>
      </c>
      <c r="D71" s="38" t="s">
        <v>252</v>
      </c>
      <c r="E71" s="35" t="s">
        <v>245</v>
      </c>
      <c r="F71" s="35" t="s">
        <v>253</v>
      </c>
      <c r="G71" s="37"/>
      <c r="H71" s="35" t="s">
        <v>254</v>
      </c>
      <c r="I71" s="35" t="s">
        <v>255</v>
      </c>
      <c r="J71" s="37">
        <v>589</v>
      </c>
      <c r="K71" s="35" t="s">
        <v>256</v>
      </c>
    </row>
    <row r="72" spans="1:15">
      <c r="A72" s="51">
        <v>4</v>
      </c>
      <c r="B72" s="35">
        <v>204</v>
      </c>
      <c r="C72" s="37" t="s">
        <v>257</v>
      </c>
      <c r="D72" s="38" t="s">
        <v>258</v>
      </c>
      <c r="E72" s="35" t="s">
        <v>245</v>
      </c>
      <c r="F72" s="35" t="s">
        <v>253</v>
      </c>
      <c r="G72" s="37"/>
      <c r="H72" s="35" t="s">
        <v>259</v>
      </c>
      <c r="I72" s="35" t="s">
        <v>255</v>
      </c>
      <c r="J72" s="37">
        <v>662</v>
      </c>
      <c r="K72" s="35"/>
    </row>
    <row r="73" spans="1:15">
      <c r="A73" s="51">
        <v>5</v>
      </c>
      <c r="B73" s="35">
        <v>205</v>
      </c>
      <c r="C73" s="37" t="s">
        <v>260</v>
      </c>
      <c r="D73" s="38" t="s">
        <v>261</v>
      </c>
      <c r="E73" s="35" t="s">
        <v>245</v>
      </c>
      <c r="F73" s="35" t="s">
        <v>253</v>
      </c>
      <c r="G73" s="37"/>
      <c r="H73" s="35" t="s">
        <v>262</v>
      </c>
      <c r="I73" s="35" t="s">
        <v>255</v>
      </c>
      <c r="J73" s="37">
        <v>662</v>
      </c>
      <c r="K73" s="35"/>
    </row>
    <row r="74" spans="1:15">
      <c r="A74" s="51">
        <v>6</v>
      </c>
      <c r="B74" s="35">
        <v>206</v>
      </c>
      <c r="C74" s="37" t="s">
        <v>263</v>
      </c>
      <c r="D74" s="38" t="s">
        <v>264</v>
      </c>
      <c r="E74" s="35" t="s">
        <v>245</v>
      </c>
      <c r="F74" s="35" t="s">
        <v>253</v>
      </c>
      <c r="G74" s="37"/>
      <c r="H74" s="35" t="s">
        <v>265</v>
      </c>
      <c r="I74" s="35" t="s">
        <v>255</v>
      </c>
      <c r="J74" s="37">
        <v>530</v>
      </c>
      <c r="K74" s="35"/>
    </row>
    <row r="75" spans="1:15">
      <c r="A75" s="51">
        <v>7</v>
      </c>
      <c r="B75" s="35">
        <v>207</v>
      </c>
      <c r="C75" s="37" t="s">
        <v>266</v>
      </c>
      <c r="D75" s="38" t="s">
        <v>267</v>
      </c>
      <c r="E75" s="35" t="s">
        <v>245</v>
      </c>
      <c r="F75" s="35" t="s">
        <v>253</v>
      </c>
      <c r="G75" s="37"/>
      <c r="H75" s="35" t="s">
        <v>268</v>
      </c>
      <c r="I75" s="35" t="s">
        <v>255</v>
      </c>
      <c r="J75" s="37">
        <v>600</v>
      </c>
      <c r="K75" s="35" t="s">
        <v>256</v>
      </c>
    </row>
    <row r="76" spans="1:15">
      <c r="A76" s="31">
        <v>8</v>
      </c>
      <c r="B76" s="35">
        <v>208</v>
      </c>
      <c r="C76" s="37" t="s">
        <v>269</v>
      </c>
      <c r="D76" s="38" t="s">
        <v>270</v>
      </c>
      <c r="E76" s="35" t="s">
        <v>245</v>
      </c>
      <c r="F76" s="35" t="s">
        <v>271</v>
      </c>
      <c r="G76" s="37"/>
      <c r="H76" s="50" t="s">
        <v>272</v>
      </c>
      <c r="I76" s="35" t="s">
        <v>255</v>
      </c>
      <c r="J76" s="37">
        <v>609</v>
      </c>
      <c r="K76" s="35"/>
    </row>
    <row r="77" spans="1:15">
      <c r="A77" s="51">
        <v>9</v>
      </c>
      <c r="B77" s="35">
        <v>209</v>
      </c>
      <c r="C77" s="37" t="s">
        <v>273</v>
      </c>
      <c r="D77" s="38" t="s">
        <v>274</v>
      </c>
      <c r="E77" s="35" t="s">
        <v>245</v>
      </c>
      <c r="F77" s="35" t="s">
        <v>253</v>
      </c>
      <c r="G77" s="37"/>
      <c r="H77" s="35" t="s">
        <v>275</v>
      </c>
      <c r="I77" s="35" t="s">
        <v>255</v>
      </c>
      <c r="J77" s="37">
        <v>903</v>
      </c>
      <c r="K77" s="35"/>
    </row>
    <row r="78" spans="1:15">
      <c r="A78" s="51">
        <v>10</v>
      </c>
      <c r="B78" s="35">
        <v>210</v>
      </c>
      <c r="C78" s="37" t="s">
        <v>276</v>
      </c>
      <c r="D78" s="38" t="s">
        <v>277</v>
      </c>
      <c r="E78" s="35" t="s">
        <v>245</v>
      </c>
      <c r="F78" s="35" t="s">
        <v>253</v>
      </c>
      <c r="G78" s="37"/>
      <c r="H78" s="35" t="s">
        <v>278</v>
      </c>
      <c r="I78" s="35" t="s">
        <v>255</v>
      </c>
      <c r="J78" s="37">
        <v>662</v>
      </c>
      <c r="K78" s="35"/>
    </row>
    <row r="79" spans="1:15">
      <c r="A79" s="51">
        <v>11</v>
      </c>
      <c r="B79" s="35">
        <v>211</v>
      </c>
      <c r="C79" s="37" t="s">
        <v>279</v>
      </c>
      <c r="D79" s="38" t="s">
        <v>280</v>
      </c>
      <c r="E79" s="35" t="s">
        <v>245</v>
      </c>
      <c r="F79" s="35" t="s">
        <v>281</v>
      </c>
      <c r="G79" s="37"/>
      <c r="H79" s="35" t="s">
        <v>282</v>
      </c>
      <c r="I79" s="35" t="s">
        <v>255</v>
      </c>
      <c r="J79" s="37">
        <v>398</v>
      </c>
      <c r="K79" s="35"/>
    </row>
    <row r="80" spans="1:15">
      <c r="A80" s="31">
        <v>12</v>
      </c>
      <c r="B80" s="35">
        <v>212</v>
      </c>
      <c r="C80" s="37" t="s">
        <v>283</v>
      </c>
      <c r="D80" s="38" t="s">
        <v>284</v>
      </c>
      <c r="E80" s="35" t="s">
        <v>245</v>
      </c>
      <c r="F80" s="35" t="s">
        <v>285</v>
      </c>
      <c r="G80" s="37"/>
      <c r="H80" s="35" t="s">
        <v>286</v>
      </c>
      <c r="I80" s="35" t="s">
        <v>255</v>
      </c>
      <c r="J80" s="37">
        <v>378</v>
      </c>
      <c r="K80" s="35"/>
    </row>
    <row r="81" spans="1:11">
      <c r="A81" s="31">
        <v>13</v>
      </c>
      <c r="B81" s="35">
        <v>213</v>
      </c>
      <c r="C81" s="37" t="s">
        <v>287</v>
      </c>
      <c r="D81" s="38" t="s">
        <v>288</v>
      </c>
      <c r="E81" s="35" t="s">
        <v>245</v>
      </c>
      <c r="F81" s="35" t="s">
        <v>289</v>
      </c>
      <c r="G81" s="37"/>
      <c r="H81" s="35" t="s">
        <v>290</v>
      </c>
      <c r="I81" s="35" t="s">
        <v>255</v>
      </c>
      <c r="J81" s="37">
        <v>492</v>
      </c>
      <c r="K81" s="35"/>
    </row>
    <row r="82" spans="1:11">
      <c r="A82" s="31">
        <v>14</v>
      </c>
      <c r="B82" s="35">
        <v>214</v>
      </c>
      <c r="C82" s="37" t="s">
        <v>291</v>
      </c>
      <c r="D82" s="38" t="s">
        <v>292</v>
      </c>
      <c r="E82" s="35" t="s">
        <v>245</v>
      </c>
      <c r="F82" s="35" t="s">
        <v>293</v>
      </c>
      <c r="G82" s="37"/>
      <c r="H82" s="35" t="s">
        <v>294</v>
      </c>
      <c r="I82" s="35" t="s">
        <v>255</v>
      </c>
      <c r="J82" s="37">
        <v>467</v>
      </c>
      <c r="K82" s="35"/>
    </row>
    <row r="83" spans="1:11">
      <c r="A83" s="31">
        <v>15</v>
      </c>
      <c r="B83" s="35">
        <v>215</v>
      </c>
      <c r="C83" s="37" t="s">
        <v>295</v>
      </c>
      <c r="D83" s="38" t="s">
        <v>296</v>
      </c>
      <c r="E83" s="35" t="s">
        <v>245</v>
      </c>
      <c r="F83" s="35" t="s">
        <v>293</v>
      </c>
      <c r="G83" s="37"/>
      <c r="H83" s="35" t="s">
        <v>297</v>
      </c>
      <c r="I83" s="35" t="s">
        <v>255</v>
      </c>
      <c r="J83" s="37">
        <v>510</v>
      </c>
      <c r="K83" s="35"/>
    </row>
    <row r="84" spans="1:11">
      <c r="A84" s="31">
        <v>16</v>
      </c>
      <c r="B84" s="35">
        <v>216</v>
      </c>
      <c r="C84" s="37" t="s">
        <v>298</v>
      </c>
      <c r="D84" s="38" t="s">
        <v>299</v>
      </c>
      <c r="E84" s="35" t="s">
        <v>300</v>
      </c>
      <c r="F84" s="35"/>
      <c r="G84" s="37"/>
      <c r="H84" s="35"/>
      <c r="I84" s="35" t="s">
        <v>301</v>
      </c>
      <c r="J84" s="37"/>
      <c r="K84" s="35"/>
    </row>
    <row r="85" spans="1:11">
      <c r="A85" s="31">
        <v>17</v>
      </c>
      <c r="B85" s="35">
        <v>217</v>
      </c>
      <c r="C85" s="37" t="s">
        <v>302</v>
      </c>
      <c r="D85" s="38" t="s">
        <v>303</v>
      </c>
      <c r="E85" s="35" t="s">
        <v>300</v>
      </c>
      <c r="F85" s="35" t="s">
        <v>304</v>
      </c>
      <c r="G85" s="37">
        <v>7</v>
      </c>
      <c r="H85" s="35" t="s">
        <v>305</v>
      </c>
      <c r="I85" s="33" t="s">
        <v>301</v>
      </c>
      <c r="J85" s="37"/>
      <c r="K85" s="35"/>
    </row>
    <row r="86" spans="1:11">
      <c r="A86" s="31" t="s">
        <v>306</v>
      </c>
      <c r="B86" s="52" t="s">
        <v>307</v>
      </c>
      <c r="C86" s="72" t="s">
        <v>308</v>
      </c>
      <c r="D86" s="38" t="s">
        <v>309</v>
      </c>
      <c r="E86" s="35" t="s">
        <v>300</v>
      </c>
      <c r="F86" s="35"/>
      <c r="G86" s="37"/>
      <c r="H86" s="35"/>
      <c r="I86" s="35" t="s">
        <v>301</v>
      </c>
      <c r="J86" s="37"/>
      <c r="K86" s="35"/>
    </row>
    <row r="87" spans="1:11">
      <c r="A87" s="31">
        <v>18</v>
      </c>
      <c r="B87" s="52">
        <v>218</v>
      </c>
      <c r="C87" s="37" t="s">
        <v>310</v>
      </c>
      <c r="D87" s="38" t="s">
        <v>311</v>
      </c>
      <c r="E87" s="35" t="s">
        <v>300</v>
      </c>
      <c r="F87" s="35" t="s">
        <v>312</v>
      </c>
      <c r="G87" s="37"/>
      <c r="H87" s="35"/>
      <c r="I87" s="35" t="s">
        <v>301</v>
      </c>
      <c r="J87" s="37"/>
      <c r="K87" s="35"/>
    </row>
    <row r="88" spans="1:11">
      <c r="A88" s="81" t="s">
        <v>313</v>
      </c>
      <c r="B88" s="81"/>
      <c r="C88" s="81"/>
      <c r="D88" s="81"/>
      <c r="E88" s="81"/>
      <c r="F88" s="81"/>
      <c r="G88" s="81"/>
      <c r="H88" s="81"/>
      <c r="I88" s="81"/>
      <c r="J88" s="81"/>
      <c r="K88" s="81"/>
    </row>
    <row r="89" spans="1:11">
      <c r="A89" s="31">
        <v>1</v>
      </c>
      <c r="B89" s="35">
        <v>501</v>
      </c>
      <c r="C89" s="37" t="s">
        <v>314</v>
      </c>
      <c r="D89" s="35" t="s">
        <v>315</v>
      </c>
      <c r="E89" s="36" t="s">
        <v>316</v>
      </c>
      <c r="F89" s="35" t="s">
        <v>317</v>
      </c>
      <c r="G89" s="37">
        <v>3</v>
      </c>
      <c r="H89" s="35" t="s">
        <v>318</v>
      </c>
      <c r="I89" s="35" t="s">
        <v>19</v>
      </c>
      <c r="J89" s="37">
        <v>458</v>
      </c>
      <c r="K89" s="35"/>
    </row>
    <row r="90" spans="1:11">
      <c r="A90" s="31">
        <v>2</v>
      </c>
      <c r="B90" s="35">
        <v>502</v>
      </c>
      <c r="C90" s="37" t="s">
        <v>319</v>
      </c>
      <c r="D90" s="35" t="s">
        <v>320</v>
      </c>
      <c r="E90" s="36" t="s">
        <v>316</v>
      </c>
      <c r="F90" s="35" t="s">
        <v>320</v>
      </c>
      <c r="G90" s="37"/>
      <c r="H90" s="39" t="s">
        <v>321</v>
      </c>
      <c r="I90" s="35" t="s">
        <v>19</v>
      </c>
      <c r="J90" s="37">
        <v>2304</v>
      </c>
      <c r="K90" s="35"/>
    </row>
    <row r="91" spans="1:11">
      <c r="A91" s="81" t="s">
        <v>322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</row>
    <row r="92" spans="1:11">
      <c r="A92" s="31">
        <v>1</v>
      </c>
      <c r="B92" s="35">
        <v>401</v>
      </c>
      <c r="C92" s="37" t="s">
        <v>323</v>
      </c>
      <c r="D92" s="35" t="s">
        <v>324</v>
      </c>
      <c r="E92" s="36" t="s">
        <v>325</v>
      </c>
      <c r="F92" s="35" t="s">
        <v>326</v>
      </c>
      <c r="G92" s="37">
        <v>98</v>
      </c>
      <c r="H92" s="35" t="s">
        <v>327</v>
      </c>
      <c r="I92" s="35" t="s">
        <v>19</v>
      </c>
      <c r="J92" s="37">
        <v>237</v>
      </c>
      <c r="K92" s="35" t="s">
        <v>328</v>
      </c>
    </row>
    <row r="93" spans="1:11">
      <c r="A93" s="31">
        <v>2</v>
      </c>
      <c r="B93" s="35">
        <v>402</v>
      </c>
      <c r="C93" s="37" t="s">
        <v>329</v>
      </c>
      <c r="D93" s="35" t="s">
        <v>132</v>
      </c>
      <c r="E93" s="36" t="s">
        <v>325</v>
      </c>
      <c r="F93" s="35" t="s">
        <v>330</v>
      </c>
      <c r="G93" s="37">
        <v>1</v>
      </c>
      <c r="H93" s="35" t="s">
        <v>331</v>
      </c>
      <c r="I93" s="35" t="s">
        <v>332</v>
      </c>
      <c r="J93" s="37">
        <v>265</v>
      </c>
      <c r="K93" s="35" t="s">
        <v>333</v>
      </c>
    </row>
    <row r="94" spans="1:11">
      <c r="A94" s="31">
        <v>3</v>
      </c>
      <c r="B94" s="35">
        <v>403</v>
      </c>
      <c r="C94" s="37" t="s">
        <v>334</v>
      </c>
      <c r="D94" s="35" t="s">
        <v>335</v>
      </c>
      <c r="E94" s="36" t="s">
        <v>325</v>
      </c>
      <c r="F94" s="35" t="s">
        <v>144</v>
      </c>
      <c r="G94" s="37"/>
      <c r="H94" s="39" t="s">
        <v>145</v>
      </c>
      <c r="I94" s="35" t="s">
        <v>141</v>
      </c>
      <c r="J94" s="37">
        <v>486</v>
      </c>
      <c r="K94" s="35" t="s">
        <v>336</v>
      </c>
    </row>
    <row r="95" spans="1:11">
      <c r="A95" s="31">
        <v>4</v>
      </c>
      <c r="B95" s="35">
        <v>404</v>
      </c>
      <c r="C95" s="37" t="s">
        <v>337</v>
      </c>
      <c r="D95" s="35" t="s">
        <v>338</v>
      </c>
      <c r="E95" s="36" t="s">
        <v>325</v>
      </c>
      <c r="F95" s="35" t="s">
        <v>339</v>
      </c>
      <c r="G95" s="37"/>
      <c r="H95" s="35" t="s">
        <v>153</v>
      </c>
      <c r="I95" s="35" t="s">
        <v>141</v>
      </c>
      <c r="J95" s="37">
        <v>141</v>
      </c>
      <c r="K95" s="35" t="s">
        <v>340</v>
      </c>
    </row>
    <row r="96" spans="1:11">
      <c r="A96" s="31">
        <v>5</v>
      </c>
      <c r="B96" s="35">
        <v>405</v>
      </c>
      <c r="C96" s="37" t="s">
        <v>341</v>
      </c>
      <c r="D96" s="35" t="s">
        <v>159</v>
      </c>
      <c r="E96" s="36" t="s">
        <v>325</v>
      </c>
      <c r="F96" s="35" t="s">
        <v>342</v>
      </c>
      <c r="G96" s="37"/>
      <c r="H96" s="35" t="s">
        <v>343</v>
      </c>
      <c r="I96" s="35" t="s">
        <v>141</v>
      </c>
      <c r="J96" s="37">
        <v>237</v>
      </c>
      <c r="K96" s="35" t="s">
        <v>344</v>
      </c>
    </row>
    <row r="97" spans="1:11">
      <c r="A97" s="31">
        <v>6</v>
      </c>
      <c r="B97" s="35">
        <v>406</v>
      </c>
      <c r="C97" s="37" t="s">
        <v>345</v>
      </c>
      <c r="D97" s="35" t="s">
        <v>183</v>
      </c>
      <c r="E97" s="36" t="s">
        <v>325</v>
      </c>
      <c r="F97" s="35" t="s">
        <v>346</v>
      </c>
      <c r="G97" s="37">
        <v>6</v>
      </c>
      <c r="H97" s="35" t="s">
        <v>347</v>
      </c>
      <c r="I97" s="35" t="s">
        <v>141</v>
      </c>
      <c r="J97" s="37">
        <v>237</v>
      </c>
      <c r="K97" s="35"/>
    </row>
    <row r="98" spans="1:11">
      <c r="A98" s="31">
        <v>7</v>
      </c>
      <c r="B98" s="35">
        <v>407</v>
      </c>
      <c r="C98" s="37" t="s">
        <v>348</v>
      </c>
      <c r="D98" s="35" t="s">
        <v>349</v>
      </c>
      <c r="E98" s="36" t="s">
        <v>325</v>
      </c>
      <c r="F98" s="35" t="s">
        <v>350</v>
      </c>
      <c r="G98" s="37"/>
      <c r="H98" s="35" t="s">
        <v>176</v>
      </c>
      <c r="I98" s="35" t="s">
        <v>351</v>
      </c>
      <c r="J98" s="37">
        <v>265</v>
      </c>
      <c r="K98" s="35"/>
    </row>
    <row r="99" spans="1:11">
      <c r="A99" s="31">
        <v>8</v>
      </c>
      <c r="B99" s="35">
        <v>408</v>
      </c>
      <c r="C99" s="37" t="s">
        <v>352</v>
      </c>
      <c r="D99" s="35" t="s">
        <v>166</v>
      </c>
      <c r="E99" s="36" t="s">
        <v>325</v>
      </c>
      <c r="F99" s="35" t="s">
        <v>353</v>
      </c>
      <c r="G99" s="37">
        <v>236</v>
      </c>
      <c r="H99" s="35" t="s">
        <v>354</v>
      </c>
      <c r="I99" s="35" t="s">
        <v>141</v>
      </c>
      <c r="J99" s="37">
        <v>234</v>
      </c>
      <c r="K99" s="35"/>
    </row>
    <row r="100" spans="1:11">
      <c r="A100" s="31">
        <v>9</v>
      </c>
      <c r="B100" s="35">
        <v>409</v>
      </c>
      <c r="C100" s="37" t="s">
        <v>355</v>
      </c>
      <c r="D100" s="35" t="s">
        <v>356</v>
      </c>
      <c r="E100" s="36" t="s">
        <v>325</v>
      </c>
      <c r="F100" s="35" t="s">
        <v>357</v>
      </c>
      <c r="G100" s="37"/>
      <c r="H100" s="35" t="s">
        <v>358</v>
      </c>
      <c r="I100" s="35" t="s">
        <v>19</v>
      </c>
      <c r="J100" s="37">
        <v>105</v>
      </c>
      <c r="K100" s="35" t="s">
        <v>359</v>
      </c>
    </row>
    <row r="101" spans="1:11">
      <c r="A101" s="31">
        <v>10</v>
      </c>
      <c r="B101" s="35">
        <v>410</v>
      </c>
      <c r="C101" s="37" t="s">
        <v>360</v>
      </c>
      <c r="D101" s="35" t="s">
        <v>361</v>
      </c>
      <c r="E101" s="36" t="s">
        <v>325</v>
      </c>
      <c r="F101" s="35" t="s">
        <v>362</v>
      </c>
      <c r="G101" s="37"/>
      <c r="H101" s="35" t="s">
        <v>363</v>
      </c>
      <c r="I101" s="35" t="s">
        <v>19</v>
      </c>
      <c r="J101" s="37">
        <v>155</v>
      </c>
      <c r="K101" s="35"/>
    </row>
    <row r="102" spans="1:11">
      <c r="A102" s="31">
        <v>11</v>
      </c>
      <c r="B102" s="35">
        <v>411</v>
      </c>
      <c r="C102" s="37" t="s">
        <v>364</v>
      </c>
      <c r="D102" s="35" t="s">
        <v>365</v>
      </c>
      <c r="E102" s="36" t="s">
        <v>325</v>
      </c>
      <c r="F102" s="35" t="s">
        <v>366</v>
      </c>
      <c r="G102" s="37"/>
      <c r="H102" s="35" t="s">
        <v>363</v>
      </c>
      <c r="I102" s="35" t="s">
        <v>19</v>
      </c>
      <c r="J102" s="37">
        <v>129</v>
      </c>
      <c r="K102" s="35"/>
    </row>
    <row r="103" spans="1:11">
      <c r="A103" s="31">
        <v>12</v>
      </c>
      <c r="B103" s="35">
        <v>412</v>
      </c>
      <c r="C103" s="37" t="s">
        <v>367</v>
      </c>
      <c r="D103" s="35" t="s">
        <v>368</v>
      </c>
      <c r="E103" s="36" t="s">
        <v>325</v>
      </c>
      <c r="F103" s="35" t="s">
        <v>369</v>
      </c>
      <c r="G103" s="37">
        <v>4</v>
      </c>
      <c r="H103" s="35" t="s">
        <v>18</v>
      </c>
      <c r="I103" s="35" t="s">
        <v>19</v>
      </c>
      <c r="J103" s="37">
        <v>421</v>
      </c>
      <c r="K103" s="35" t="s">
        <v>370</v>
      </c>
    </row>
    <row r="104" spans="1:11">
      <c r="A104" s="31">
        <v>13</v>
      </c>
      <c r="B104" s="35">
        <v>414</v>
      </c>
      <c r="C104" s="37" t="s">
        <v>161</v>
      </c>
      <c r="D104" s="35" t="s">
        <v>162</v>
      </c>
      <c r="E104" s="36" t="s">
        <v>325</v>
      </c>
      <c r="F104" s="35" t="s">
        <v>163</v>
      </c>
      <c r="G104" s="37">
        <v>102</v>
      </c>
      <c r="H104" s="35" t="s">
        <v>164</v>
      </c>
      <c r="I104" s="35" t="s">
        <v>141</v>
      </c>
      <c r="J104" s="37"/>
      <c r="K104" s="35"/>
    </row>
    <row r="105" spans="1:11">
      <c r="A105" s="31">
        <v>14</v>
      </c>
      <c r="B105" s="52" t="s">
        <v>371</v>
      </c>
      <c r="C105" s="37" t="s">
        <v>372</v>
      </c>
      <c r="D105" s="35" t="s">
        <v>373</v>
      </c>
      <c r="E105" s="35" t="s">
        <v>325</v>
      </c>
      <c r="F105" s="35" t="s">
        <v>213</v>
      </c>
      <c r="G105" s="37"/>
      <c r="H105" s="35" t="s">
        <v>214</v>
      </c>
      <c r="I105" s="35" t="s">
        <v>19</v>
      </c>
      <c r="J105" s="37">
        <v>42</v>
      </c>
      <c r="K105" s="35"/>
    </row>
    <row r="106" spans="1:11">
      <c r="A106" s="31">
        <v>15</v>
      </c>
      <c r="B106" s="52" t="s">
        <v>374</v>
      </c>
      <c r="C106" s="37" t="s">
        <v>375</v>
      </c>
      <c r="D106" s="35" t="s">
        <v>376</v>
      </c>
      <c r="E106" s="35" t="s">
        <v>325</v>
      </c>
      <c r="F106" s="35" t="s">
        <v>219</v>
      </c>
      <c r="G106" s="37"/>
      <c r="H106" s="35" t="s">
        <v>220</v>
      </c>
      <c r="I106" s="35" t="s">
        <v>19</v>
      </c>
      <c r="J106" s="37">
        <v>41</v>
      </c>
      <c r="K106" s="35"/>
    </row>
    <row r="107" spans="1:11">
      <c r="A107" s="31">
        <v>16</v>
      </c>
      <c r="B107" s="52" t="s">
        <v>377</v>
      </c>
      <c r="C107" s="37" t="s">
        <v>378</v>
      </c>
      <c r="D107" s="35" t="s">
        <v>379</v>
      </c>
      <c r="E107" s="35" t="s">
        <v>325</v>
      </c>
      <c r="F107" s="35" t="s">
        <v>239</v>
      </c>
      <c r="G107" s="37"/>
      <c r="H107" s="35" t="s">
        <v>240</v>
      </c>
      <c r="I107" s="35" t="s">
        <v>19</v>
      </c>
      <c r="J107" s="37">
        <v>42</v>
      </c>
      <c r="K107" s="35"/>
    </row>
    <row r="108" spans="1:11">
      <c r="A108" s="31">
        <v>17</v>
      </c>
      <c r="B108" s="52" t="s">
        <v>380</v>
      </c>
      <c r="C108" s="37" t="s">
        <v>381</v>
      </c>
      <c r="D108" s="35" t="s">
        <v>382</v>
      </c>
      <c r="E108" s="36" t="s">
        <v>383</v>
      </c>
      <c r="F108" s="33" t="s">
        <v>86</v>
      </c>
      <c r="G108" s="33">
        <v>25</v>
      </c>
      <c r="H108" s="33" t="s">
        <v>87</v>
      </c>
      <c r="I108" s="33" t="s">
        <v>19</v>
      </c>
      <c r="J108" s="33">
        <v>394</v>
      </c>
      <c r="K108" s="35" t="s">
        <v>384</v>
      </c>
    </row>
    <row r="109" spans="1:11">
      <c r="A109" s="82" t="s">
        <v>385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1:11">
      <c r="A110" s="40">
        <v>1</v>
      </c>
      <c r="B110" s="53" t="s">
        <v>202</v>
      </c>
      <c r="C110" s="45" t="s">
        <v>386</v>
      </c>
      <c r="D110" s="36" t="s">
        <v>387</v>
      </c>
      <c r="E110" s="36" t="s">
        <v>388</v>
      </c>
      <c r="F110" s="36" t="s">
        <v>389</v>
      </c>
      <c r="G110" s="41"/>
      <c r="H110" s="35" t="s">
        <v>363</v>
      </c>
      <c r="I110" s="36" t="s">
        <v>19</v>
      </c>
      <c r="J110" s="45">
        <v>30</v>
      </c>
      <c r="K110" s="42" t="s">
        <v>390</v>
      </c>
    </row>
    <row r="111" spans="1:11">
      <c r="A111" s="40">
        <v>2</v>
      </c>
      <c r="B111" s="53" t="s">
        <v>391</v>
      </c>
      <c r="C111" s="45" t="s">
        <v>392</v>
      </c>
      <c r="D111" s="36" t="s">
        <v>393</v>
      </c>
      <c r="E111" s="36" t="s">
        <v>394</v>
      </c>
      <c r="F111" s="36" t="s">
        <v>389</v>
      </c>
      <c r="G111" s="41"/>
      <c r="H111" s="35" t="s">
        <v>363</v>
      </c>
      <c r="I111" s="36" t="s">
        <v>19</v>
      </c>
      <c r="J111" s="45">
        <v>30</v>
      </c>
      <c r="K111" s="42" t="s">
        <v>390</v>
      </c>
    </row>
    <row r="112" spans="1:11">
      <c r="A112" s="40">
        <v>3</v>
      </c>
      <c r="B112" s="52" t="s">
        <v>395</v>
      </c>
      <c r="C112" s="37" t="s">
        <v>372</v>
      </c>
      <c r="D112" s="35" t="s">
        <v>396</v>
      </c>
      <c r="E112" s="36" t="s">
        <v>388</v>
      </c>
      <c r="F112" s="35" t="s">
        <v>213</v>
      </c>
      <c r="G112" s="37"/>
      <c r="H112" s="35" t="s">
        <v>214</v>
      </c>
      <c r="I112" s="35" t="s">
        <v>19</v>
      </c>
      <c r="J112" s="37">
        <v>30</v>
      </c>
      <c r="K112" s="35"/>
    </row>
    <row r="113" spans="1:16">
      <c r="A113" s="40">
        <v>4</v>
      </c>
      <c r="B113" s="52" t="s">
        <v>397</v>
      </c>
      <c r="C113" s="37" t="s">
        <v>398</v>
      </c>
      <c r="D113" s="35" t="s">
        <v>399</v>
      </c>
      <c r="E113" s="36" t="s">
        <v>388</v>
      </c>
      <c r="F113" s="35" t="s">
        <v>226</v>
      </c>
      <c r="G113" s="37"/>
      <c r="H113" s="35" t="s">
        <v>227</v>
      </c>
      <c r="I113" s="35" t="s">
        <v>19</v>
      </c>
      <c r="J113" s="37">
        <v>30</v>
      </c>
      <c r="K113" s="35"/>
    </row>
    <row r="114" spans="1:16">
      <c r="A114" s="40">
        <v>5</v>
      </c>
      <c r="B114" s="52" t="s">
        <v>400</v>
      </c>
      <c r="C114" s="37" t="s">
        <v>378</v>
      </c>
      <c r="D114" s="35" t="s">
        <v>239</v>
      </c>
      <c r="E114" s="36" t="s">
        <v>394</v>
      </c>
      <c r="F114" s="35" t="s">
        <v>239</v>
      </c>
      <c r="G114" s="37"/>
      <c r="H114" s="35" t="s">
        <v>240</v>
      </c>
      <c r="I114" s="35" t="s">
        <v>19</v>
      </c>
      <c r="J114" s="37">
        <v>30</v>
      </c>
      <c r="K114" s="35" t="s">
        <v>384</v>
      </c>
    </row>
    <row r="115" spans="1:16">
      <c r="A115" s="99" t="s">
        <v>401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99"/>
    </row>
    <row r="116" spans="1:16">
      <c r="A116" s="31">
        <v>1</v>
      </c>
      <c r="B116" s="32">
        <v>701</v>
      </c>
      <c r="C116" s="33" t="s">
        <v>402</v>
      </c>
      <c r="D116" s="38" t="s">
        <v>403</v>
      </c>
      <c r="E116" s="38" t="s">
        <v>401</v>
      </c>
      <c r="F116" s="38" t="s">
        <v>58</v>
      </c>
      <c r="G116" s="38" t="s">
        <v>404</v>
      </c>
      <c r="H116" s="38" t="s">
        <v>405</v>
      </c>
      <c r="I116" s="38" t="s">
        <v>19</v>
      </c>
      <c r="J116" s="33">
        <v>4451</v>
      </c>
      <c r="K116" s="38" t="s">
        <v>406</v>
      </c>
    </row>
    <row r="117" spans="1:16">
      <c r="A117" s="96" t="s">
        <v>407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8"/>
    </row>
    <row r="118" spans="1:16">
      <c r="A118" s="54">
        <v>1</v>
      </c>
      <c r="B118" s="35">
        <v>413</v>
      </c>
      <c r="C118" s="37" t="s">
        <v>408</v>
      </c>
      <c r="D118" s="60" t="s">
        <v>409</v>
      </c>
      <c r="E118" s="36" t="s">
        <v>410</v>
      </c>
      <c r="F118" s="35" t="s">
        <v>411</v>
      </c>
      <c r="G118" s="37">
        <v>4</v>
      </c>
      <c r="H118" s="35" t="s">
        <v>412</v>
      </c>
      <c r="I118" s="35" t="s">
        <v>255</v>
      </c>
      <c r="J118" s="37">
        <v>182</v>
      </c>
      <c r="K118" s="35" t="s">
        <v>413</v>
      </c>
    </row>
    <row r="119" spans="1:16">
      <c r="A119" s="54">
        <v>2</v>
      </c>
      <c r="B119" s="35">
        <v>415</v>
      </c>
      <c r="C119" s="37" t="s">
        <v>414</v>
      </c>
      <c r="D119" s="60" t="s">
        <v>415</v>
      </c>
      <c r="E119" s="36" t="s">
        <v>410</v>
      </c>
      <c r="F119" s="35" t="s">
        <v>293</v>
      </c>
      <c r="G119" s="37"/>
      <c r="H119" s="35" t="s">
        <v>297</v>
      </c>
      <c r="I119" s="35" t="s">
        <v>255</v>
      </c>
      <c r="J119" s="35"/>
      <c r="K119" s="35" t="s">
        <v>416</v>
      </c>
      <c r="M119" s="55"/>
      <c r="N119" s="83" t="s">
        <v>417</v>
      </c>
      <c r="O119" s="83"/>
    </row>
    <row r="120" spans="1:16">
      <c r="A120" s="54">
        <v>3</v>
      </c>
      <c r="B120" s="32">
        <v>416</v>
      </c>
      <c r="C120" s="33" t="s">
        <v>418</v>
      </c>
      <c r="D120" s="61" t="s">
        <v>419</v>
      </c>
      <c r="E120" s="36" t="s">
        <v>410</v>
      </c>
      <c r="F120" s="35" t="s">
        <v>411</v>
      </c>
      <c r="G120" s="37">
        <v>4</v>
      </c>
      <c r="H120" s="35" t="s">
        <v>412</v>
      </c>
      <c r="I120" s="35" t="s">
        <v>255</v>
      </c>
      <c r="J120" s="31"/>
      <c r="K120" s="31"/>
    </row>
    <row r="121" spans="1:16">
      <c r="A121" s="54" t="s">
        <v>107</v>
      </c>
      <c r="B121" s="32" t="s">
        <v>420</v>
      </c>
      <c r="C121" s="33" t="s">
        <v>421</v>
      </c>
      <c r="D121" s="61" t="s">
        <v>422</v>
      </c>
      <c r="E121" s="36" t="s">
        <v>410</v>
      </c>
      <c r="F121" s="35" t="s">
        <v>411</v>
      </c>
      <c r="G121" s="37">
        <v>4</v>
      </c>
      <c r="H121" s="35" t="s">
        <v>412</v>
      </c>
      <c r="I121" s="35" t="s">
        <v>255</v>
      </c>
      <c r="J121" s="31"/>
      <c r="K121" s="31"/>
      <c r="M121" s="57"/>
      <c r="N121" s="58" t="s">
        <v>423</v>
      </c>
      <c r="O121" s="58"/>
      <c r="P121">
        <v>9</v>
      </c>
    </row>
    <row r="122" spans="1:16">
      <c r="A122" s="54">
        <v>4</v>
      </c>
      <c r="B122" s="32">
        <v>417</v>
      </c>
      <c r="C122" s="33" t="s">
        <v>424</v>
      </c>
      <c r="D122" s="61" t="s">
        <v>425</v>
      </c>
      <c r="E122" s="36" t="s">
        <v>410</v>
      </c>
      <c r="F122" s="35" t="s">
        <v>411</v>
      </c>
      <c r="G122" s="37">
        <v>4</v>
      </c>
      <c r="H122" s="35" t="s">
        <v>426</v>
      </c>
      <c r="I122" s="35" t="s">
        <v>255</v>
      </c>
      <c r="J122" s="31"/>
      <c r="K122" s="31"/>
      <c r="M122" s="59"/>
      <c r="N122" s="58" t="s">
        <v>427</v>
      </c>
      <c r="O122" s="58"/>
      <c r="P122">
        <v>5</v>
      </c>
    </row>
    <row r="123" spans="1:16">
      <c r="A123" s="54">
        <v>5</v>
      </c>
      <c r="B123" s="32">
        <v>418</v>
      </c>
      <c r="C123" s="33" t="s">
        <v>302</v>
      </c>
      <c r="D123" s="61" t="s">
        <v>428</v>
      </c>
      <c r="E123" s="36" t="s">
        <v>410</v>
      </c>
      <c r="F123" s="35" t="s">
        <v>429</v>
      </c>
      <c r="G123" s="37"/>
      <c r="H123" s="35"/>
      <c r="I123" s="33" t="s">
        <v>301</v>
      </c>
      <c r="J123" s="31"/>
      <c r="K123" s="33" t="s">
        <v>430</v>
      </c>
      <c r="M123" s="63"/>
      <c r="N123" s="58" t="s">
        <v>431</v>
      </c>
      <c r="O123" s="58"/>
      <c r="P123">
        <v>16</v>
      </c>
    </row>
    <row r="124" spans="1:16">
      <c r="A124" s="54">
        <v>6</v>
      </c>
      <c r="B124" s="32">
        <v>419</v>
      </c>
      <c r="C124" s="33" t="s">
        <v>432</v>
      </c>
      <c r="D124" s="61" t="s">
        <v>433</v>
      </c>
      <c r="E124" s="36" t="s">
        <v>410</v>
      </c>
      <c r="F124" s="33" t="s">
        <v>312</v>
      </c>
      <c r="G124" s="31"/>
      <c r="H124" s="31"/>
      <c r="I124" s="33" t="s">
        <v>301</v>
      </c>
      <c r="J124" s="31"/>
      <c r="K124" s="31"/>
      <c r="M124" s="64"/>
      <c r="N124" s="58" t="s">
        <v>434</v>
      </c>
      <c r="O124" s="58"/>
      <c r="P124">
        <v>7</v>
      </c>
    </row>
    <row r="125" spans="1:16">
      <c r="A125" s="54">
        <v>7</v>
      </c>
      <c r="B125" s="32">
        <v>420</v>
      </c>
      <c r="C125" s="33" t="s">
        <v>435</v>
      </c>
      <c r="D125" s="68" t="s">
        <v>436</v>
      </c>
      <c r="E125" s="36" t="s">
        <v>410</v>
      </c>
      <c r="F125" s="33" t="s">
        <v>437</v>
      </c>
      <c r="G125" s="31"/>
      <c r="H125" s="31"/>
      <c r="I125" s="33" t="s">
        <v>19</v>
      </c>
      <c r="J125" s="31"/>
      <c r="K125" s="33" t="s">
        <v>438</v>
      </c>
      <c r="M125" s="69"/>
      <c r="N125" s="58" t="s">
        <v>439</v>
      </c>
      <c r="O125" s="58"/>
      <c r="P125">
        <v>20</v>
      </c>
    </row>
    <row r="126" spans="1:16">
      <c r="A126" s="31">
        <v>8</v>
      </c>
      <c r="B126" s="32">
        <v>421</v>
      </c>
      <c r="C126" s="33" t="s">
        <v>440</v>
      </c>
      <c r="D126" s="74" t="s">
        <v>441</v>
      </c>
      <c r="E126" s="36" t="s">
        <v>410</v>
      </c>
      <c r="F126" s="33" t="s">
        <v>442</v>
      </c>
      <c r="G126" s="31"/>
      <c r="H126" s="31"/>
      <c r="I126" s="33" t="s">
        <v>19</v>
      </c>
      <c r="J126" s="31"/>
      <c r="K126" s="33" t="s">
        <v>443</v>
      </c>
      <c r="M126" s="65"/>
      <c r="N126" s="58" t="s">
        <v>444</v>
      </c>
      <c r="O126" s="58"/>
      <c r="P126">
        <v>2</v>
      </c>
    </row>
    <row r="127" spans="1:16">
      <c r="A127" s="54">
        <v>9</v>
      </c>
      <c r="B127" s="32">
        <v>422</v>
      </c>
      <c r="C127" s="33" t="s">
        <v>445</v>
      </c>
      <c r="D127" s="62" t="s">
        <v>446</v>
      </c>
      <c r="E127" s="36" t="s">
        <v>410</v>
      </c>
      <c r="F127" s="33" t="s">
        <v>447</v>
      </c>
      <c r="G127" s="31"/>
      <c r="H127" s="31"/>
      <c r="I127" s="33" t="s">
        <v>19</v>
      </c>
      <c r="J127" s="31"/>
      <c r="K127" s="33" t="s">
        <v>448</v>
      </c>
      <c r="M127" s="73"/>
      <c r="N127" s="75" t="s">
        <v>449</v>
      </c>
      <c r="O127" s="76"/>
      <c r="P127">
        <v>4</v>
      </c>
    </row>
    <row r="128" spans="1:16">
      <c r="A128" s="54">
        <v>10</v>
      </c>
      <c r="B128" s="32">
        <v>423</v>
      </c>
      <c r="C128" s="33" t="s">
        <v>450</v>
      </c>
      <c r="D128" s="68" t="s">
        <v>451</v>
      </c>
      <c r="E128" s="36" t="s">
        <v>410</v>
      </c>
      <c r="F128" s="33" t="s">
        <v>452</v>
      </c>
      <c r="G128" s="31"/>
      <c r="H128" s="31"/>
      <c r="I128" s="33" t="s">
        <v>19</v>
      </c>
      <c r="J128" s="31"/>
      <c r="K128" s="33" t="s">
        <v>453</v>
      </c>
    </row>
    <row r="129" spans="1:17">
      <c r="A129" s="31">
        <v>11</v>
      </c>
      <c r="B129" s="32">
        <v>424</v>
      </c>
      <c r="C129" s="33" t="s">
        <v>454</v>
      </c>
      <c r="D129" s="68" t="s">
        <v>455</v>
      </c>
      <c r="E129" s="36" t="s">
        <v>410</v>
      </c>
      <c r="F129" s="33" t="s">
        <v>456</v>
      </c>
      <c r="G129" s="31"/>
      <c r="H129" s="31"/>
      <c r="I129" s="33" t="s">
        <v>19</v>
      </c>
      <c r="J129" s="31"/>
      <c r="K129" s="33" t="s">
        <v>457</v>
      </c>
      <c r="P129">
        <v>20</v>
      </c>
      <c r="Q129" t="s">
        <v>458</v>
      </c>
    </row>
    <row r="130" spans="1:17">
      <c r="A130" s="54">
        <v>12</v>
      </c>
      <c r="B130" s="32">
        <v>425</v>
      </c>
      <c r="C130" s="33" t="s">
        <v>459</v>
      </c>
      <c r="D130" s="68" t="s">
        <v>460</v>
      </c>
      <c r="E130" s="36" t="s">
        <v>410</v>
      </c>
      <c r="F130" s="33" t="s">
        <v>461</v>
      </c>
      <c r="G130" s="31"/>
      <c r="H130" s="31"/>
      <c r="I130" s="33" t="s">
        <v>19</v>
      </c>
      <c r="J130" s="31"/>
      <c r="K130" s="33" t="s">
        <v>462</v>
      </c>
      <c r="P130">
        <v>43</v>
      </c>
      <c r="Q130" t="s">
        <v>463</v>
      </c>
    </row>
    <row r="131" spans="1:17">
      <c r="A131" s="54">
        <v>13</v>
      </c>
      <c r="B131" s="32">
        <v>426</v>
      </c>
      <c r="C131" s="33" t="s">
        <v>464</v>
      </c>
      <c r="D131" s="62" t="s">
        <v>465</v>
      </c>
      <c r="E131" s="36" t="s">
        <v>410</v>
      </c>
      <c r="F131" s="33" t="s">
        <v>466</v>
      </c>
      <c r="G131" s="31"/>
      <c r="H131" s="31"/>
      <c r="I131" s="33" t="s">
        <v>19</v>
      </c>
      <c r="J131" s="31"/>
      <c r="K131" s="33" t="s">
        <v>466</v>
      </c>
    </row>
    <row r="132" spans="1:17">
      <c r="A132" s="54">
        <v>14</v>
      </c>
      <c r="B132" s="32">
        <v>427</v>
      </c>
      <c r="C132" s="33" t="s">
        <v>467</v>
      </c>
      <c r="D132" s="68" t="s">
        <v>468</v>
      </c>
      <c r="E132" s="36" t="s">
        <v>410</v>
      </c>
      <c r="F132" s="33" t="s">
        <v>469</v>
      </c>
      <c r="G132" s="31"/>
      <c r="H132" s="31"/>
      <c r="I132" s="33" t="s">
        <v>19</v>
      </c>
      <c r="J132" s="31"/>
      <c r="K132" s="33" t="s">
        <v>470</v>
      </c>
    </row>
    <row r="133" spans="1:17">
      <c r="A133" s="54">
        <v>15</v>
      </c>
      <c r="B133" s="32">
        <v>428</v>
      </c>
      <c r="C133" s="33" t="s">
        <v>471</v>
      </c>
      <c r="D133" s="62" t="s">
        <v>472</v>
      </c>
      <c r="E133" s="36" t="s">
        <v>410</v>
      </c>
      <c r="F133" s="33" t="s">
        <v>447</v>
      </c>
      <c r="G133" s="31"/>
      <c r="H133" s="31"/>
      <c r="I133" s="33" t="s">
        <v>19</v>
      </c>
      <c r="J133" s="31"/>
      <c r="K133" s="33" t="s">
        <v>473</v>
      </c>
    </row>
    <row r="134" spans="1:17">
      <c r="A134" s="31">
        <v>16</v>
      </c>
      <c r="B134" s="32">
        <v>429</v>
      </c>
      <c r="C134" s="33" t="s">
        <v>474</v>
      </c>
      <c r="D134" s="70" t="s">
        <v>475</v>
      </c>
      <c r="E134" s="36" t="s">
        <v>410</v>
      </c>
      <c r="F134" s="33" t="s">
        <v>475</v>
      </c>
      <c r="G134" s="31"/>
      <c r="H134" s="31"/>
      <c r="I134" s="33" t="s">
        <v>19</v>
      </c>
      <c r="J134" s="31"/>
      <c r="K134" s="33" t="s">
        <v>476</v>
      </c>
    </row>
    <row r="135" spans="1:17">
      <c r="A135" s="54">
        <v>17</v>
      </c>
      <c r="B135" s="32">
        <v>430</v>
      </c>
      <c r="C135" s="33" t="s">
        <v>477</v>
      </c>
      <c r="D135" s="68" t="s">
        <v>478</v>
      </c>
      <c r="E135" s="36" t="s">
        <v>410</v>
      </c>
      <c r="F135" s="33" t="s">
        <v>479</v>
      </c>
      <c r="G135" s="31"/>
      <c r="H135" s="31"/>
      <c r="I135" s="33" t="s">
        <v>19</v>
      </c>
      <c r="J135" s="31"/>
      <c r="K135" s="33" t="s">
        <v>480</v>
      </c>
    </row>
    <row r="136" spans="1:17">
      <c r="A136" s="54">
        <v>18</v>
      </c>
      <c r="B136" s="32">
        <v>431</v>
      </c>
      <c r="C136" s="33" t="s">
        <v>481</v>
      </c>
      <c r="D136" s="68" t="s">
        <v>216</v>
      </c>
      <c r="E136" s="36" t="s">
        <v>410</v>
      </c>
      <c r="F136" s="33" t="s">
        <v>216</v>
      </c>
      <c r="G136" s="31"/>
      <c r="H136" s="31"/>
      <c r="I136" s="33" t="s">
        <v>19</v>
      </c>
      <c r="J136" s="31"/>
      <c r="K136" s="33" t="s">
        <v>216</v>
      </c>
    </row>
    <row r="137" spans="1:17">
      <c r="A137" s="31">
        <v>19</v>
      </c>
      <c r="B137" s="32">
        <v>432</v>
      </c>
      <c r="C137" s="33" t="s">
        <v>482</v>
      </c>
      <c r="D137" s="70" t="s">
        <v>483</v>
      </c>
      <c r="E137" s="36" t="s">
        <v>410</v>
      </c>
      <c r="F137" s="33" t="s">
        <v>484</v>
      </c>
      <c r="G137" s="31"/>
      <c r="H137" s="31"/>
      <c r="I137" s="33" t="s">
        <v>19</v>
      </c>
      <c r="J137" s="31"/>
      <c r="K137" s="33" t="s">
        <v>485</v>
      </c>
    </row>
    <row r="138" spans="1:17">
      <c r="A138" s="54">
        <v>20</v>
      </c>
      <c r="B138" s="32">
        <v>433</v>
      </c>
      <c r="C138" s="33" t="s">
        <v>486</v>
      </c>
      <c r="D138" s="68" t="s">
        <v>487</v>
      </c>
      <c r="E138" s="36" t="s">
        <v>410</v>
      </c>
      <c r="F138" s="33" t="s">
        <v>487</v>
      </c>
      <c r="G138" s="31"/>
      <c r="H138" s="31"/>
      <c r="I138" s="33" t="s">
        <v>19</v>
      </c>
      <c r="J138" s="31"/>
      <c r="K138" s="33" t="s">
        <v>488</v>
      </c>
    </row>
    <row r="139" spans="1:17">
      <c r="A139" s="54">
        <v>21</v>
      </c>
      <c r="B139" s="32">
        <v>434</v>
      </c>
      <c r="C139" s="33" t="s">
        <v>489</v>
      </c>
      <c r="D139" s="68" t="s">
        <v>490</v>
      </c>
      <c r="E139" s="36" t="s">
        <v>410</v>
      </c>
      <c r="F139" s="33" t="s">
        <v>491</v>
      </c>
      <c r="G139" s="31"/>
      <c r="H139" s="31"/>
      <c r="I139" s="33" t="s">
        <v>19</v>
      </c>
      <c r="J139" s="31"/>
      <c r="K139" s="33" t="s">
        <v>491</v>
      </c>
    </row>
    <row r="140" spans="1:17">
      <c r="A140" s="31">
        <v>22</v>
      </c>
      <c r="B140" s="32">
        <v>435</v>
      </c>
      <c r="C140" s="33" t="s">
        <v>492</v>
      </c>
      <c r="D140" s="66" t="s">
        <v>493</v>
      </c>
      <c r="E140" s="36" t="s">
        <v>410</v>
      </c>
      <c r="F140" s="33" t="s">
        <v>493</v>
      </c>
      <c r="G140" s="31"/>
      <c r="H140" s="31"/>
      <c r="I140" s="33" t="s">
        <v>19</v>
      </c>
      <c r="J140" s="31"/>
      <c r="K140" s="33" t="s">
        <v>493</v>
      </c>
    </row>
    <row r="141" spans="1:17">
      <c r="A141" s="31">
        <v>23</v>
      </c>
      <c r="B141" s="32">
        <v>436</v>
      </c>
      <c r="C141" s="33" t="s">
        <v>494</v>
      </c>
      <c r="D141" s="66" t="s">
        <v>495</v>
      </c>
      <c r="E141" s="36" t="s">
        <v>410</v>
      </c>
      <c r="F141" s="33" t="s">
        <v>496</v>
      </c>
      <c r="G141" s="31"/>
      <c r="H141" s="31"/>
      <c r="I141" s="33" t="s">
        <v>19</v>
      </c>
      <c r="J141" s="31"/>
      <c r="K141" s="33" t="s">
        <v>497</v>
      </c>
    </row>
    <row r="142" spans="1:17">
      <c r="A142" s="54">
        <v>24</v>
      </c>
      <c r="B142" s="32">
        <v>437</v>
      </c>
      <c r="C142" s="33" t="s">
        <v>498</v>
      </c>
      <c r="D142" s="70" t="s">
        <v>499</v>
      </c>
      <c r="E142" s="36" t="s">
        <v>410</v>
      </c>
      <c r="F142" s="33" t="s">
        <v>500</v>
      </c>
      <c r="G142" s="31"/>
      <c r="H142" s="31"/>
      <c r="I142" s="33" t="s">
        <v>19</v>
      </c>
      <c r="J142" s="31"/>
      <c r="K142" s="33" t="s">
        <v>501</v>
      </c>
    </row>
    <row r="143" spans="1:17">
      <c r="A143" s="54">
        <v>25</v>
      </c>
      <c r="B143" s="32">
        <v>438</v>
      </c>
      <c r="C143" s="33" t="s">
        <v>372</v>
      </c>
      <c r="D143" s="68" t="s">
        <v>502</v>
      </c>
      <c r="E143" s="36" t="s">
        <v>410</v>
      </c>
      <c r="F143" s="33" t="s">
        <v>502</v>
      </c>
      <c r="G143" s="31"/>
      <c r="H143" s="31"/>
      <c r="I143" s="33" t="s">
        <v>19</v>
      </c>
      <c r="J143" s="31"/>
      <c r="K143" s="33" t="s">
        <v>503</v>
      </c>
    </row>
    <row r="144" spans="1:17">
      <c r="A144" s="31">
        <v>26</v>
      </c>
      <c r="B144" s="32">
        <v>439</v>
      </c>
      <c r="C144" s="33" t="s">
        <v>504</v>
      </c>
      <c r="D144" s="70" t="s">
        <v>505</v>
      </c>
      <c r="E144" s="36" t="s">
        <v>410</v>
      </c>
      <c r="F144" s="33" t="s">
        <v>506</v>
      </c>
      <c r="G144" s="31"/>
      <c r="H144" s="31"/>
      <c r="I144" s="33" t="s">
        <v>19</v>
      </c>
      <c r="J144" s="31"/>
      <c r="K144" s="33" t="s">
        <v>507</v>
      </c>
    </row>
    <row r="145" spans="1:11">
      <c r="A145" s="54">
        <v>27</v>
      </c>
      <c r="B145" s="32">
        <v>440</v>
      </c>
      <c r="C145" s="33" t="s">
        <v>508</v>
      </c>
      <c r="D145" s="68" t="s">
        <v>509</v>
      </c>
      <c r="E145" s="36" t="s">
        <v>410</v>
      </c>
      <c r="F145" s="33" t="s">
        <v>509</v>
      </c>
      <c r="G145" s="31"/>
      <c r="H145" s="31"/>
      <c r="I145" s="33" t="s">
        <v>19</v>
      </c>
      <c r="J145" s="31"/>
      <c r="K145" s="33" t="s">
        <v>509</v>
      </c>
    </row>
    <row r="146" spans="1:11">
      <c r="A146" s="54">
        <v>28</v>
      </c>
      <c r="B146" s="32">
        <v>441</v>
      </c>
      <c r="C146" s="33" t="s">
        <v>510</v>
      </c>
      <c r="D146" s="70" t="s">
        <v>511</v>
      </c>
      <c r="E146" s="36" t="s">
        <v>410</v>
      </c>
      <c r="F146" s="33" t="s">
        <v>512</v>
      </c>
      <c r="G146" s="31"/>
      <c r="H146" s="31"/>
      <c r="I146" s="33" t="s">
        <v>19</v>
      </c>
      <c r="J146" s="31"/>
      <c r="K146" s="33" t="s">
        <v>513</v>
      </c>
    </row>
    <row r="147" spans="1:11">
      <c r="A147" s="54">
        <v>29</v>
      </c>
      <c r="B147" s="32">
        <v>442</v>
      </c>
      <c r="C147" s="33" t="s">
        <v>514</v>
      </c>
      <c r="D147" s="62" t="s">
        <v>258</v>
      </c>
      <c r="E147" s="36" t="s">
        <v>410</v>
      </c>
      <c r="F147" s="33" t="s">
        <v>515</v>
      </c>
      <c r="G147" s="31"/>
      <c r="H147" s="31"/>
      <c r="I147" s="33" t="s">
        <v>255</v>
      </c>
      <c r="J147" s="31"/>
      <c r="K147" s="33" t="s">
        <v>516</v>
      </c>
    </row>
    <row r="148" spans="1:11">
      <c r="A148" s="54">
        <v>30</v>
      </c>
      <c r="B148" s="32">
        <v>443</v>
      </c>
      <c r="C148" s="33" t="s">
        <v>345</v>
      </c>
      <c r="D148" s="67" t="s">
        <v>517</v>
      </c>
      <c r="E148" s="36" t="s">
        <v>410</v>
      </c>
      <c r="F148" s="33" t="s">
        <v>518</v>
      </c>
      <c r="G148" s="31"/>
      <c r="H148" s="31"/>
      <c r="I148" s="33" t="s">
        <v>19</v>
      </c>
      <c r="J148" s="31"/>
      <c r="K148" s="33" t="s">
        <v>519</v>
      </c>
    </row>
    <row r="149" spans="1:11">
      <c r="A149" s="54">
        <v>31</v>
      </c>
      <c r="B149" s="32">
        <v>444</v>
      </c>
      <c r="C149" s="33" t="s">
        <v>520</v>
      </c>
      <c r="D149" s="66" t="s">
        <v>521</v>
      </c>
      <c r="E149" s="36" t="s">
        <v>410</v>
      </c>
      <c r="F149" s="33" t="s">
        <v>522</v>
      </c>
      <c r="G149" s="31"/>
      <c r="H149" s="31"/>
      <c r="I149" s="33" t="s">
        <v>19</v>
      </c>
      <c r="J149" s="31"/>
      <c r="K149" s="33" t="s">
        <v>523</v>
      </c>
    </row>
    <row r="150" spans="1:11">
      <c r="A150" s="31">
        <v>32</v>
      </c>
      <c r="B150" s="32">
        <v>445</v>
      </c>
      <c r="C150" s="33" t="s">
        <v>524</v>
      </c>
      <c r="D150" s="66" t="s">
        <v>525</v>
      </c>
      <c r="E150" s="36" t="s">
        <v>410</v>
      </c>
      <c r="F150" s="33" t="s">
        <v>526</v>
      </c>
      <c r="G150" s="31"/>
      <c r="H150" s="31"/>
      <c r="I150" s="33" t="s">
        <v>19</v>
      </c>
      <c r="J150" s="31"/>
      <c r="K150" s="33" t="s">
        <v>527</v>
      </c>
    </row>
    <row r="151" spans="1:11">
      <c r="A151" s="54">
        <v>33</v>
      </c>
      <c r="B151" s="32">
        <v>446</v>
      </c>
      <c r="C151" s="33" t="s">
        <v>528</v>
      </c>
      <c r="D151" s="66" t="s">
        <v>529</v>
      </c>
      <c r="E151" s="36" t="s">
        <v>410</v>
      </c>
      <c r="F151" s="33" t="s">
        <v>530</v>
      </c>
      <c r="G151" s="31"/>
      <c r="H151" s="31"/>
      <c r="I151" s="33" t="s">
        <v>19</v>
      </c>
      <c r="J151" s="31"/>
      <c r="K151" s="33" t="s">
        <v>531</v>
      </c>
    </row>
    <row r="152" spans="1:11">
      <c r="A152" s="31">
        <v>34</v>
      </c>
      <c r="B152" s="32">
        <v>447</v>
      </c>
      <c r="C152" s="33" t="s">
        <v>532</v>
      </c>
      <c r="D152" s="66" t="s">
        <v>533</v>
      </c>
      <c r="E152" s="36" t="s">
        <v>410</v>
      </c>
      <c r="F152" s="33" t="s">
        <v>534</v>
      </c>
      <c r="G152" s="31"/>
      <c r="H152" s="31"/>
      <c r="I152" s="33" t="s">
        <v>19</v>
      </c>
      <c r="J152" s="31"/>
      <c r="K152" s="33" t="s">
        <v>535</v>
      </c>
    </row>
    <row r="153" spans="1:11">
      <c r="A153" s="31">
        <v>35</v>
      </c>
      <c r="B153" s="32">
        <v>448</v>
      </c>
      <c r="C153" s="33" t="s">
        <v>536</v>
      </c>
      <c r="D153" s="66" t="s">
        <v>537</v>
      </c>
      <c r="E153" s="36" t="s">
        <v>410</v>
      </c>
      <c r="F153" s="33" t="s">
        <v>534</v>
      </c>
      <c r="G153" s="31"/>
      <c r="H153" s="31"/>
      <c r="I153" s="33" t="s">
        <v>19</v>
      </c>
      <c r="J153" s="31"/>
      <c r="K153" s="33" t="s">
        <v>535</v>
      </c>
    </row>
    <row r="154" spans="1:11">
      <c r="A154" s="54">
        <v>36</v>
      </c>
      <c r="B154" s="32">
        <v>449</v>
      </c>
      <c r="C154" s="33" t="s">
        <v>538</v>
      </c>
      <c r="D154" s="62" t="s">
        <v>539</v>
      </c>
      <c r="E154" s="36" t="s">
        <v>410</v>
      </c>
      <c r="F154" s="33" t="s">
        <v>540</v>
      </c>
      <c r="G154" s="31"/>
      <c r="H154" s="31"/>
      <c r="I154" s="33" t="s">
        <v>19</v>
      </c>
      <c r="J154" s="31"/>
      <c r="K154" s="33" t="s">
        <v>541</v>
      </c>
    </row>
    <row r="155" spans="1:11">
      <c r="A155" s="31">
        <v>37</v>
      </c>
      <c r="B155" s="32">
        <v>450</v>
      </c>
      <c r="C155" s="33" t="s">
        <v>542</v>
      </c>
      <c r="D155" s="74" t="s">
        <v>543</v>
      </c>
      <c r="E155" s="36" t="s">
        <v>410</v>
      </c>
      <c r="F155" s="33" t="s">
        <v>544</v>
      </c>
      <c r="G155" s="31"/>
      <c r="H155" s="31"/>
      <c r="I155" s="33" t="s">
        <v>19</v>
      </c>
      <c r="J155" s="31"/>
      <c r="K155" s="33" t="s">
        <v>545</v>
      </c>
    </row>
    <row r="156" spans="1:11">
      <c r="A156" s="54">
        <v>38</v>
      </c>
      <c r="B156" s="32">
        <v>451</v>
      </c>
      <c r="C156" s="33" t="s">
        <v>546</v>
      </c>
      <c r="D156" s="62" t="s">
        <v>547</v>
      </c>
      <c r="E156" s="36" t="s">
        <v>410</v>
      </c>
      <c r="F156" s="33" t="s">
        <v>548</v>
      </c>
      <c r="G156" s="31"/>
      <c r="H156" s="31"/>
      <c r="I156" s="33" t="s">
        <v>19</v>
      </c>
      <c r="J156" s="31"/>
      <c r="K156" s="33" t="s">
        <v>549</v>
      </c>
    </row>
    <row r="157" spans="1:11">
      <c r="A157" s="54">
        <v>39</v>
      </c>
      <c r="B157" s="32">
        <v>452</v>
      </c>
      <c r="C157" s="33" t="s">
        <v>550</v>
      </c>
      <c r="D157" s="67" t="s">
        <v>518</v>
      </c>
      <c r="E157" s="36" t="s">
        <v>410</v>
      </c>
      <c r="F157" s="33" t="s">
        <v>551</v>
      </c>
      <c r="G157" s="31"/>
      <c r="H157" s="31"/>
      <c r="I157" s="33" t="s">
        <v>19</v>
      </c>
      <c r="J157" s="31"/>
      <c r="K157" s="33" t="s">
        <v>552</v>
      </c>
    </row>
    <row r="158" spans="1:11">
      <c r="A158" s="54">
        <v>40</v>
      </c>
      <c r="B158" s="32">
        <v>453</v>
      </c>
      <c r="C158" s="33" t="s">
        <v>553</v>
      </c>
      <c r="D158" s="74" t="s">
        <v>554</v>
      </c>
      <c r="E158" s="36" t="s">
        <v>410</v>
      </c>
      <c r="F158" s="33" t="s">
        <v>554</v>
      </c>
      <c r="G158" s="31"/>
      <c r="H158" s="31"/>
      <c r="I158" s="33" t="s">
        <v>19</v>
      </c>
      <c r="J158" s="31"/>
      <c r="K158" s="33" t="s">
        <v>555</v>
      </c>
    </row>
    <row r="159" spans="1:11">
      <c r="A159" s="54">
        <v>41</v>
      </c>
      <c r="B159" s="32">
        <v>454</v>
      </c>
      <c r="C159" s="33" t="s">
        <v>556</v>
      </c>
      <c r="D159" s="68" t="s">
        <v>557</v>
      </c>
      <c r="E159" s="36" t="s">
        <v>410</v>
      </c>
      <c r="F159" s="33" t="s">
        <v>557</v>
      </c>
      <c r="G159" s="31"/>
      <c r="H159" s="31"/>
      <c r="I159" s="33" t="s">
        <v>19</v>
      </c>
      <c r="J159" s="31"/>
      <c r="K159" s="33" t="s">
        <v>558</v>
      </c>
    </row>
    <row r="160" spans="1:11">
      <c r="A160" s="54">
        <v>42</v>
      </c>
      <c r="B160" s="32">
        <v>455</v>
      </c>
      <c r="C160" s="33" t="s">
        <v>559</v>
      </c>
      <c r="D160" s="68" t="s">
        <v>560</v>
      </c>
      <c r="E160" s="36" t="s">
        <v>410</v>
      </c>
      <c r="F160" s="33" t="s">
        <v>560</v>
      </c>
      <c r="G160" s="31"/>
      <c r="H160" s="31"/>
      <c r="I160" s="33" t="s">
        <v>19</v>
      </c>
      <c r="J160" s="31"/>
      <c r="K160" s="33" t="s">
        <v>561</v>
      </c>
    </row>
    <row r="161" spans="1:11">
      <c r="A161" s="54">
        <v>43</v>
      </c>
      <c r="B161" s="32">
        <v>456</v>
      </c>
      <c r="C161" s="33" t="s">
        <v>562</v>
      </c>
      <c r="D161" s="68" t="s">
        <v>563</v>
      </c>
      <c r="E161" s="36" t="s">
        <v>410</v>
      </c>
      <c r="F161" s="33" t="s">
        <v>564</v>
      </c>
      <c r="G161" s="31"/>
      <c r="H161" s="31"/>
      <c r="I161" s="33" t="s">
        <v>19</v>
      </c>
      <c r="J161" s="31"/>
      <c r="K161" s="33" t="s">
        <v>565</v>
      </c>
    </row>
    <row r="162" spans="1:11">
      <c r="A162" s="31">
        <v>44</v>
      </c>
      <c r="B162" s="32">
        <v>457</v>
      </c>
      <c r="C162" s="33" t="s">
        <v>566</v>
      </c>
      <c r="D162" s="66" t="s">
        <v>567</v>
      </c>
      <c r="E162" s="36" t="s">
        <v>410</v>
      </c>
      <c r="F162" s="33" t="s">
        <v>568</v>
      </c>
      <c r="G162" s="31"/>
      <c r="H162" s="31"/>
      <c r="I162" s="33" t="s">
        <v>19</v>
      </c>
      <c r="J162" s="31"/>
      <c r="K162" s="33" t="s">
        <v>569</v>
      </c>
    </row>
    <row r="163" spans="1:11">
      <c r="A163" s="31">
        <v>45</v>
      </c>
      <c r="B163" s="32">
        <v>458</v>
      </c>
      <c r="C163" s="33" t="s">
        <v>570</v>
      </c>
      <c r="D163" s="66" t="s">
        <v>571</v>
      </c>
      <c r="E163" s="36" t="s">
        <v>410</v>
      </c>
      <c r="F163" s="33" t="s">
        <v>572</v>
      </c>
      <c r="G163" s="31"/>
      <c r="H163" s="31"/>
      <c r="I163" s="33" t="s">
        <v>19</v>
      </c>
      <c r="J163" s="31"/>
      <c r="K163" s="33" t="s">
        <v>573</v>
      </c>
    </row>
    <row r="164" spans="1:11">
      <c r="A164" s="31">
        <v>46</v>
      </c>
      <c r="B164" s="32">
        <v>459</v>
      </c>
      <c r="C164" s="33" t="s">
        <v>574</v>
      </c>
      <c r="D164" s="70" t="s">
        <v>575</v>
      </c>
      <c r="E164" s="36" t="s">
        <v>410</v>
      </c>
      <c r="F164" s="33" t="s">
        <v>575</v>
      </c>
      <c r="G164" s="31"/>
      <c r="H164" s="31"/>
      <c r="I164" s="33" t="s">
        <v>19</v>
      </c>
      <c r="J164" s="31"/>
      <c r="K164" s="33" t="s">
        <v>576</v>
      </c>
    </row>
    <row r="165" spans="1:11">
      <c r="A165" s="54">
        <v>47</v>
      </c>
      <c r="B165" s="32">
        <v>460</v>
      </c>
      <c r="C165" s="33" t="s">
        <v>577</v>
      </c>
      <c r="D165" s="68" t="s">
        <v>578</v>
      </c>
      <c r="E165" s="36" t="s">
        <v>410</v>
      </c>
      <c r="F165" s="33" t="s">
        <v>213</v>
      </c>
      <c r="G165" s="31"/>
      <c r="H165" s="31"/>
      <c r="I165" s="33" t="s">
        <v>19</v>
      </c>
      <c r="J165" s="31"/>
      <c r="K165" s="33" t="s">
        <v>579</v>
      </c>
    </row>
    <row r="166" spans="1:11">
      <c r="A166" s="31">
        <v>48</v>
      </c>
      <c r="B166" s="32">
        <v>461</v>
      </c>
      <c r="C166" s="33" t="s">
        <v>580</v>
      </c>
      <c r="D166" s="70" t="s">
        <v>581</v>
      </c>
      <c r="E166" s="36" t="s">
        <v>410</v>
      </c>
      <c r="F166" s="33" t="s">
        <v>582</v>
      </c>
      <c r="G166" s="31"/>
      <c r="H166" s="31"/>
      <c r="I166" s="33" t="s">
        <v>19</v>
      </c>
      <c r="J166" s="31"/>
      <c r="K166" s="33" t="s">
        <v>583</v>
      </c>
    </row>
    <row r="167" spans="1:11">
      <c r="A167" s="54">
        <v>49</v>
      </c>
      <c r="B167" s="32">
        <v>462</v>
      </c>
      <c r="C167" s="33" t="s">
        <v>584</v>
      </c>
      <c r="D167" s="68" t="s">
        <v>585</v>
      </c>
      <c r="E167" s="36" t="s">
        <v>410</v>
      </c>
      <c r="F167" s="33" t="s">
        <v>586</v>
      </c>
      <c r="G167" s="31"/>
      <c r="H167" s="31"/>
      <c r="I167" s="33" t="s">
        <v>19</v>
      </c>
      <c r="J167" s="31"/>
      <c r="K167" s="33" t="s">
        <v>587</v>
      </c>
    </row>
    <row r="168" spans="1:11">
      <c r="A168" s="54">
        <v>50</v>
      </c>
      <c r="B168" s="32">
        <v>463</v>
      </c>
      <c r="C168" s="33" t="s">
        <v>588</v>
      </c>
      <c r="D168" s="66" t="s">
        <v>589</v>
      </c>
      <c r="E168" s="36" t="s">
        <v>410</v>
      </c>
      <c r="F168" s="33" t="s">
        <v>590</v>
      </c>
      <c r="G168" s="31"/>
      <c r="H168" s="31"/>
      <c r="I168" s="33" t="s">
        <v>19</v>
      </c>
      <c r="J168" s="31"/>
      <c r="K168" s="33" t="s">
        <v>591</v>
      </c>
    </row>
    <row r="169" spans="1:11">
      <c r="A169" s="31">
        <v>51</v>
      </c>
      <c r="B169" s="32">
        <v>464</v>
      </c>
      <c r="C169" s="33" t="s">
        <v>592</v>
      </c>
      <c r="D169" s="66" t="s">
        <v>50</v>
      </c>
      <c r="E169" s="36" t="s">
        <v>410</v>
      </c>
      <c r="F169" s="33" t="s">
        <v>593</v>
      </c>
      <c r="G169" s="31"/>
      <c r="H169" s="31"/>
      <c r="I169" s="33" t="s">
        <v>19</v>
      </c>
      <c r="J169" s="31"/>
      <c r="K169" s="33" t="s">
        <v>594</v>
      </c>
    </row>
    <row r="170" spans="1:11">
      <c r="A170" s="54">
        <v>52</v>
      </c>
      <c r="B170" s="32">
        <v>465</v>
      </c>
      <c r="C170" s="33" t="s">
        <v>595</v>
      </c>
      <c r="D170" s="74" t="s">
        <v>596</v>
      </c>
      <c r="E170" s="36" t="s">
        <v>410</v>
      </c>
      <c r="F170" s="33" t="s">
        <v>597</v>
      </c>
      <c r="G170" s="31"/>
      <c r="H170" s="31"/>
      <c r="I170" s="33" t="s">
        <v>19</v>
      </c>
      <c r="J170" s="31"/>
      <c r="K170" s="33" t="s">
        <v>598</v>
      </c>
    </row>
    <row r="171" spans="1:11">
      <c r="A171" s="31">
        <v>53</v>
      </c>
      <c r="B171" s="32">
        <v>466</v>
      </c>
      <c r="C171" s="33" t="s">
        <v>599</v>
      </c>
      <c r="D171" s="68" t="s">
        <v>600</v>
      </c>
      <c r="E171" s="36" t="s">
        <v>410</v>
      </c>
      <c r="F171" s="33" t="s">
        <v>601</v>
      </c>
      <c r="G171" s="31"/>
      <c r="H171" s="31"/>
      <c r="I171" s="33" t="s">
        <v>19</v>
      </c>
      <c r="J171" s="31"/>
      <c r="K171" s="33" t="s">
        <v>601</v>
      </c>
    </row>
    <row r="172" spans="1:11">
      <c r="A172" s="54">
        <v>54</v>
      </c>
      <c r="B172" s="32">
        <v>467</v>
      </c>
      <c r="C172" s="33" t="s">
        <v>602</v>
      </c>
      <c r="D172" s="62" t="s">
        <v>277</v>
      </c>
      <c r="E172" s="36" t="s">
        <v>410</v>
      </c>
      <c r="F172" s="33" t="s">
        <v>277</v>
      </c>
      <c r="G172" s="31"/>
      <c r="H172" s="31"/>
      <c r="I172" s="33" t="s">
        <v>255</v>
      </c>
      <c r="J172" s="31"/>
      <c r="K172" s="33" t="s">
        <v>603</v>
      </c>
    </row>
    <row r="173" spans="1:11">
      <c r="A173" s="31">
        <v>55</v>
      </c>
      <c r="B173" s="32">
        <v>468</v>
      </c>
      <c r="C173" s="33" t="s">
        <v>604</v>
      </c>
      <c r="D173" s="66" t="s">
        <v>605</v>
      </c>
      <c r="E173" s="36" t="s">
        <v>410</v>
      </c>
      <c r="F173" s="33" t="s">
        <v>606</v>
      </c>
      <c r="G173" s="31"/>
      <c r="H173" s="31"/>
      <c r="I173" s="33" t="s">
        <v>19</v>
      </c>
      <c r="J173" s="31"/>
      <c r="K173" s="33" t="s">
        <v>607</v>
      </c>
    </row>
    <row r="174" spans="1:11">
      <c r="A174" s="54">
        <v>56</v>
      </c>
      <c r="B174" s="32">
        <v>469</v>
      </c>
      <c r="C174" s="33" t="s">
        <v>608</v>
      </c>
      <c r="D174" s="68" t="s">
        <v>609</v>
      </c>
      <c r="E174" s="36" t="s">
        <v>410</v>
      </c>
      <c r="F174" s="33" t="s">
        <v>609</v>
      </c>
      <c r="G174" s="31"/>
      <c r="H174" s="31"/>
      <c r="I174" s="33" t="s">
        <v>19</v>
      </c>
      <c r="J174" s="31"/>
      <c r="K174" s="33" t="s">
        <v>610</v>
      </c>
    </row>
    <row r="175" spans="1:11">
      <c r="A175" s="54">
        <v>57</v>
      </c>
      <c r="B175" s="32">
        <v>470</v>
      </c>
      <c r="C175" s="33" t="s">
        <v>352</v>
      </c>
      <c r="D175" s="66" t="s">
        <v>611</v>
      </c>
      <c r="E175" s="36" t="s">
        <v>410</v>
      </c>
      <c r="F175" s="33" t="s">
        <v>612</v>
      </c>
      <c r="G175" s="31"/>
      <c r="H175" s="31"/>
      <c r="I175" s="33" t="s">
        <v>19</v>
      </c>
      <c r="J175" s="31"/>
      <c r="K175" s="33" t="s">
        <v>613</v>
      </c>
    </row>
    <row r="176" spans="1:11">
      <c r="A176" s="31">
        <v>58</v>
      </c>
      <c r="B176" s="32">
        <v>471</v>
      </c>
      <c r="C176" s="33" t="s">
        <v>348</v>
      </c>
      <c r="D176" s="68" t="s">
        <v>614</v>
      </c>
      <c r="E176" s="36" t="s">
        <v>410</v>
      </c>
      <c r="F176" s="33" t="s">
        <v>615</v>
      </c>
      <c r="G176" s="31"/>
      <c r="H176" s="31"/>
      <c r="I176" s="33" t="s">
        <v>19</v>
      </c>
      <c r="J176" s="31"/>
      <c r="K176" s="33" t="s">
        <v>616</v>
      </c>
    </row>
    <row r="177" spans="1:11">
      <c r="A177" s="31">
        <v>59</v>
      </c>
      <c r="B177" s="32">
        <v>472</v>
      </c>
      <c r="C177" s="33" t="s">
        <v>398</v>
      </c>
      <c r="D177" s="68" t="s">
        <v>226</v>
      </c>
      <c r="E177" s="36" t="s">
        <v>410</v>
      </c>
      <c r="F177" s="33" t="s">
        <v>617</v>
      </c>
      <c r="G177" s="31"/>
      <c r="H177" s="31"/>
      <c r="I177" s="33" t="s">
        <v>19</v>
      </c>
      <c r="J177" s="31"/>
      <c r="K177" s="33" t="s">
        <v>618</v>
      </c>
    </row>
    <row r="178" spans="1:11">
      <c r="A178" s="54">
        <v>60</v>
      </c>
      <c r="B178" s="32">
        <v>473</v>
      </c>
      <c r="C178" s="33" t="s">
        <v>619</v>
      </c>
      <c r="D178" s="66" t="s">
        <v>620</v>
      </c>
      <c r="E178" s="36" t="s">
        <v>410</v>
      </c>
      <c r="F178" s="33" t="s">
        <v>621</v>
      </c>
      <c r="G178" s="31"/>
      <c r="H178" s="31"/>
      <c r="I178" s="33" t="s">
        <v>19</v>
      </c>
      <c r="J178" s="31"/>
      <c r="K178" s="33" t="s">
        <v>622</v>
      </c>
    </row>
    <row r="179" spans="1:11">
      <c r="A179" s="31">
        <v>61</v>
      </c>
      <c r="B179" s="32">
        <v>474</v>
      </c>
      <c r="C179" s="33" t="s">
        <v>623</v>
      </c>
      <c r="D179" s="66" t="s">
        <v>624</v>
      </c>
      <c r="E179" s="36" t="s">
        <v>410</v>
      </c>
      <c r="F179" s="33" t="s">
        <v>568</v>
      </c>
      <c r="G179" s="31"/>
      <c r="H179" s="31"/>
      <c r="I179" s="33" t="s">
        <v>19</v>
      </c>
      <c r="J179" s="31"/>
      <c r="K179" s="33" t="s">
        <v>625</v>
      </c>
    </row>
    <row r="180" spans="1:11">
      <c r="A180" s="31">
        <v>62</v>
      </c>
      <c r="B180" s="32">
        <v>475</v>
      </c>
      <c r="C180" s="33" t="s">
        <v>386</v>
      </c>
      <c r="D180" s="66" t="s">
        <v>626</v>
      </c>
      <c r="E180" s="36" t="s">
        <v>410</v>
      </c>
      <c r="F180" s="33" t="s">
        <v>627</v>
      </c>
      <c r="G180" s="31"/>
      <c r="H180" s="31"/>
      <c r="I180" s="33" t="s">
        <v>19</v>
      </c>
      <c r="J180" s="31"/>
      <c r="K180" s="33" t="s">
        <v>628</v>
      </c>
    </row>
    <row r="181" spans="1:11">
      <c r="A181" s="31">
        <v>63</v>
      </c>
      <c r="B181" s="32">
        <v>476</v>
      </c>
      <c r="C181" s="33" t="s">
        <v>629</v>
      </c>
      <c r="D181" s="70" t="s">
        <v>630</v>
      </c>
      <c r="E181" s="36" t="s">
        <v>410</v>
      </c>
      <c r="F181" s="90" t="s">
        <v>631</v>
      </c>
      <c r="G181" s="91"/>
      <c r="H181" s="91"/>
      <c r="I181" s="91"/>
      <c r="J181" s="91"/>
      <c r="K181" s="92"/>
    </row>
    <row r="182" spans="1:11">
      <c r="A182" s="31">
        <v>64</v>
      </c>
      <c r="B182" s="32">
        <v>477</v>
      </c>
      <c r="C182" s="33" t="s">
        <v>632</v>
      </c>
      <c r="D182" s="70" t="s">
        <v>633</v>
      </c>
      <c r="E182" s="36" t="s">
        <v>410</v>
      </c>
      <c r="F182" s="93"/>
      <c r="G182" s="94"/>
      <c r="H182" s="94"/>
      <c r="I182" s="94"/>
      <c r="J182" s="94"/>
      <c r="K182" s="95"/>
    </row>
  </sheetData>
  <mergeCells count="17">
    <mergeCell ref="F181:K182"/>
    <mergeCell ref="A117:K117"/>
    <mergeCell ref="A115:K115"/>
    <mergeCell ref="A88:K88"/>
    <mergeCell ref="A91:K91"/>
    <mergeCell ref="A109:K109"/>
    <mergeCell ref="N127:O127"/>
    <mergeCell ref="A1:K1"/>
    <mergeCell ref="A5:K5"/>
    <mergeCell ref="A21:K21"/>
    <mergeCell ref="A25:K25"/>
    <mergeCell ref="N119:O119"/>
    <mergeCell ref="N68:O68"/>
    <mergeCell ref="A68:K68"/>
    <mergeCell ref="A2:K3"/>
    <mergeCell ref="A36:K36"/>
    <mergeCell ref="A53:K53"/>
  </mergeCells>
  <phoneticPr fontId="3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CD9"/>
  <sheetViews>
    <sheetView showGridLines="0" zoomScaleNormal="100" zoomScaleSheetLayoutView="85" workbookViewId="0">
      <pane ySplit="5" topLeftCell="A6" activePane="bottomLeft" state="frozen"/>
      <selection pane="bottomLeft" activeCell="D37" sqref="D37"/>
      <selection activeCell="K1" sqref="K1"/>
    </sheetView>
  </sheetViews>
  <sheetFormatPr defaultColWidth="0" defaultRowHeight="12.95" customHeight="1" outlineLevelCol="1"/>
  <cols>
    <col min="1" max="1" width="3.28515625" style="1" customWidth="1"/>
    <col min="2" max="3" width="10.7109375" style="16" customWidth="1"/>
    <col min="4" max="4" width="15.7109375" style="16" customWidth="1"/>
    <col min="5" max="5" width="20.28515625" style="16" customWidth="1"/>
    <col min="6" max="6" width="18.85546875" style="16" customWidth="1"/>
    <col min="7" max="7" width="15.7109375" style="16" customWidth="1"/>
    <col min="8" max="8" width="21.85546875" style="16" customWidth="1"/>
    <col min="9" max="9" width="20.7109375" style="16" customWidth="1"/>
    <col min="10" max="10" width="11.85546875" style="16" customWidth="1"/>
    <col min="11" max="11" width="13.7109375" style="16" customWidth="1"/>
    <col min="12" max="12" width="11" style="16" customWidth="1"/>
    <col min="13" max="13" width="23.7109375" style="16" customWidth="1"/>
    <col min="14" max="14" width="10.42578125" style="16" customWidth="1"/>
    <col min="15" max="15" width="9.85546875" style="16" customWidth="1"/>
    <col min="16" max="16" width="16.7109375" style="16" customWidth="1"/>
    <col min="17" max="19" width="15.7109375" style="16" customWidth="1"/>
    <col min="20" max="21" width="25.7109375" style="16" customWidth="1"/>
    <col min="22" max="22" width="32.85546875" style="16" customWidth="1"/>
    <col min="23" max="26" width="15.7109375" style="16" customWidth="1"/>
    <col min="27" max="31" width="10.7109375" style="17" customWidth="1"/>
    <col min="32" max="32" width="15.28515625" style="18" customWidth="1"/>
    <col min="33" max="33" width="17" style="18" customWidth="1"/>
    <col min="34" max="34" width="16.28515625" style="16" customWidth="1"/>
    <col min="35" max="35" width="39.28515625" style="16" customWidth="1"/>
    <col min="36" max="36" width="20.42578125" style="16" customWidth="1"/>
    <col min="37" max="38" width="17.140625" style="16" customWidth="1"/>
    <col min="39" max="39" width="20.85546875" style="19" customWidth="1"/>
    <col min="40" max="40" width="15.7109375" style="25" customWidth="1"/>
    <col min="41" max="41" width="15.7109375" style="21" customWidth="1"/>
    <col min="42" max="42" width="15.7109375" style="19" customWidth="1"/>
    <col min="43" max="43" width="15.7109375" style="22" customWidth="1"/>
    <col min="44" max="46" width="15.7109375" style="16" customWidth="1"/>
    <col min="47" max="47" width="19.140625" style="23" customWidth="1"/>
    <col min="48" max="48" width="17.42578125" style="23" customWidth="1"/>
    <col min="49" max="49" width="12.5703125" style="16" customWidth="1"/>
    <col min="50" max="50" width="24.7109375" style="22" customWidth="1"/>
    <col min="51" max="51" width="10.7109375" style="22" customWidth="1"/>
    <col min="52" max="52" width="12" style="22" customWidth="1"/>
    <col min="53" max="53" width="10.7109375" style="24" customWidth="1"/>
    <col min="54" max="54" width="12.28515625" style="22" customWidth="1"/>
    <col min="55" max="55" width="11.28515625" style="22" customWidth="1"/>
    <col min="56" max="56" width="11.85546875" style="18" customWidth="1"/>
    <col min="57" max="61" width="10.7109375" style="16" customWidth="1"/>
    <col min="62" max="62" width="12.140625" style="16" customWidth="1"/>
    <col min="63" max="63" width="10.42578125" style="16" customWidth="1"/>
    <col min="64" max="64" width="15.7109375" style="25" customWidth="1"/>
    <col min="65" max="66" width="10.7109375" style="16" customWidth="1"/>
    <col min="67" max="68" width="10.7109375" style="18" customWidth="1"/>
    <col min="69" max="69" width="10.7109375" style="26" customWidth="1"/>
    <col min="70" max="71" width="15.7109375" style="16" customWidth="1"/>
    <col min="72" max="72" width="10.7109375" style="16" customWidth="1"/>
    <col min="73" max="73" width="13.140625" style="16" customWidth="1"/>
    <col min="74" max="75" width="10.7109375" style="16" customWidth="1"/>
    <col min="76" max="77" width="15.7109375" style="24" customWidth="1"/>
    <col min="78" max="78" width="19.5703125" style="16" customWidth="1"/>
    <col min="79" max="79" width="22.7109375" style="28" hidden="1" customWidth="1" outlineLevel="1"/>
    <col min="80" max="80" width="21.7109375" style="28" hidden="1" customWidth="1" outlineLevel="1"/>
    <col min="81" max="81" width="6.140625" style="1" customWidth="1" collapsed="1"/>
    <col min="82" max="82" width="0" style="1" hidden="1" customWidth="1"/>
    <col min="83" max="16384" width="15.7109375" style="1" hidden="1"/>
  </cols>
  <sheetData>
    <row r="1" spans="2:80" ht="12.9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3"/>
      <c r="BM1" s="1"/>
      <c r="BN1" s="1"/>
      <c r="BO1" s="4"/>
      <c r="BP1" s="4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2:80" ht="33">
      <c r="B2" s="2" t="s">
        <v>634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6"/>
      <c r="BM2" s="5"/>
      <c r="BN2" s="5"/>
      <c r="BO2" s="7"/>
      <c r="BP2" s="7"/>
      <c r="BQ2" s="5"/>
      <c r="BR2" s="5"/>
      <c r="BS2" s="5"/>
      <c r="BT2" s="5"/>
      <c r="BU2" s="5"/>
      <c r="BV2" s="5"/>
      <c r="BW2" s="5"/>
      <c r="BX2" s="5"/>
      <c r="BY2" s="5"/>
      <c r="BZ2" s="5"/>
      <c r="CA2" s="1"/>
      <c r="CB2" s="1"/>
    </row>
    <row r="3" spans="2:80" ht="24" customHeight="1">
      <c r="B3" s="1" t="s">
        <v>635</v>
      </c>
      <c r="C3" s="1"/>
      <c r="D3" s="1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3"/>
      <c r="BM3" s="1"/>
      <c r="BN3" s="1"/>
      <c r="BO3" s="4"/>
      <c r="BP3" s="4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2:80" ht="12.95" customHeight="1" thickBot="1">
      <c r="B4" s="9">
        <f ca="1">TODAY()</f>
        <v>45961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1"/>
      <c r="BM4" s="10"/>
      <c r="BN4" s="10"/>
      <c r="BO4" s="12"/>
      <c r="BP4" s="12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"/>
      <c r="CB4" s="1"/>
    </row>
    <row r="5" spans="2:80" ht="30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3"/>
      <c r="R5" s="13"/>
      <c r="S5" s="13"/>
      <c r="T5" s="13"/>
      <c r="U5" s="1"/>
      <c r="V5" s="1"/>
      <c r="W5" s="1"/>
      <c r="X5" s="1"/>
      <c r="Y5" s="1"/>
      <c r="Z5" s="1" t="s">
        <v>636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3" t="s">
        <v>637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4" t="s">
        <v>638</v>
      </c>
      <c r="BM5" s="1"/>
      <c r="BN5" s="1"/>
      <c r="BO5" s="15"/>
      <c r="BP5" s="4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2:80" ht="12.95" customHeight="1">
      <c r="AN6" s="20"/>
      <c r="CA6" s="27"/>
      <c r="CB6" s="27"/>
    </row>
    <row r="7" spans="2:80" ht="12.95" customHeight="1">
      <c r="AN7" s="20"/>
      <c r="CA7" s="27"/>
      <c r="CB7" s="27"/>
    </row>
    <row r="8" spans="2:80" ht="12.95" customHeight="1">
      <c r="AN8" s="20"/>
      <c r="CA8" s="27"/>
      <c r="CB8" s="27"/>
    </row>
    <row r="9" spans="2:80" ht="12.95" customHeight="1">
      <c r="AN9" s="20"/>
      <c r="CA9" s="27"/>
      <c r="CB9" s="27"/>
    </row>
  </sheetData>
  <printOptions horizontalCentered="1" verticalCentered="1"/>
  <pageMargins left="0.19685039370078741" right="0.19685039370078741" top="0.2" bottom="0.31496062992125984" header="0.2" footer="0.51181102362204722"/>
  <pageSetup paperSize="8" fitToWidth="0" orientation="landscape" r:id="rId1"/>
  <headerFooter alignWithMargins="0"/>
  <rowBreaks count="1" manualBreakCount="1">
    <brk id="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c E m I U 8 F J u s S m A A A A + A A A A B I A H A B D b 2 5 m a W c v U G F j a 2 F n Z S 5 4 b W w g o h g A K K A U A A A A A A A A A A A A A A A A A A A A A A A A A A A A h Y 8 x D o I w G E a v Q r r T F s R A y E 8 Z X M G Y m B j X p l R o h G J o s d z N w S N 5 B U k U d X P 8 X t 7 w v s f t D v n U t d 5 V D k b 1 O k M B p s i T W v S V 0 n W G R n v y E 5 Q z 2 H F x 5 r X 0 Z l m b d D J V h h p r L y k h z j n s V r g f a h J S G p B j W e x F I z u O P r L 6 L / t K G 8 u 1 k I j B 4 R X D Q h w n e B 1 H F E d J A G T B U C r 9 V c K 5 G F M g P x A 2 Y 2 v H Q T L d + t s C y D K B v F + w J 1 B L A w Q U A A I A C A B w S Y h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E m I U y i K R 7 g O A A A A E Q A A A B M A H A B G b 3 J t d W x h c y 9 T Z W N 0 a W 9 u M S 5 t I K I Y A C i g F A A A A A A A A A A A A A A A A A A A A A A A A A A A A C t O T S 7 J z M 9 T C I b Q h t Y A U E s B A i 0 A F A A C A A g A c E m I U 8 F J u s S m A A A A + A A A A B I A A A A A A A A A A A A A A A A A A A A A A E N v b m Z p Z y 9 Q Y W N r Y W d l L n h t b F B L A Q I t A B Q A A g A I A H B J i F M P y u m r p A A A A O k A A A A T A A A A A A A A A A A A A A A A A P I A A A B b Q 2 9 u d G V u d F 9 U e X B l c 1 0 u e G 1 s U E s B A i 0 A F A A C A A g A c E m I U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R H K Q U x M 4 d E q e 9 p / r m w O K 4 A A A A A A g A A A A A A A 2 Y A A M A A A A A Q A A A A I 7 Q 0 y X P c t 5 8 e o F B x z 2 7 z L g A A A A A E g A A A o A A A A B A A A A D X x d g n 4 s 3 + X M U y 4 C L G i K H 4 U A A A A K a 6 i e P o 8 9 3 q l L a W Q t 0 V o W b R V e T l x e v U Z n 8 P 3 E G v a U P n e S N Z 7 z y H B M D 3 q y O K Q X 4 o x d 7 1 I a v T w P I U M K H v J W Y b f V x q a g a B W I 5 u 4 S H l 8 K m n c H m A F A A A A F d c W e k A M S z K J K Z i A 8 n Z M 5 t Q B g h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359ED000A5445A43BA188216EC90F" ma:contentTypeVersion="4" ma:contentTypeDescription="Een nieuw document maken." ma:contentTypeScope="" ma:versionID="b7cf82a6a2daf884a7b92941028fba5e">
  <xsd:schema xmlns:xsd="http://www.w3.org/2001/XMLSchema" xmlns:xs="http://www.w3.org/2001/XMLSchema" xmlns:p="http://schemas.microsoft.com/office/2006/metadata/properties" xmlns:ns2="f538a5ba-4313-45d6-a82c-34a78b5e38a6" xmlns:ns3="1db11147-e0c2-4139-a0b8-8ec9386322a6" targetNamespace="http://schemas.microsoft.com/office/2006/metadata/properties" ma:root="true" ma:fieldsID="df9488e6cd603b169f557867abc4c88f" ns2:_="" ns3:_="">
    <xsd:import namespace="f538a5ba-4313-45d6-a82c-34a78b5e38a6"/>
    <xsd:import namespace="1db11147-e0c2-4139-a0b8-8ec93863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a5ba-4313-45d6-a82c-34a78b5e3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11147-e0c2-4139-a0b8-8ec93863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D61D99-1793-4E57-8ECB-1E9BA8954E27}"/>
</file>

<file path=customXml/itemProps2.xml><?xml version="1.0" encoding="utf-8"?>
<ds:datastoreItem xmlns:ds="http://schemas.openxmlformats.org/officeDocument/2006/customXml" ds:itemID="{FC4EA84A-194F-4CDA-AEDF-39750F1AA718}"/>
</file>

<file path=customXml/itemProps3.xml><?xml version="1.0" encoding="utf-8"?>
<ds:datastoreItem xmlns:ds="http://schemas.openxmlformats.org/officeDocument/2006/customXml" ds:itemID="{F9B9EE67-F5FF-4CCF-9E94-D02ACBFD9876}"/>
</file>

<file path=customXml/itemProps4.xml><?xml version="1.0" encoding="utf-8"?>
<ds:datastoreItem xmlns:ds="http://schemas.openxmlformats.org/officeDocument/2006/customXml" ds:itemID="{F5266913-7CB0-4C32-AC58-23F7ACAB77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Elberse, Esther</dc:creator>
  <cp:keywords/>
  <dc:description/>
  <cp:lastModifiedBy>Stegman, Ethan</cp:lastModifiedBy>
  <cp:revision/>
  <dcterms:created xsi:type="dcterms:W3CDTF">2015-07-24T11:09:53Z</dcterms:created>
  <dcterms:modified xsi:type="dcterms:W3CDTF">2025-10-31T09:15:26Z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0x010100818359ED000A5445A43BA188216EC90F</vt:lpwstr>
  </property>
</Properties>
</file>